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childtrends-my.sharepoint.com/personal/lkissela_childtrends_org/Documents/Desktop/Data analysis project/csv or xls/"/>
    </mc:Choice>
  </mc:AlternateContent>
  <xr:revisionPtr revIDLastSave="580" documentId="8_{7415C850-7FF9-4DAB-894F-345DB1DC0DB1}" xr6:coauthVersionLast="47" xr6:coauthVersionMax="47" xr10:uidLastSave="{55D7FAAD-10FD-4BD5-8CFA-117F82745D5F}"/>
  <bookViews>
    <workbookView xWindow="28680" yWindow="-11865" windowWidth="29040" windowHeight="15840" activeTab="1" xr2:uid="{C0DFC5F3-9C41-4B7D-9B0F-A0B2008EE464}"/>
  </bookViews>
  <sheets>
    <sheet name="City_of_New_York_Municipal_Sola" sheetId="1" r:id="rId1"/>
    <sheet name="pivot tables" sheetId="3" r:id="rId2"/>
    <sheet name="2020_data" sheetId="2" r:id="rId3"/>
  </sheets>
  <definedNames>
    <definedName name="_xlnm._FilterDatabase" localSheetId="0" hidden="1">City_of_New_York_Municipal_Sola!$A$1:$AH$2077</definedName>
  </definedNames>
  <calcPr calcId="191029"/>
  <pivotCaches>
    <pivotCache cacheId="4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4" i="3" l="1"/>
  <c r="I3" i="3"/>
  <c r="I6" i="3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" i="1"/>
</calcChain>
</file>

<file path=xl/sharedStrings.xml><?xml version="1.0" encoding="utf-8"?>
<sst xmlns="http://schemas.openxmlformats.org/spreadsheetml/2006/main" count="65471" uniqueCount="9028">
  <si>
    <t>City Council District</t>
  </si>
  <si>
    <t>Agency</t>
  </si>
  <si>
    <t>Site</t>
  </si>
  <si>
    <t>Address</t>
  </si>
  <si>
    <t>Borough</t>
  </si>
  <si>
    <t>Environmental Justice Area</t>
  </si>
  <si>
    <t>Installation Date</t>
  </si>
  <si>
    <t>Installed or Estimated Capacity</t>
  </si>
  <si>
    <t>Percentage of Max Peak Demand</t>
  </si>
  <si>
    <t>Estimated Annual Production</t>
  </si>
  <si>
    <t>Percentage of Annual Electricity Consumption</t>
  </si>
  <si>
    <t>Estimated Annual Emissions Reduction</t>
  </si>
  <si>
    <t>Estimated Social Cost of Carbon Value</t>
  </si>
  <si>
    <t>Estimated Annual Energy Savings</t>
  </si>
  <si>
    <t>Upfront Project Cost</t>
  </si>
  <si>
    <t>Financing Mechanism</t>
  </si>
  <si>
    <t>Status</t>
  </si>
  <si>
    <t>Solar-Readiness Assessment</t>
  </si>
  <si>
    <t>Total Gross Square Footage</t>
  </si>
  <si>
    <t>Roof Condition</t>
  </si>
  <si>
    <t>Roof Age</t>
  </si>
  <si>
    <t>Other Sustaibility Projects</t>
  </si>
  <si>
    <t>Year of Report</t>
  </si>
  <si>
    <t>Data Current as of</t>
  </si>
  <si>
    <t>Postcode</t>
  </si>
  <si>
    <t>Latitude</t>
  </si>
  <si>
    <t>Longitude</t>
  </si>
  <si>
    <t>Community Board</t>
  </si>
  <si>
    <t>Census Tract</t>
  </si>
  <si>
    <t>BIN</t>
  </si>
  <si>
    <t>BBL</t>
  </si>
  <si>
    <t>NTA</t>
  </si>
  <si>
    <t>CUNY</t>
  </si>
  <si>
    <t>BMCC (Borough of Manhattan Community College)</t>
  </si>
  <si>
    <t>199 Chambers St</t>
  </si>
  <si>
    <t>Manhattan</t>
  </si>
  <si>
    <t>No</t>
  </si>
  <si>
    <t>98 MT CO2</t>
  </si>
  <si>
    <t>Capital</t>
  </si>
  <si>
    <t>Completed</t>
  </si>
  <si>
    <t>SoHo-TriBeCa-Civic Center-Little Italy</t>
  </si>
  <si>
    <t>DCAS</t>
  </si>
  <si>
    <t>City Hall_Solar PV</t>
  </si>
  <si>
    <t>City Hall Park</t>
  </si>
  <si>
    <t>3 MT CO2</t>
  </si>
  <si>
    <t>DCLA</t>
  </si>
  <si>
    <t>Museum of Jewish Heritage</t>
  </si>
  <si>
    <t>36 Battery Pl</t>
  </si>
  <si>
    <t>12 MT CO2</t>
  </si>
  <si>
    <t>N/A</t>
  </si>
  <si>
    <t>Battery Park City-Lower Manhattan</t>
  </si>
  <si>
    <t>DOE</t>
  </si>
  <si>
    <t>M276</t>
  </si>
  <si>
    <t>55 Battery Pl</t>
  </si>
  <si>
    <t>16 MT CO2</t>
  </si>
  <si>
    <t>DOT</t>
  </si>
  <si>
    <t>Whitehall Ferry Termil</t>
  </si>
  <si>
    <t>4 South St</t>
  </si>
  <si>
    <t>19 MT CO2</t>
  </si>
  <si>
    <t>DPR</t>
  </si>
  <si>
    <t>Washington Square Park CS</t>
  </si>
  <si>
    <t>Washington Square Park</t>
  </si>
  <si>
    <t>West Village</t>
  </si>
  <si>
    <t>M022 - NEST</t>
  </si>
  <si>
    <t>111 Columbia St</t>
  </si>
  <si>
    <t>Yes</t>
  </si>
  <si>
    <t>40 MT CO2</t>
  </si>
  <si>
    <t>Lower East Side</t>
  </si>
  <si>
    <t>M070_I.S. 70 Manhattan</t>
  </si>
  <si>
    <t>333 West 17 St</t>
  </si>
  <si>
    <t>51 MT CO2</t>
  </si>
  <si>
    <t>Hudson Yards-Chelsea-Flatiron-Union Square</t>
  </si>
  <si>
    <t>M006_Lillie D. Blake</t>
  </si>
  <si>
    <t>45 East 81 St</t>
  </si>
  <si>
    <t>7 MT CO2</t>
  </si>
  <si>
    <t>Upper East Side-Carnegie Hill</t>
  </si>
  <si>
    <t>M470 - Brandeis</t>
  </si>
  <si>
    <t>145 West 84th St</t>
  </si>
  <si>
    <t>15 MT CO2</t>
  </si>
  <si>
    <t>Upper West Side</t>
  </si>
  <si>
    <t>Five Borough Administrative Building</t>
  </si>
  <si>
    <t>15 Bronx Shore Rd</t>
  </si>
  <si>
    <t>28 MT CO2</t>
  </si>
  <si>
    <t>M154</t>
  </si>
  <si>
    <t>250 West 127th St</t>
  </si>
  <si>
    <t>Central Harlem North-Polo Grounds</t>
  </si>
  <si>
    <t>X475_John F Kennedy High School</t>
  </si>
  <si>
    <t>99 Terrace View Ave</t>
  </si>
  <si>
    <t>Bronx</t>
  </si>
  <si>
    <t>37 MT CO2</t>
  </si>
  <si>
    <t>PPA</t>
  </si>
  <si>
    <t>Marble Hill-Inwood</t>
  </si>
  <si>
    <t>X445 - Bronx High School of Science</t>
  </si>
  <si>
    <t>75 West 205th St</t>
  </si>
  <si>
    <t>11 MT CO2</t>
  </si>
  <si>
    <t>Van Cortlandt Village</t>
  </si>
  <si>
    <t>X425_Bronx Lab School</t>
  </si>
  <si>
    <t>800 East Gun Hill Rd</t>
  </si>
  <si>
    <t>42 MT CO2</t>
  </si>
  <si>
    <t>Williamsbridge-Olinville</t>
  </si>
  <si>
    <t>X144_J.H.S. 144 Michelangelo</t>
  </si>
  <si>
    <t>2545 Gunther Ave</t>
  </si>
  <si>
    <t>61 MT CO2</t>
  </si>
  <si>
    <t>Allerton-Pelham Gardens</t>
  </si>
  <si>
    <t>X192_I.S. 192 Piagentini and Jones</t>
  </si>
  <si>
    <t>650 Hollywood Ave</t>
  </si>
  <si>
    <t>44 MT CO2</t>
  </si>
  <si>
    <t>Schuylerville-Throgs Neck-Edgewater Park</t>
  </si>
  <si>
    <t>X405_Herbert Lehman High School</t>
  </si>
  <si>
    <t>3000 East Tremont Ave</t>
  </si>
  <si>
    <t>78 MT CO2</t>
  </si>
  <si>
    <t>NYBG Howell Family Garden Center</t>
  </si>
  <si>
    <t>1575 Bronx Park Rd</t>
  </si>
  <si>
    <t>park-cemetery-etc-Bronx</t>
  </si>
  <si>
    <t>NYBG Parking Garage (2) 4kW</t>
  </si>
  <si>
    <t>2960 Webster Ave</t>
  </si>
  <si>
    <t>Norwood</t>
  </si>
  <si>
    <t>NYPD</t>
  </si>
  <si>
    <t>48th Precinct</t>
  </si>
  <si>
    <t>450 Cross Bronx Expressway Ext</t>
  </si>
  <si>
    <t>10 MT CO2</t>
  </si>
  <si>
    <t>Claremont-Bathgate</t>
  </si>
  <si>
    <t>X184_I.S. 184 South Bronx Academy for Applied Media</t>
  </si>
  <si>
    <t>778 Forest Ave</t>
  </si>
  <si>
    <t>79 MT CO2</t>
  </si>
  <si>
    <t>Melrose South-Mott Haven North</t>
  </si>
  <si>
    <t>Bronx River Greenway River House</t>
  </si>
  <si>
    <t>1490 Sheridan Expy</t>
  </si>
  <si>
    <t>22 MT CO2</t>
  </si>
  <si>
    <t>Crotona Park East</t>
  </si>
  <si>
    <t>X131_J.H.S. 131 Albert Einstein</t>
  </si>
  <si>
    <t>885 Bolton Ave</t>
  </si>
  <si>
    <t>64 MT CO2</t>
  </si>
  <si>
    <t>Soundview-Castle Hill-Clason Point-Harding Park</t>
  </si>
  <si>
    <t>Q405</t>
  </si>
  <si>
    <t>32-24 Corp Kennedy St</t>
  </si>
  <si>
    <t>Queens</t>
  </si>
  <si>
    <t>145 MT CO2</t>
  </si>
  <si>
    <t>Bayside-Bayside Hills</t>
  </si>
  <si>
    <t>Queens Botanical Garden</t>
  </si>
  <si>
    <t>43-50 Main St</t>
  </si>
  <si>
    <t>5 MT CO2</t>
  </si>
  <si>
    <t>Flushing</t>
  </si>
  <si>
    <t>Q237_I.S. 237 Rachel Carson</t>
  </si>
  <si>
    <t>46-21 Colden St</t>
  </si>
  <si>
    <t>New York Hall of Science</t>
  </si>
  <si>
    <t>47-01 111th St</t>
  </si>
  <si>
    <t>park-cemetery-etc-Queens</t>
  </si>
  <si>
    <t>115th Precinct</t>
  </si>
  <si>
    <t>92-15 Northern Blvd</t>
  </si>
  <si>
    <t>Jackson Heights</t>
  </si>
  <si>
    <t>DOC</t>
  </si>
  <si>
    <t>Rikers Island Composting Station</t>
  </si>
  <si>
    <t>Rikers Island</t>
  </si>
  <si>
    <t>Q171</t>
  </si>
  <si>
    <t>14-14 29th Ave</t>
  </si>
  <si>
    <t>57 MT CO2</t>
  </si>
  <si>
    <t>Agency Funded</t>
  </si>
  <si>
    <t>Old Astoria</t>
  </si>
  <si>
    <t>114th Precinct</t>
  </si>
  <si>
    <t>34-16 Astoria Blvd</t>
  </si>
  <si>
    <t>Astoria</t>
  </si>
  <si>
    <t>Q018</t>
  </si>
  <si>
    <t>86-35 235th Ct</t>
  </si>
  <si>
    <t>Bellerose</t>
  </si>
  <si>
    <t>Q074</t>
  </si>
  <si>
    <t>61-15 Oceania St</t>
  </si>
  <si>
    <t>46 MT CO2</t>
  </si>
  <si>
    <t>Oakland Gardens</t>
  </si>
  <si>
    <t>Q505_Hillcrest High School</t>
  </si>
  <si>
    <t>160-05 Highland Ave</t>
  </si>
  <si>
    <t>117 MT CO2</t>
  </si>
  <si>
    <t>Briarwood-Jamaica Hills</t>
  </si>
  <si>
    <t>Q204_I.S. 204 Oliver W. Holmes</t>
  </si>
  <si>
    <t>36-41 28 St</t>
  </si>
  <si>
    <t>Queensbridge-Ravenswood-Long Island City</t>
  </si>
  <si>
    <t>Q445_William Cullen Bryant High School</t>
  </si>
  <si>
    <t>48-10 31 Ave</t>
  </si>
  <si>
    <t>Hunters Point South Waterfront Park</t>
  </si>
  <si>
    <t>52-10 Center Blvd</t>
  </si>
  <si>
    <t>6 MT CO2</t>
  </si>
  <si>
    <t>Hunters Point-Sunnyside-West Maspeth</t>
  </si>
  <si>
    <t>FDNY</t>
  </si>
  <si>
    <t>R &amp; T Transportation Repair Shop</t>
  </si>
  <si>
    <t>48-34 35th St</t>
  </si>
  <si>
    <t>Q072_Catherine &amp; Count Basie Middle School 72</t>
  </si>
  <si>
    <t>133-25 Guy R Brewer Blvd</t>
  </si>
  <si>
    <t>Springfield Gardens North</t>
  </si>
  <si>
    <t>Q226_J.H.S. 226 Virgil I. Grissom</t>
  </si>
  <si>
    <t>121-10 Rockaway Blvd</t>
  </si>
  <si>
    <t>43 MT CO2</t>
  </si>
  <si>
    <t>South Ozone Park</t>
  </si>
  <si>
    <t>Q157</t>
  </si>
  <si>
    <t>63-55 102nd St</t>
  </si>
  <si>
    <t>66 MT CO2</t>
  </si>
  <si>
    <t>Forest Hills</t>
  </si>
  <si>
    <t>Q215_Lucretia Mott</t>
  </si>
  <si>
    <t>535 Briar Pl</t>
  </si>
  <si>
    <t>55 MT CO2</t>
  </si>
  <si>
    <t>Far Rockaway-Bayswater</t>
  </si>
  <si>
    <t>Beach Struc01: Beach 32 St - Package 1.01</t>
  </si>
  <si>
    <t>Shore Front Pkwy</t>
  </si>
  <si>
    <t>1 MT CO2</t>
  </si>
  <si>
    <t>Beach Struc02: Beach 59 St - Package 1.02</t>
  </si>
  <si>
    <t>Beach Struc03: Beach 66 St - Package 1.03</t>
  </si>
  <si>
    <t>Beach Struc04: Beach 73 St - Package 1.04</t>
  </si>
  <si>
    <t>DSNY</t>
  </si>
  <si>
    <t>Queens 13 East</t>
  </si>
  <si>
    <t>153-67 146th Ave</t>
  </si>
  <si>
    <t>Springfield Gardens South-Brookville</t>
  </si>
  <si>
    <t>Sunrise Yard</t>
  </si>
  <si>
    <t>88-20 Pitkin Ave</t>
  </si>
  <si>
    <t>Ozone Park</t>
  </si>
  <si>
    <t>Beach Struc05: Beach 86 St - Package 1.05</t>
  </si>
  <si>
    <t>101-89 Shore Front Pkwy</t>
  </si>
  <si>
    <t>Breezy Point-Belle Harbor-Rockaway Park-Broad Channel</t>
  </si>
  <si>
    <t>Beach Struc06: Beach 97 St - Package 1.06</t>
  </si>
  <si>
    <t>96-20 Shore Front Pkwy</t>
  </si>
  <si>
    <t>Beach Struc07: Beach 106 St - Package 1.07</t>
  </si>
  <si>
    <t>Boardwalk Beach 106th St</t>
  </si>
  <si>
    <t>Beach Struc08: Beach 117 St - Package 1.08</t>
  </si>
  <si>
    <t>115-11 Ocean Promede</t>
  </si>
  <si>
    <t>K380_PS 380 John Wayne Elementary</t>
  </si>
  <si>
    <t>370 Marcy Ave</t>
  </si>
  <si>
    <t>Brooklyn</t>
  </si>
  <si>
    <t>33 MT CO2</t>
  </si>
  <si>
    <t>Bedford</t>
  </si>
  <si>
    <t>Bushwick Inlet Park</t>
  </si>
  <si>
    <t>Kent Ave</t>
  </si>
  <si>
    <t>21 MT CO2</t>
  </si>
  <si>
    <t>EDC</t>
  </si>
  <si>
    <t>Brooklyn vy Yard - Building 293</t>
  </si>
  <si>
    <t>63 Flushing Ave</t>
  </si>
  <si>
    <t>316 MT CO2</t>
  </si>
  <si>
    <t>park-cemetery-etc-Brooklyn</t>
  </si>
  <si>
    <t>Brooklyn Children's Museum</t>
  </si>
  <si>
    <t>145 Brooklyn Ave</t>
  </si>
  <si>
    <t>8 MT CO2</t>
  </si>
  <si>
    <t>Crown Heights North</t>
  </si>
  <si>
    <t>K324_M.S. 267 Math, Science &amp; Technology</t>
  </si>
  <si>
    <t>800 Gates Ave</t>
  </si>
  <si>
    <t>38 MT CO2</t>
  </si>
  <si>
    <t>Stuyvesant Heights</t>
  </si>
  <si>
    <t>K455_Boys and Girls High School</t>
  </si>
  <si>
    <t>1700 Fulton St</t>
  </si>
  <si>
    <t>161 MT CO2</t>
  </si>
  <si>
    <t>K302_J.H.S. Rafael Cordero</t>
  </si>
  <si>
    <t>350 Linwood St</t>
  </si>
  <si>
    <t>East New York</t>
  </si>
  <si>
    <t>Red Hook Recreation Center</t>
  </si>
  <si>
    <t>155 Bay St</t>
  </si>
  <si>
    <t>4 MT CO2</t>
  </si>
  <si>
    <t>Carroll Gardens-Columbia Street-Red Hook</t>
  </si>
  <si>
    <t>Brooklyn Army Termil</t>
  </si>
  <si>
    <t>140 58th St</t>
  </si>
  <si>
    <t>32 MT CO2</t>
  </si>
  <si>
    <t>Sunset Park West</t>
  </si>
  <si>
    <t>K032 - Samuels Mills Sprole School</t>
  </si>
  <si>
    <t>317 Hoyt St</t>
  </si>
  <si>
    <t>DEP</t>
  </si>
  <si>
    <t>Brooklyn Repair - Remsen Yard</t>
  </si>
  <si>
    <t>855 Remsen Ave</t>
  </si>
  <si>
    <t>14 MT CO2</t>
  </si>
  <si>
    <t>Canarsie</t>
  </si>
  <si>
    <t>K224_Hale A. Woodruff High School</t>
  </si>
  <si>
    <t>755 Wortman Ave</t>
  </si>
  <si>
    <t>31 MT CO2</t>
  </si>
  <si>
    <t>K505_Franklin Delano Roosevelt High School</t>
  </si>
  <si>
    <t>5800 20 Ave</t>
  </si>
  <si>
    <t>115 MT CO2</t>
  </si>
  <si>
    <t>Borough Park</t>
  </si>
  <si>
    <t>Brooklyn South 14</t>
  </si>
  <si>
    <t>1397 Ralph Ave</t>
  </si>
  <si>
    <t>K278_J.H.S. 278 Marine Park</t>
  </si>
  <si>
    <t>1925 Stuart St</t>
  </si>
  <si>
    <t>K515_South Shore Educatiol Campus</t>
  </si>
  <si>
    <t>6565 Flatlands Ave</t>
  </si>
  <si>
    <t>188 MT CO2</t>
  </si>
  <si>
    <t>Marine Park Carmine Carro Community Center</t>
  </si>
  <si>
    <t>3000 Fillmore Ave</t>
  </si>
  <si>
    <t>Paedergat Basin Water Quality Facility</t>
  </si>
  <si>
    <t>1961 Bergen Ave</t>
  </si>
  <si>
    <t>0 MT CO2</t>
  </si>
  <si>
    <t>Beach Struc10: Brighton 2 St - Package 1.10</t>
  </si>
  <si>
    <t>The Boardwalk E/O Brighton 2nd St</t>
  </si>
  <si>
    <t>Beach Struc12: West 8 St - Package 1.12</t>
  </si>
  <si>
    <t>West 8th St &amp; Boardwalk</t>
  </si>
  <si>
    <t>Beach Struc11: West 2 St - Package 1.11</t>
  </si>
  <si>
    <t>The Boardwalk at West 5th St</t>
  </si>
  <si>
    <t>Port Richmond WWTP</t>
  </si>
  <si>
    <t>1800 Richmond Ter</t>
  </si>
  <si>
    <t>Staten Island</t>
  </si>
  <si>
    <t>403 MT CO2</t>
  </si>
  <si>
    <t>West New Brighton-New Brighton-St. George</t>
  </si>
  <si>
    <t>R013 - M. L. Lindemeyer</t>
  </si>
  <si>
    <t>191 Vermont Ave</t>
  </si>
  <si>
    <t>Stapleton-Rosebank</t>
  </si>
  <si>
    <t>R014</t>
  </si>
  <si>
    <t>100 Tompkins Ave</t>
  </si>
  <si>
    <t>R445_Port Richmond High School</t>
  </si>
  <si>
    <t>85 St. Josephs Ave</t>
  </si>
  <si>
    <t>Port Richmond</t>
  </si>
  <si>
    <t>SI Ferry Maintence Facility - St. George Ferry Termil</t>
  </si>
  <si>
    <t>1 Bay St</t>
  </si>
  <si>
    <t>70 MT CO2</t>
  </si>
  <si>
    <t>Beach Struc14: Cedar Grove Beach - Package 1.14</t>
  </si>
  <si>
    <t>260 Cedar Grove Ave</t>
  </si>
  <si>
    <t>Beach Struc15: Midland Park Beach - Package 1.15</t>
  </si>
  <si>
    <t>Fr Capodanno Blvd</t>
  </si>
  <si>
    <t>R062 - NET ZERO</t>
  </si>
  <si>
    <t>644 Bloomingdale Rd</t>
  </si>
  <si>
    <t>197 MT CO2</t>
  </si>
  <si>
    <t>Charleston-Richmond Valley-Tottenville</t>
  </si>
  <si>
    <t>R069_Daniel D. Tompkins School</t>
  </si>
  <si>
    <t>144 Keating Pl</t>
  </si>
  <si>
    <t>65 MT CO2</t>
  </si>
  <si>
    <t>Todt Hill-Emerson Hill-Heartland Village-Lighthouse Hill</t>
  </si>
  <si>
    <t>R075_I.S. 075 Frank D. Paulo</t>
  </si>
  <si>
    <t>455 Huguenot Ave</t>
  </si>
  <si>
    <t>41 MT CO2</t>
  </si>
  <si>
    <t>Arden Heights</t>
  </si>
  <si>
    <t>R455_Tottenville High School</t>
  </si>
  <si>
    <t>100 Luten Ave</t>
  </si>
  <si>
    <t>169 MT CO2</t>
  </si>
  <si>
    <t>Annadale-Huguenot-Prince's Bay-Eltingville</t>
  </si>
  <si>
    <t>Beach Struc13: Wolfes Pond Beach - Package 1.13</t>
  </si>
  <si>
    <t>460 Cornelia Ave</t>
  </si>
  <si>
    <t>2 MT CO2</t>
  </si>
  <si>
    <t>Engine Co 168</t>
  </si>
  <si>
    <t>1100 Rossville Ave</t>
  </si>
  <si>
    <t>Rossville-Woodrow</t>
  </si>
  <si>
    <t>Cat-Del BWS UV Facility</t>
  </si>
  <si>
    <t>2 Walker Rd</t>
  </si>
  <si>
    <t>Upstate</t>
  </si>
  <si>
    <t>133 MT CO2</t>
  </si>
  <si>
    <t>In Progress</t>
  </si>
  <si>
    <t>Margaretville BWS Facility</t>
  </si>
  <si>
    <t>41148 Hwy 28</t>
  </si>
  <si>
    <t>131 MT CO2</t>
  </si>
  <si>
    <t>Pine Hill BWS Facility</t>
  </si>
  <si>
    <t>8811 State Rte 28</t>
  </si>
  <si>
    <t>86 MT CO2</t>
  </si>
  <si>
    <t>100 Gold Street</t>
  </si>
  <si>
    <t>100 Gold St</t>
  </si>
  <si>
    <t>72 MT CO2</t>
  </si>
  <si>
    <t>M020</t>
  </si>
  <si>
    <t>166 Essex St</t>
  </si>
  <si>
    <t>Chinatown</t>
  </si>
  <si>
    <t>M025</t>
  </si>
  <si>
    <t>145 Stanton St</t>
  </si>
  <si>
    <t>68 MT CO2</t>
  </si>
  <si>
    <t>M064</t>
  </si>
  <si>
    <t>600 East 6th St</t>
  </si>
  <si>
    <t>M625</t>
  </si>
  <si>
    <t>439 W. 49 St</t>
  </si>
  <si>
    <t>Clinton</t>
  </si>
  <si>
    <t>M167</t>
  </si>
  <si>
    <t>220 East 76th St</t>
  </si>
  <si>
    <t>82 MT CO2</t>
  </si>
  <si>
    <t>Lenox Hill-Roosevelt Island</t>
  </si>
  <si>
    <t>M158</t>
  </si>
  <si>
    <t>1458 York Ave</t>
  </si>
  <si>
    <t>Special Operations Command</t>
  </si>
  <si>
    <t>750 Main St</t>
  </si>
  <si>
    <t>9 MT CO2</t>
  </si>
  <si>
    <t>M028</t>
  </si>
  <si>
    <t>475 West 155th St</t>
  </si>
  <si>
    <t>67 MT CO2</t>
  </si>
  <si>
    <t>Washington Heights South</t>
  </si>
  <si>
    <t>NYPA PPA 8 Locations</t>
  </si>
  <si>
    <t>Wards Island WPCP</t>
  </si>
  <si>
    <t>2,310 MT CO2</t>
  </si>
  <si>
    <t>park-cemetery-etc-Manhattan</t>
  </si>
  <si>
    <t>M206</t>
  </si>
  <si>
    <t>508 East 120th St</t>
  </si>
  <si>
    <t>76 MT CO2</t>
  </si>
  <si>
    <t>East Harlem North</t>
  </si>
  <si>
    <t>X018</t>
  </si>
  <si>
    <t>502 Morris Ave</t>
  </si>
  <si>
    <t>53 MT CO2</t>
  </si>
  <si>
    <t>Mott Haven-Port Morris</t>
  </si>
  <si>
    <t>X139</t>
  </si>
  <si>
    <t>345 Brook Ave</t>
  </si>
  <si>
    <t>108 MT CO2</t>
  </si>
  <si>
    <t>X655</t>
  </si>
  <si>
    <t>455 Southern Blvd</t>
  </si>
  <si>
    <t>M079</t>
  </si>
  <si>
    <t>55 East 120 St</t>
  </si>
  <si>
    <t>47 MT CO2</t>
  </si>
  <si>
    <t>M092</t>
  </si>
  <si>
    <t>222 West 134th St</t>
  </si>
  <si>
    <t>59 MT CO2</t>
  </si>
  <si>
    <t>M123</t>
  </si>
  <si>
    <t>301 West 140 St</t>
  </si>
  <si>
    <t>M144</t>
  </si>
  <si>
    <t>134 West 122nd St</t>
  </si>
  <si>
    <t>85 MT CO2</t>
  </si>
  <si>
    <t>Central Harlem South</t>
  </si>
  <si>
    <t>M197</t>
  </si>
  <si>
    <t>2230 5th Ave</t>
  </si>
  <si>
    <t>27 MT CO2</t>
  </si>
  <si>
    <t>M208</t>
  </si>
  <si>
    <t>20 West 112 St</t>
  </si>
  <si>
    <t>M501</t>
  </si>
  <si>
    <t>2005 Madison Ave</t>
  </si>
  <si>
    <t>125 MT CO2</t>
  </si>
  <si>
    <t>M128</t>
  </si>
  <si>
    <t>560 West 169 St</t>
  </si>
  <si>
    <t>34 MT CO2</t>
  </si>
  <si>
    <t>M143</t>
  </si>
  <si>
    <t>511 West 182 St</t>
  </si>
  <si>
    <t>Washington Heights North</t>
  </si>
  <si>
    <t>Harlem River Bridge Shop</t>
  </si>
  <si>
    <t>300 West 206th St</t>
  </si>
  <si>
    <t>X007</t>
  </si>
  <si>
    <t>3201 Kingsbridge Ave</t>
  </si>
  <si>
    <t>Spuyten Duyvil-Kingsbridge</t>
  </si>
  <si>
    <t>X024</t>
  </si>
  <si>
    <t>660 West 236th St</t>
  </si>
  <si>
    <t>North Riverdale-Fieldston-Riverdale</t>
  </si>
  <si>
    <t>X095</t>
  </si>
  <si>
    <t>3961 Hillman Ave</t>
  </si>
  <si>
    <t>58 MT CO2</t>
  </si>
  <si>
    <t>X445 - Second System</t>
  </si>
  <si>
    <t>X021</t>
  </si>
  <si>
    <t>715 East 225 St</t>
  </si>
  <si>
    <t>X181</t>
  </si>
  <si>
    <t>650-850 Baychester Ave</t>
  </si>
  <si>
    <t>87 MT CO2</t>
  </si>
  <si>
    <t>Co-op City</t>
  </si>
  <si>
    <t>X072</t>
  </si>
  <si>
    <t>2951 Dewey Ave</t>
  </si>
  <si>
    <t>X121</t>
  </si>
  <si>
    <t>2750 Throop Ave</t>
  </si>
  <si>
    <t>X135</t>
  </si>
  <si>
    <t>2441 Wallace Ave</t>
  </si>
  <si>
    <t>Bronxdale</t>
  </si>
  <si>
    <t>X415</t>
  </si>
  <si>
    <t>925 Astor Ave</t>
  </si>
  <si>
    <t>DOT Bronx Borough Commissioners Office</t>
  </si>
  <si>
    <t>1400 Willamsbridge Rd</t>
  </si>
  <si>
    <t>X026</t>
  </si>
  <si>
    <t>1930 Andrews Ave</t>
  </si>
  <si>
    <t>University Heights-Morris Heights</t>
  </si>
  <si>
    <t>X117</t>
  </si>
  <si>
    <t>1865 Morris Ave</t>
  </si>
  <si>
    <t>Mount Hope</t>
  </si>
  <si>
    <t>X143</t>
  </si>
  <si>
    <t>120 West 231 St</t>
  </si>
  <si>
    <t>X002</t>
  </si>
  <si>
    <t>1365 Fulton Ave</t>
  </si>
  <si>
    <t>X090</t>
  </si>
  <si>
    <t>1116 Sheridan Ave</t>
  </si>
  <si>
    <t>East Concourse-Concourse Village</t>
  </si>
  <si>
    <t>X136</t>
  </si>
  <si>
    <t>750 Jennings St</t>
  </si>
  <si>
    <t>93 MT CO2</t>
  </si>
  <si>
    <t>Morrisania-Melrose</t>
  </si>
  <si>
    <t>X147</t>
  </si>
  <si>
    <t>1600 Webster Ave</t>
  </si>
  <si>
    <t>X166</t>
  </si>
  <si>
    <t>250 East 164th St</t>
  </si>
  <si>
    <t>Hostos Community College: C Building / East Academic Complex</t>
  </si>
  <si>
    <t>ï¿½475 Grand Concourse</t>
  </si>
  <si>
    <t>West Concourse</t>
  </si>
  <si>
    <t>X052</t>
  </si>
  <si>
    <t>681 Kelly St</t>
  </si>
  <si>
    <t>Longwood</t>
  </si>
  <si>
    <t>X066</t>
  </si>
  <si>
    <t>1001 Jennings St</t>
  </si>
  <si>
    <t>X092</t>
  </si>
  <si>
    <t>700 East 179th St</t>
  </si>
  <si>
    <t>49 MT CO2</t>
  </si>
  <si>
    <t>East Tremont</t>
  </si>
  <si>
    <t>X093</t>
  </si>
  <si>
    <t>1535 Story Ave</t>
  </si>
  <si>
    <t>39 MT CO2</t>
  </si>
  <si>
    <t>X130</t>
  </si>
  <si>
    <t>750 Prospect Ave</t>
  </si>
  <si>
    <t>X134</t>
  </si>
  <si>
    <t>1330 Bristow St</t>
  </si>
  <si>
    <t>X140</t>
  </si>
  <si>
    <t>916 Eagle Ave</t>
  </si>
  <si>
    <t>45 MT CO2</t>
  </si>
  <si>
    <t>X790</t>
  </si>
  <si>
    <t>730 Concourse Village West</t>
  </si>
  <si>
    <t>X100</t>
  </si>
  <si>
    <t>800 Taylor Ave</t>
  </si>
  <si>
    <t>X125</t>
  </si>
  <si>
    <t>1111 Pugsley Ave</t>
  </si>
  <si>
    <t>Soundview-Bruckner</t>
  </si>
  <si>
    <t>X450</t>
  </si>
  <si>
    <t>1980 Lafayette Ave</t>
  </si>
  <si>
    <t>224 MT CO2</t>
  </si>
  <si>
    <t>Q021</t>
  </si>
  <si>
    <t>147-36 26th Ave</t>
  </si>
  <si>
    <t>Murray Hill</t>
  </si>
  <si>
    <t>Q025</t>
  </si>
  <si>
    <t>34-65 192nd St</t>
  </si>
  <si>
    <t>Auburndale</t>
  </si>
  <si>
    <t>Q079</t>
  </si>
  <si>
    <t>15-28 149 St</t>
  </si>
  <si>
    <t>Whitestone</t>
  </si>
  <si>
    <t>Q130</t>
  </si>
  <si>
    <t>200-01 42 Ave</t>
  </si>
  <si>
    <t>Q184</t>
  </si>
  <si>
    <t>163-15 21 Rd</t>
  </si>
  <si>
    <t>Ft. Totten-Bay Terrace-Clearview</t>
  </si>
  <si>
    <t>Q185</t>
  </si>
  <si>
    <t>147-26 25 Dr</t>
  </si>
  <si>
    <t>77 MT CO2</t>
  </si>
  <si>
    <t>Q227</t>
  </si>
  <si>
    <t>32-02 Junction Blvd</t>
  </si>
  <si>
    <t>East Elmhurst</t>
  </si>
  <si>
    <t>Q010</t>
  </si>
  <si>
    <t>45-11 31st Ave</t>
  </si>
  <si>
    <t>Q141</t>
  </si>
  <si>
    <t>37-11 21st Ave</t>
  </si>
  <si>
    <t>Steinway</t>
  </si>
  <si>
    <t>Q151</t>
  </si>
  <si>
    <t>50-05 31 Ave</t>
  </si>
  <si>
    <t>Q033</t>
  </si>
  <si>
    <t>91-37 222 St</t>
  </si>
  <si>
    <t>Queens Village</t>
  </si>
  <si>
    <t>Q046</t>
  </si>
  <si>
    <t>64-45 218th St</t>
  </si>
  <si>
    <t>Q115</t>
  </si>
  <si>
    <t>80-51 261 St</t>
  </si>
  <si>
    <t>Glen Oaks-Floral Park-New Hyde Park</t>
  </si>
  <si>
    <t>Q205</t>
  </si>
  <si>
    <t>75-25 Bell Blvd</t>
  </si>
  <si>
    <t>Q213</t>
  </si>
  <si>
    <t>231-02 67 Ave</t>
  </si>
  <si>
    <t>Q435</t>
  </si>
  <si>
    <t>230-17 Hillside Ave</t>
  </si>
  <si>
    <t>127 MT CO2</t>
  </si>
  <si>
    <t>Queens East 11/13 District Garage</t>
  </si>
  <si>
    <t>75-05 Douglaston Pkwy</t>
  </si>
  <si>
    <t>154 MT CO2</t>
  </si>
  <si>
    <t>Douglas Manor-Douglaston-Little Neck</t>
  </si>
  <si>
    <t>Q620</t>
  </si>
  <si>
    <t>165-65 84th Ave</t>
  </si>
  <si>
    <t>184 MT CO2</t>
  </si>
  <si>
    <t>HHC</t>
  </si>
  <si>
    <t>Elmhurst Hospital Center (EHC)-H BLDG</t>
  </si>
  <si>
    <t>79-01 Broadway</t>
  </si>
  <si>
    <t>18 MT CO2</t>
  </si>
  <si>
    <t>Elmhurst</t>
  </si>
  <si>
    <t>Q199</t>
  </si>
  <si>
    <t>39-20 48th Ave</t>
  </si>
  <si>
    <t>Q600</t>
  </si>
  <si>
    <t>37-02 47th Ave</t>
  </si>
  <si>
    <t>Q825/Q125</t>
  </si>
  <si>
    <t>46-02 47th Ave</t>
  </si>
  <si>
    <t>Engine Company 260</t>
  </si>
  <si>
    <t>11-15 37th Ave</t>
  </si>
  <si>
    <t>Q008</t>
  </si>
  <si>
    <t>108-35 167th St</t>
  </si>
  <si>
    <t>75 MT CO2</t>
  </si>
  <si>
    <t>South Jamaica</t>
  </si>
  <si>
    <t>Q015</t>
  </si>
  <si>
    <t>121-15 Lucas St</t>
  </si>
  <si>
    <t>29 MT CO2</t>
  </si>
  <si>
    <t>St. Albans</t>
  </si>
  <si>
    <t>Q116</t>
  </si>
  <si>
    <t>107-25 Wren Pl</t>
  </si>
  <si>
    <t>Q136</t>
  </si>
  <si>
    <t>201-15 115 Ave</t>
  </si>
  <si>
    <t>Q192</t>
  </si>
  <si>
    <t>109-89 204th St</t>
  </si>
  <si>
    <t>97 MT CO2</t>
  </si>
  <si>
    <t>Hollis</t>
  </si>
  <si>
    <t>Q490</t>
  </si>
  <si>
    <t>207-01 116th Ave</t>
  </si>
  <si>
    <t>123 MT CO2</t>
  </si>
  <si>
    <t>Cambria Heights</t>
  </si>
  <si>
    <t>Q030</t>
  </si>
  <si>
    <t>126-10 Bedell St</t>
  </si>
  <si>
    <t>81 MT CO2</t>
  </si>
  <si>
    <t>Q400</t>
  </si>
  <si>
    <t>156-10 Baisley Blvd</t>
  </si>
  <si>
    <t>113 MT CO2</t>
  </si>
  <si>
    <t>Engine Company 302</t>
  </si>
  <si>
    <t>143-15 Rockaway Blvd</t>
  </si>
  <si>
    <t>Baisley Park</t>
  </si>
  <si>
    <t>Q139</t>
  </si>
  <si>
    <t>93-06 63rd Dr</t>
  </si>
  <si>
    <t>Rego Park</t>
  </si>
  <si>
    <t>Q175</t>
  </si>
  <si>
    <t>64-35 102 St</t>
  </si>
  <si>
    <t>Q196</t>
  </si>
  <si>
    <t>71-25 113 St</t>
  </si>
  <si>
    <t>Q220</t>
  </si>
  <si>
    <t>62-10 108 St</t>
  </si>
  <si>
    <t>Q071</t>
  </si>
  <si>
    <t>62-85 Forest Ave</t>
  </si>
  <si>
    <t>56 MT CO2</t>
  </si>
  <si>
    <t>Ridgewood</t>
  </si>
  <si>
    <t>Q229</t>
  </si>
  <si>
    <t>67-25 51St Rd</t>
  </si>
  <si>
    <t>Maspeth</t>
  </si>
  <si>
    <t>Q485</t>
  </si>
  <si>
    <t>21-27 Himrod St</t>
  </si>
  <si>
    <t>170 MT CO2</t>
  </si>
  <si>
    <t>EMS 45</t>
  </si>
  <si>
    <t>58-65 52nd Rd</t>
  </si>
  <si>
    <t>Elmhurst-Maspeth</t>
  </si>
  <si>
    <t>Engine Company 291</t>
  </si>
  <si>
    <t>56-07 Metropolitan Ave</t>
  </si>
  <si>
    <t>Q231</t>
  </si>
  <si>
    <t>145-00 Springfield Blvd</t>
  </si>
  <si>
    <t>126 MT CO2</t>
  </si>
  <si>
    <t>Q137</t>
  </si>
  <si>
    <t>109-15 98th St</t>
  </si>
  <si>
    <t>26 MT CO2</t>
  </si>
  <si>
    <t>Q210</t>
  </si>
  <si>
    <t>93-11 101 Ave</t>
  </si>
  <si>
    <t>Woodhaven</t>
  </si>
  <si>
    <t>K126</t>
  </si>
  <si>
    <t>424 Leord St</t>
  </si>
  <si>
    <t>K293 (K497)</t>
  </si>
  <si>
    <t>284 Baltic St</t>
  </si>
  <si>
    <t>83 MT CO2</t>
  </si>
  <si>
    <t>DUMBO-Vinegar Hill-Downtown Brooklyn-Boerum Hill</t>
  </si>
  <si>
    <t>K307</t>
  </si>
  <si>
    <t>209 York St</t>
  </si>
  <si>
    <t>K650</t>
  </si>
  <si>
    <t>257 North 6th St</t>
  </si>
  <si>
    <t>73 MT CO2</t>
  </si>
  <si>
    <t>North Side-South Side</t>
  </si>
  <si>
    <t>K049</t>
  </si>
  <si>
    <t>223 Graham Ave</t>
  </si>
  <si>
    <t>60 MT CO2</t>
  </si>
  <si>
    <t>East Williamsburg</t>
  </si>
  <si>
    <t>Brooklyn North 3 District Garage</t>
  </si>
  <si>
    <t>535 Johnson Ave</t>
  </si>
  <si>
    <t>62 MT CO2</t>
  </si>
  <si>
    <t>K221</t>
  </si>
  <si>
    <t>791 Empire Blvd</t>
  </si>
  <si>
    <t>Crown Heights South</t>
  </si>
  <si>
    <t>K287</t>
  </si>
  <si>
    <t>50 vy St</t>
  </si>
  <si>
    <t>K600</t>
  </si>
  <si>
    <t>901 Classon Ave</t>
  </si>
  <si>
    <t>K003</t>
  </si>
  <si>
    <t>50 Jefferson Ave</t>
  </si>
  <si>
    <t>Clinton Hill</t>
  </si>
  <si>
    <t>K023</t>
  </si>
  <si>
    <t>545 Willoughby Ave</t>
  </si>
  <si>
    <t>89 MT CO2</t>
  </si>
  <si>
    <t>K026</t>
  </si>
  <si>
    <t>1014 Lafayette Ave</t>
  </si>
  <si>
    <t>84 MT CO2</t>
  </si>
  <si>
    <t>K044</t>
  </si>
  <si>
    <t>432 Monroe St</t>
  </si>
  <si>
    <t>K057</t>
  </si>
  <si>
    <t>125 Stuyvesant Ave</t>
  </si>
  <si>
    <t>48 MT CO2</t>
  </si>
  <si>
    <t>K335</t>
  </si>
  <si>
    <t>130 Rochester Ave</t>
  </si>
  <si>
    <t>52 MT CO2</t>
  </si>
  <si>
    <t>K298</t>
  </si>
  <si>
    <t>85 Watkins St</t>
  </si>
  <si>
    <t>54 MT CO2</t>
  </si>
  <si>
    <t>Brownsville</t>
  </si>
  <si>
    <t>K345</t>
  </si>
  <si>
    <t>111 Berriman St</t>
  </si>
  <si>
    <t>K377</t>
  </si>
  <si>
    <t>200 Woodbine St</t>
  </si>
  <si>
    <t>Bushwick South</t>
  </si>
  <si>
    <t>Engine Co. 332 &amp; Ladder Co. 175</t>
  </si>
  <si>
    <t>165 Bradford St</t>
  </si>
  <si>
    <t>24 MT CO2</t>
  </si>
  <si>
    <t>Engine Company 236</t>
  </si>
  <si>
    <t>998 Liberty Ave</t>
  </si>
  <si>
    <t>K001</t>
  </si>
  <si>
    <t>309 47th St</t>
  </si>
  <si>
    <t>K094</t>
  </si>
  <si>
    <t>5010 6th Ave</t>
  </si>
  <si>
    <t>Sunset Park East</t>
  </si>
  <si>
    <t>K058</t>
  </si>
  <si>
    <t>330 Smith St</t>
  </si>
  <si>
    <t>K217</t>
  </si>
  <si>
    <t>1100 Newkirk Ave</t>
  </si>
  <si>
    <t>Flatbush</t>
  </si>
  <si>
    <t>K470</t>
  </si>
  <si>
    <t>600 Kingston Ave</t>
  </si>
  <si>
    <t>144 MT CO2</t>
  </si>
  <si>
    <t>Prospect Lefferts Gardens-Wingate</t>
  </si>
  <si>
    <t>K232</t>
  </si>
  <si>
    <t>905 Winthrop St</t>
  </si>
  <si>
    <t>K309</t>
  </si>
  <si>
    <t>794 Monroe St</t>
  </si>
  <si>
    <t>K041</t>
  </si>
  <si>
    <t>411 Thatford Ave</t>
  </si>
  <si>
    <t>K166</t>
  </si>
  <si>
    <t>800 Van Sicklen Ave</t>
  </si>
  <si>
    <t>94 MT CO2</t>
  </si>
  <si>
    <t>K273</t>
  </si>
  <si>
    <t>923 Jerome St</t>
  </si>
  <si>
    <t>K275</t>
  </si>
  <si>
    <t>985 Rockaway Ave</t>
  </si>
  <si>
    <t>106 MT CO2</t>
  </si>
  <si>
    <t>Brooklyn South 17 and 18 District Garage</t>
  </si>
  <si>
    <t>10502 Avenue D</t>
  </si>
  <si>
    <t>234 MT CO2</t>
  </si>
  <si>
    <t>K200</t>
  </si>
  <si>
    <t>1940 Benson Ave</t>
  </si>
  <si>
    <t>Bath Beach</t>
  </si>
  <si>
    <t>K259</t>
  </si>
  <si>
    <t>7305 Ft Hamilton Pkwy</t>
  </si>
  <si>
    <t>Dyker Heights</t>
  </si>
  <si>
    <t>K445</t>
  </si>
  <si>
    <t>1601 80th St</t>
  </si>
  <si>
    <t>50 MT CO2</t>
  </si>
  <si>
    <t>Bensonhurst West</t>
  </si>
  <si>
    <t>K152</t>
  </si>
  <si>
    <t>2310 Glenwood Rd</t>
  </si>
  <si>
    <t>23 MT CO2</t>
  </si>
  <si>
    <t>K198</t>
  </si>
  <si>
    <t>4105 Farragut Rd</t>
  </si>
  <si>
    <t>East Flatbush-Farragut</t>
  </si>
  <si>
    <t>K208</t>
  </si>
  <si>
    <t>4801 Avenue D</t>
  </si>
  <si>
    <t>K269</t>
  </si>
  <si>
    <t>1957 Nostrand Ave</t>
  </si>
  <si>
    <t>EMS 58</t>
  </si>
  <si>
    <t>420 East 83rd St</t>
  </si>
  <si>
    <t>BPL</t>
  </si>
  <si>
    <t>Gerritsen Beach Branch Library</t>
  </si>
  <si>
    <t>2808 Gerritsen Ave</t>
  </si>
  <si>
    <t>Sheepshead Bay-Gerritsen Beach-Manhattan Beach</t>
  </si>
  <si>
    <t>Mill Basin</t>
  </si>
  <si>
    <t>2385 Ralph Ave</t>
  </si>
  <si>
    <t>Georgetown-Marine Park-Bergen Beach-Mill Basin</t>
  </si>
  <si>
    <t>K115</t>
  </si>
  <si>
    <t>1500 East 92nd St</t>
  </si>
  <si>
    <t>K194</t>
  </si>
  <si>
    <t>3117 Avenue W</t>
  </si>
  <si>
    <t>K211</t>
  </si>
  <si>
    <t>1001 East 100 St</t>
  </si>
  <si>
    <t>80 MT CO2</t>
  </si>
  <si>
    <t>K251</t>
  </si>
  <si>
    <t>1037 East 54th St</t>
  </si>
  <si>
    <t>Flatlands</t>
  </si>
  <si>
    <t>K272</t>
  </si>
  <si>
    <t>101-24 Seaview Ave</t>
  </si>
  <si>
    <t>Engine Company 309</t>
  </si>
  <si>
    <t>1851 East 48th St</t>
  </si>
  <si>
    <t>Coney Island Branch Library and Learning Ctr.</t>
  </si>
  <si>
    <t>1901 Mermaid Ave</t>
  </si>
  <si>
    <t>Seagate-Coney Island</t>
  </si>
  <si>
    <t>K400</t>
  </si>
  <si>
    <t>2630 Benson Ave</t>
  </si>
  <si>
    <t>Gravesend</t>
  </si>
  <si>
    <t>K410</t>
  </si>
  <si>
    <t>2800 Ocean Parkway</t>
  </si>
  <si>
    <t>149 MT CO2</t>
  </si>
  <si>
    <t>West Brighton</t>
  </si>
  <si>
    <t>Engine Company 254</t>
  </si>
  <si>
    <t>901 Avenue U</t>
  </si>
  <si>
    <t>Homecrest</t>
  </si>
  <si>
    <t>Kings Highway Branch Library</t>
  </si>
  <si>
    <t>2115 Ocean Ave</t>
  </si>
  <si>
    <t>Madison</t>
  </si>
  <si>
    <t>K043</t>
  </si>
  <si>
    <t>1401 Emmons Ave</t>
  </si>
  <si>
    <t>K052</t>
  </si>
  <si>
    <t>2675 East 29th St</t>
  </si>
  <si>
    <t>K206</t>
  </si>
  <si>
    <t>2200 Gravesend Neck Rd</t>
  </si>
  <si>
    <t>K225</t>
  </si>
  <si>
    <t>1075 Ocean View Ave</t>
  </si>
  <si>
    <t>Brighton Beach</t>
  </si>
  <si>
    <t>K234</t>
  </si>
  <si>
    <t>1875 East 17th St</t>
  </si>
  <si>
    <t>K425</t>
  </si>
  <si>
    <t>3787 Bedford Ave</t>
  </si>
  <si>
    <t>69 MT CO2</t>
  </si>
  <si>
    <t>K495</t>
  </si>
  <si>
    <t>3000 Ave X</t>
  </si>
  <si>
    <t>R045</t>
  </si>
  <si>
    <t>58 Lawrence Ave</t>
  </si>
  <si>
    <t>New Brighton-Silver Lake</t>
  </si>
  <si>
    <t>R029</t>
  </si>
  <si>
    <t>1581 Victory Blvd</t>
  </si>
  <si>
    <t>Westerleigh</t>
  </si>
  <si>
    <t>R440</t>
  </si>
  <si>
    <t>485 Clawson St</t>
  </si>
  <si>
    <t>New Dorp-Midland Beach</t>
  </si>
  <si>
    <t>R880</t>
  </si>
  <si>
    <t>715 Ocean Ter</t>
  </si>
  <si>
    <t>211 MT CO2</t>
  </si>
  <si>
    <t>R003</t>
  </si>
  <si>
    <t>80 South Goff Ave</t>
  </si>
  <si>
    <t>R007</t>
  </si>
  <si>
    <t>1270 Huguenot Ave</t>
  </si>
  <si>
    <t>R036</t>
  </si>
  <si>
    <t>255 Ionia Ave</t>
  </si>
  <si>
    <t>91 MT CO2</t>
  </si>
  <si>
    <t>Staten Island 1/3 (New Construction)</t>
  </si>
  <si>
    <t>1323 West Service Rd</t>
  </si>
  <si>
    <t>216 MT CO2</t>
  </si>
  <si>
    <t>New Springville-Bloomfield-Travis</t>
  </si>
  <si>
    <t>Staten Island 3 District Garage (BRS)</t>
  </si>
  <si>
    <t>95 MT CO2</t>
  </si>
  <si>
    <t>Fiterman Hall</t>
  </si>
  <si>
    <t>245 Greenwich St</t>
  </si>
  <si>
    <t>Solar Ready</t>
  </si>
  <si>
    <t>357,774 GSF</t>
  </si>
  <si>
    <t>Good</t>
  </si>
  <si>
    <t>5 to 9 years</t>
  </si>
  <si>
    <t>Existing Green Roof</t>
  </si>
  <si>
    <t>Court Square Building</t>
  </si>
  <si>
    <t>2 Lafayette St</t>
  </si>
  <si>
    <t>363,309 GSF</t>
  </si>
  <si>
    <t>2 to 4 years</t>
  </si>
  <si>
    <t>DHS</t>
  </si>
  <si>
    <t>Life Family Shelter</t>
  </si>
  <si>
    <t>78 Catherine St</t>
  </si>
  <si>
    <t>115,659 GSF</t>
  </si>
  <si>
    <t>M477</t>
  </si>
  <si>
    <t>345 Chambers St</t>
  </si>
  <si>
    <t>420,000 GSF</t>
  </si>
  <si>
    <t>Between Good and Fair</t>
  </si>
  <si>
    <t>M520</t>
  </si>
  <si>
    <t>411 Pearl St</t>
  </si>
  <si>
    <t>300,000 GSF</t>
  </si>
  <si>
    <t>5th Precinct</t>
  </si>
  <si>
    <t>19 Elizabeth St</t>
  </si>
  <si>
    <t>32,989 GSF</t>
  </si>
  <si>
    <t>NYPD Police Headquarters</t>
  </si>
  <si>
    <t>1 Police Plz</t>
  </si>
  <si>
    <t>1,000,518 GSF</t>
  </si>
  <si>
    <t>Police Museum</t>
  </si>
  <si>
    <t>100 Old Slip</t>
  </si>
  <si>
    <t>24,000 GSF</t>
  </si>
  <si>
    <t>NYPL</t>
  </si>
  <si>
    <t>Chatham Square Branch Library</t>
  </si>
  <si>
    <t>33 East Broadway</t>
  </si>
  <si>
    <t>12,243 GSF</t>
  </si>
  <si>
    <t>Fair</t>
  </si>
  <si>
    <t>&lt; 2 years</t>
  </si>
  <si>
    <t>Kenton Hotel Shelter</t>
  </si>
  <si>
    <t>333 Bowery</t>
  </si>
  <si>
    <t>23,492 GSF</t>
  </si>
  <si>
    <t>East Village</t>
  </si>
  <si>
    <t>Manhattan Bowery Shelter</t>
  </si>
  <si>
    <t>8 East 3rd St</t>
  </si>
  <si>
    <t>55,000 GSF</t>
  </si>
  <si>
    <t>M060</t>
  </si>
  <si>
    <t>420 East 12 St</t>
  </si>
  <si>
    <t>120,000 GSF</t>
  </si>
  <si>
    <t>M844</t>
  </si>
  <si>
    <t>400 1st Ave</t>
  </si>
  <si>
    <t>68,400 GSF</t>
  </si>
  <si>
    <t>Murray Hill-Kips Bay</t>
  </si>
  <si>
    <t>M035 (M058)</t>
  </si>
  <si>
    <t>317 West 52 St</t>
  </si>
  <si>
    <t>67,200 GSF</t>
  </si>
  <si>
    <t>High Line Maintence and Operations Building</t>
  </si>
  <si>
    <t>820 Washington St</t>
  </si>
  <si>
    <t>24,641 GSF</t>
  </si>
  <si>
    <t>Tony Dapolito Recreation Center</t>
  </si>
  <si>
    <t>3 Clarkson St</t>
  </si>
  <si>
    <t>27,440 GSF</t>
  </si>
  <si>
    <t>Planned Green Roof, Existing Cool Roof</t>
  </si>
  <si>
    <t>Manhattan Community Districts 1, 2 and 5</t>
  </si>
  <si>
    <t>353 Spring St</t>
  </si>
  <si>
    <t>388,255 GSF</t>
  </si>
  <si>
    <t>FIT</t>
  </si>
  <si>
    <t>Bldg A, The David Dubinsky Student Center</t>
  </si>
  <si>
    <t>340 8th Ave</t>
  </si>
  <si>
    <t>271,840 GSF</t>
  </si>
  <si>
    <t>Midtown-Midtown South</t>
  </si>
  <si>
    <t>Bldg E, Shirley Goodman Resource Center</t>
  </si>
  <si>
    <t>200 West 27th St</t>
  </si>
  <si>
    <t>13 MT CO2</t>
  </si>
  <si>
    <t>157,540 GSF</t>
  </si>
  <si>
    <t>Kaufman Hall Dormitory (FIT)</t>
  </si>
  <si>
    <t>406 West 31st St</t>
  </si>
  <si>
    <t>324,885 GSF</t>
  </si>
  <si>
    <t>Muhlenberg Branch Library</t>
  </si>
  <si>
    <t>209 West 23rd St</t>
  </si>
  <si>
    <t>12,953 GSF</t>
  </si>
  <si>
    <t>Carnegie Hall</t>
  </si>
  <si>
    <t>881 7th Ave</t>
  </si>
  <si>
    <t>304,000 GSF</t>
  </si>
  <si>
    <t>New York City Center</t>
  </si>
  <si>
    <t>131 W 55 St</t>
  </si>
  <si>
    <t>177,000 GSF</t>
  </si>
  <si>
    <t>M488</t>
  </si>
  <si>
    <t>231-249 E 56 St</t>
  </si>
  <si>
    <t>312,000 GSF</t>
  </si>
  <si>
    <t>Turtle Bay-East Midtown</t>
  </si>
  <si>
    <t>Recreation Center 54</t>
  </si>
  <si>
    <t>348 East 54th St</t>
  </si>
  <si>
    <t>21,920 GSF</t>
  </si>
  <si>
    <t>96th Street Branch Library</t>
  </si>
  <si>
    <t>112 East 96th St</t>
  </si>
  <si>
    <t>13,615 GSF</t>
  </si>
  <si>
    <t>Central Library - Stephen A. Schwartzman Building</t>
  </si>
  <si>
    <t>476 5th Ave</t>
  </si>
  <si>
    <t>661,428 GSF</t>
  </si>
  <si>
    <t>Metropolitan Museum of Art Storage</t>
  </si>
  <si>
    <t>438-440 East 91st St</t>
  </si>
  <si>
    <t>27,323 GSF</t>
  </si>
  <si>
    <t>Yorkville</t>
  </si>
  <si>
    <t>M114</t>
  </si>
  <si>
    <t>331 East 91st St</t>
  </si>
  <si>
    <t>48,000 GSF</t>
  </si>
  <si>
    <t>10 to 14 years</t>
  </si>
  <si>
    <t>M183</t>
  </si>
  <si>
    <t>419 East 66 St</t>
  </si>
  <si>
    <t>58,800 GSF</t>
  </si>
  <si>
    <t>M271</t>
  </si>
  <si>
    <t>645 Main St</t>
  </si>
  <si>
    <t>106,000 GSF</t>
  </si>
  <si>
    <t>M191</t>
  </si>
  <si>
    <t>210 West 61 St</t>
  </si>
  <si>
    <t>75,000 GSF</t>
  </si>
  <si>
    <t>Lincoln Square</t>
  </si>
  <si>
    <t>M485</t>
  </si>
  <si>
    <t>100 Amsterdam Ave</t>
  </si>
  <si>
    <t>388,000 GSF</t>
  </si>
  <si>
    <t>Arsel Building</t>
  </si>
  <si>
    <t>830 5th Ave</t>
  </si>
  <si>
    <t>39,904 GSF</t>
  </si>
  <si>
    <t>Manhattan 4, 4A, 7 District Garage; Salt</t>
  </si>
  <si>
    <t>650 West 57th St</t>
  </si>
  <si>
    <t>247,669 GSF</t>
  </si>
  <si>
    <t>22nd Precinct</t>
  </si>
  <si>
    <t>190 86th St Transverse Rd</t>
  </si>
  <si>
    <t>21,700 GSF</t>
  </si>
  <si>
    <t>M004</t>
  </si>
  <si>
    <t>500 West 160 St</t>
  </si>
  <si>
    <t>70,000 GSF</t>
  </si>
  <si>
    <t>M036</t>
  </si>
  <si>
    <t>123 Morningside Dr</t>
  </si>
  <si>
    <t>71,000 GSF</t>
  </si>
  <si>
    <t>Morningside Heights</t>
  </si>
  <si>
    <t>Lower Washington Heights NFCC Clinic</t>
  </si>
  <si>
    <t>1721 Amsterdam Ave</t>
  </si>
  <si>
    <t>59,209 GSF</t>
  </si>
  <si>
    <t>Hamilton Heights</t>
  </si>
  <si>
    <t>DFTA</t>
  </si>
  <si>
    <t>Leordo Covello Senior Center</t>
  </si>
  <si>
    <t>312 East 109th St</t>
  </si>
  <si>
    <t>22,978 GSF</t>
  </si>
  <si>
    <t>East Harlem South</t>
  </si>
  <si>
    <t>Emergency Assistance Unit (EAU)</t>
  </si>
  <si>
    <t>151 East 151st St</t>
  </si>
  <si>
    <t>76,743 GSF</t>
  </si>
  <si>
    <t>Jackson Family Residence</t>
  </si>
  <si>
    <t>691 East 138th St</t>
  </si>
  <si>
    <t>72,000 GSF</t>
  </si>
  <si>
    <t>Jennie A. Clarke Residence</t>
  </si>
  <si>
    <t>179 East 100th St</t>
  </si>
  <si>
    <t>21,870 GSF</t>
  </si>
  <si>
    <t>University Avenue Family Residences</t>
  </si>
  <si>
    <t>1041 University Ave</t>
  </si>
  <si>
    <t>36 MT CO2</t>
  </si>
  <si>
    <t>99,975 GSF</t>
  </si>
  <si>
    <t>Highbridge</t>
  </si>
  <si>
    <t>M099</t>
  </si>
  <si>
    <t>410 East 100 St</t>
  </si>
  <si>
    <t>115,000 GSF</t>
  </si>
  <si>
    <t>M117</t>
  </si>
  <si>
    <t>240 East 109 St</t>
  </si>
  <si>
    <t>172,000 GSF</t>
  </si>
  <si>
    <t>M646</t>
  </si>
  <si>
    <t>321 E. 96 St</t>
  </si>
  <si>
    <t>102,000 GSF</t>
  </si>
  <si>
    <t>St. Mary's Recreation Center and Indoor Pool</t>
  </si>
  <si>
    <t>450 St Anns Ave</t>
  </si>
  <si>
    <t>56,125 GSF</t>
  </si>
  <si>
    <t>Existing Green Roof, Planned Green Roof</t>
  </si>
  <si>
    <t>Thomas Jefferson Recreation Center</t>
  </si>
  <si>
    <t>2180 1st Ave</t>
  </si>
  <si>
    <t>23,357 GSF</t>
  </si>
  <si>
    <t>Planned Green Roof</t>
  </si>
  <si>
    <t>125th Street Branch Library</t>
  </si>
  <si>
    <t>224 East 125th St</t>
  </si>
  <si>
    <t>14,013 GSF</t>
  </si>
  <si>
    <t>East 119th Street Veterans Residence</t>
  </si>
  <si>
    <t>22 East 119th St</t>
  </si>
  <si>
    <t>65,510 GSF</t>
  </si>
  <si>
    <t>M136</t>
  </si>
  <si>
    <t>6 Edgecombe Ave</t>
  </si>
  <si>
    <t>113,000 GSF</t>
  </si>
  <si>
    <t>Hansborough Pool and Recreation Center</t>
  </si>
  <si>
    <t>35 West 134th St</t>
  </si>
  <si>
    <t>38,000 GSF</t>
  </si>
  <si>
    <t>Henry J. Carter Hospital</t>
  </si>
  <si>
    <t>1879 Madison Ave</t>
  </si>
  <si>
    <t>276,398 GSF</t>
  </si>
  <si>
    <t>Schomburg Black History Library (Old Building)</t>
  </si>
  <si>
    <t>103 West 135th St</t>
  </si>
  <si>
    <t>40,000 GSF</t>
  </si>
  <si>
    <t>Schomburg Center/Research in Black Culture (New)</t>
  </si>
  <si>
    <t>515 Malcolm X Blvd</t>
  </si>
  <si>
    <t>69,924 GSF</t>
  </si>
  <si>
    <t>M005</t>
  </si>
  <si>
    <t>3703 10th Ave</t>
  </si>
  <si>
    <t>109,000 GSF</t>
  </si>
  <si>
    <t>M178</t>
  </si>
  <si>
    <t>12-18 Ellwood St</t>
  </si>
  <si>
    <t>62,000 GSF</t>
  </si>
  <si>
    <t>M263</t>
  </si>
  <si>
    <t>202 Sherman Ave</t>
  </si>
  <si>
    <t>83,000 GSF</t>
  </si>
  <si>
    <t>M528</t>
  </si>
  <si>
    <t>180 Wadsworth Ave</t>
  </si>
  <si>
    <t>22,000 GSF</t>
  </si>
  <si>
    <t>Highbridge Recreation Center</t>
  </si>
  <si>
    <t>2275 Amsterdam Ave</t>
  </si>
  <si>
    <t>30,054 GSF</t>
  </si>
  <si>
    <t>Existing Cool Roof</t>
  </si>
  <si>
    <t>J Hood Wright Park Recreation Center</t>
  </si>
  <si>
    <t>351 Fort Washington Ave</t>
  </si>
  <si>
    <t>10,500 GSF</t>
  </si>
  <si>
    <t>NYBG Peter Jay Sharp Building Parking Garage</t>
  </si>
  <si>
    <t>401 Bedford Park Blvd</t>
  </si>
  <si>
    <t>71 MT CO2</t>
  </si>
  <si>
    <t>305,000 GSF</t>
  </si>
  <si>
    <t>X430</t>
  </si>
  <si>
    <t>2780 Reservoir Ave</t>
  </si>
  <si>
    <t>241,000 GSF</t>
  </si>
  <si>
    <t>X440</t>
  </si>
  <si>
    <t>100 W. Moshulu Parkway S</t>
  </si>
  <si>
    <t>439,200 GSF</t>
  </si>
  <si>
    <t>52nd Precinct</t>
  </si>
  <si>
    <t>3016 Webster Ave</t>
  </si>
  <si>
    <t>18,746 GSF</t>
  </si>
  <si>
    <t>X112</t>
  </si>
  <si>
    <t>1925 Schiefelin Ave</t>
  </si>
  <si>
    <t>30 MT CO2</t>
  </si>
  <si>
    <t>Eastchester-Edenwald-Baychester</t>
  </si>
  <si>
    <t>Wakefield Branch Library</t>
  </si>
  <si>
    <t>4100 Lowerre Pl</t>
  </si>
  <si>
    <t>10,743 GSF</t>
  </si>
  <si>
    <t>Public Safety Answering Center II</t>
  </si>
  <si>
    <t>350 Marconi St</t>
  </si>
  <si>
    <t>450,000 GSF</t>
  </si>
  <si>
    <t>Van Nest-Morris Park-Westchester Square</t>
  </si>
  <si>
    <t>X014</t>
  </si>
  <si>
    <t>3041 Bruckner Blvd</t>
  </si>
  <si>
    <t>17 MT CO2</t>
  </si>
  <si>
    <t>50,129 GSF</t>
  </si>
  <si>
    <t>X097</t>
  </si>
  <si>
    <t>1375 Mace Ave</t>
  </si>
  <si>
    <t>43,200 GSF</t>
  </si>
  <si>
    <t>X498</t>
  </si>
  <si>
    <t>1640 Bronxdale Ave</t>
  </si>
  <si>
    <t>112,800 GSF</t>
  </si>
  <si>
    <t>29,055 GSF</t>
  </si>
  <si>
    <t>North Hall and Library</t>
  </si>
  <si>
    <t>200 Hall of Fame Ter</t>
  </si>
  <si>
    <t>93,845 GSF</t>
  </si>
  <si>
    <t>South Hall</t>
  </si>
  <si>
    <t>187 W 180th St</t>
  </si>
  <si>
    <t>18,978 GSF</t>
  </si>
  <si>
    <t>The Children's Center</t>
  </si>
  <si>
    <t>2010 Sedgwick Ave</t>
  </si>
  <si>
    <t>13,327 GSF</t>
  </si>
  <si>
    <t>Mount Eden Avenue SRO (Single Room Occupancy) Residence</t>
  </si>
  <si>
    <t>50 Mt Eden Ave West</t>
  </si>
  <si>
    <t>35 MT CO2</t>
  </si>
  <si>
    <t>68,185 GSF</t>
  </si>
  <si>
    <t>Nelson Ave Family Residence</t>
  </si>
  <si>
    <t>1605 Nelson Ave</t>
  </si>
  <si>
    <t>107,000 GSF</t>
  </si>
  <si>
    <t>X240</t>
  </si>
  <si>
    <t>1509-1531 Jerome Ave</t>
  </si>
  <si>
    <t>50,300 GSF</t>
  </si>
  <si>
    <t>X338</t>
  </si>
  <si>
    <t>1780 Dr. Martin Luther King Jr.</t>
  </si>
  <si>
    <t>85,200 GSF</t>
  </si>
  <si>
    <t>X360</t>
  </si>
  <si>
    <t>2880 Kingsbridge Ter</t>
  </si>
  <si>
    <t>60,000 GSF</t>
  </si>
  <si>
    <t>Kingsbridge Recreation Center</t>
  </si>
  <si>
    <t>3101 Kings Bridge Ter</t>
  </si>
  <si>
    <t>20,468 GSF</t>
  </si>
  <si>
    <t>St. James Park Recreation Center</t>
  </si>
  <si>
    <t>West 192Nd St at Jerome Ave</t>
  </si>
  <si>
    <t>13,700 GSF</t>
  </si>
  <si>
    <t>Center for Global Conservation</t>
  </si>
  <si>
    <t>2300 Southern Blvd</t>
  </si>
  <si>
    <t>30,000 GSF</t>
  </si>
  <si>
    <t>Garden Cafe &amp; Terrace Room</t>
  </si>
  <si>
    <t>2700 Dr. Theodore Kazimiroff Blvd</t>
  </si>
  <si>
    <t>15,540 GSF</t>
  </si>
  <si>
    <t>Madagascar (Old Lion House)</t>
  </si>
  <si>
    <t>40,268 GSF</t>
  </si>
  <si>
    <t>Reptile House</t>
  </si>
  <si>
    <t>11,405 GSF</t>
  </si>
  <si>
    <t>Stone Mill</t>
  </si>
  <si>
    <t>2650 Dr. Theodore Kazimiroff Blvd</t>
  </si>
  <si>
    <t>14,459 GSF</t>
  </si>
  <si>
    <t>World of Birds</t>
  </si>
  <si>
    <t>29,110 GSF</t>
  </si>
  <si>
    <t>X254</t>
  </si>
  <si>
    <t>2452 Washington Ave</t>
  </si>
  <si>
    <t>20 MT CO2</t>
  </si>
  <si>
    <t>82,880 GSF</t>
  </si>
  <si>
    <t>Belmont</t>
  </si>
  <si>
    <t>X435</t>
  </si>
  <si>
    <t>500 East Fordham Rd</t>
  </si>
  <si>
    <t>382,925 GSF</t>
  </si>
  <si>
    <t>X465</t>
  </si>
  <si>
    <t>4143 Third Ave</t>
  </si>
  <si>
    <t>66,000 GSF</t>
  </si>
  <si>
    <t>Bronx Central Office</t>
  </si>
  <si>
    <t>1129 East 180th St</t>
  </si>
  <si>
    <t>10,860 GSF</t>
  </si>
  <si>
    <t>X126</t>
  </si>
  <si>
    <t>175 West 166 St</t>
  </si>
  <si>
    <t>105,600 GSF</t>
  </si>
  <si>
    <t>Mullaly Park Rink and Rec Center</t>
  </si>
  <si>
    <t>East 164th St at Jerome Ave</t>
  </si>
  <si>
    <t>15,500 GSF</t>
  </si>
  <si>
    <t>Rescue 3</t>
  </si>
  <si>
    <t>1655 Washington Ave</t>
  </si>
  <si>
    <t>29,250 GSF</t>
  </si>
  <si>
    <t>High Bridge Branch Library</t>
  </si>
  <si>
    <t>78 West 168th St</t>
  </si>
  <si>
    <t>10,400 GSF</t>
  </si>
  <si>
    <t>Savoy Building D</t>
  </si>
  <si>
    <t>120 East 149th St</t>
  </si>
  <si>
    <t>44,976 GSF</t>
  </si>
  <si>
    <t>B Building</t>
  </si>
  <si>
    <t>500 Grand Concourse</t>
  </si>
  <si>
    <t>124,892 GSF</t>
  </si>
  <si>
    <t>X060</t>
  </si>
  <si>
    <t>888 Reverend James A. Polite Ave</t>
  </si>
  <si>
    <t>X098</t>
  </si>
  <si>
    <t>1619 Boston Rd</t>
  </si>
  <si>
    <t>143,000 GSF</t>
  </si>
  <si>
    <t>Croto Park Pool and Bathhouse</t>
  </si>
  <si>
    <t>East 173rd St at Fulton Ave</t>
  </si>
  <si>
    <t>25,000 GSF</t>
  </si>
  <si>
    <t>Section Station 92, Bronx Enforcement</t>
  </si>
  <si>
    <t>1787 West Farms Rd</t>
  </si>
  <si>
    <t>32,700 GSF</t>
  </si>
  <si>
    <t>X036</t>
  </si>
  <si>
    <t>1070 Castle Hill Ave</t>
  </si>
  <si>
    <t>85,260 GSF</t>
  </si>
  <si>
    <t>Westchester-Unionport</t>
  </si>
  <si>
    <t>X047</t>
  </si>
  <si>
    <t>1794 East 172 St</t>
  </si>
  <si>
    <t>100,925 GSF</t>
  </si>
  <si>
    <t>West Farms-Bronx River</t>
  </si>
  <si>
    <t>X077</t>
  </si>
  <si>
    <t>1250 Ward Ave</t>
  </si>
  <si>
    <t>X102</t>
  </si>
  <si>
    <t>1827 Archer St</t>
  </si>
  <si>
    <t>141,000 GSF</t>
  </si>
  <si>
    <t>93,000 GSF</t>
  </si>
  <si>
    <t>Soundview Branch Library</t>
  </si>
  <si>
    <t>660 Soundview Ave</t>
  </si>
  <si>
    <t>10,350 GSF</t>
  </si>
  <si>
    <t>Q094</t>
  </si>
  <si>
    <t>41-77 Little Neck Pkwy</t>
  </si>
  <si>
    <t>45,600 GSF</t>
  </si>
  <si>
    <t>North Shore Marine Transfer Station</t>
  </si>
  <si>
    <t>119-01 31St Ave</t>
  </si>
  <si>
    <t>110,088 GSF</t>
  </si>
  <si>
    <t>College Point</t>
  </si>
  <si>
    <t>Building 413</t>
  </si>
  <si>
    <t>413 Shore Rd</t>
  </si>
  <si>
    <t>13,728 GSF</t>
  </si>
  <si>
    <t>620 Circle Drive</t>
  </si>
  <si>
    <t>620 Circle Dr</t>
  </si>
  <si>
    <t>5,926,250 GSF</t>
  </si>
  <si>
    <t>Police Academy</t>
  </si>
  <si>
    <t>130-30 28th Ave</t>
  </si>
  <si>
    <t>250,577 GSF</t>
  </si>
  <si>
    <t>QPL</t>
  </si>
  <si>
    <t>Bayside Community Library</t>
  </si>
  <si>
    <t>214-20 Northern Blvd</t>
  </si>
  <si>
    <t>10,300 GSF</t>
  </si>
  <si>
    <t>Q162</t>
  </si>
  <si>
    <t>201-02 53 Ave</t>
  </si>
  <si>
    <t>61,000 GSF</t>
  </si>
  <si>
    <t>Q214</t>
  </si>
  <si>
    <t>31-15 140 St</t>
  </si>
  <si>
    <t>72,080 GSF</t>
  </si>
  <si>
    <t>Al Oerter Recreation Center</t>
  </si>
  <si>
    <t>131-40 Fowler Ave</t>
  </si>
  <si>
    <t>39,000 GSF</t>
  </si>
  <si>
    <t>Flushing Armory (Queens North Task Force)</t>
  </si>
  <si>
    <t>137-58 Northern Blvd</t>
  </si>
  <si>
    <t>35,734 GSF</t>
  </si>
  <si>
    <t>Queens Museum of Art</t>
  </si>
  <si>
    <t>52-01 Grand Central Pkwy</t>
  </si>
  <si>
    <t>140 MT CO2</t>
  </si>
  <si>
    <t>110,000 GSF</t>
  </si>
  <si>
    <t>Q292</t>
  </si>
  <si>
    <t>99-01 34th Ave</t>
  </si>
  <si>
    <t>96,000 GSF</t>
  </si>
  <si>
    <t>North Corona</t>
  </si>
  <si>
    <t>Olmsted Center Campus: FMCP Garage</t>
  </si>
  <si>
    <t>12 Olmsted Dr</t>
  </si>
  <si>
    <t>18,569 GSF</t>
  </si>
  <si>
    <t>Langston Hughes Community Library</t>
  </si>
  <si>
    <t>100-01 Northern Blvd</t>
  </si>
  <si>
    <t>23,000 GSF</t>
  </si>
  <si>
    <t>Rikers Island New Central Warehouse</t>
  </si>
  <si>
    <t>15-15 Hazen St</t>
  </si>
  <si>
    <t>28,838 GSF</t>
  </si>
  <si>
    <t>Q126</t>
  </si>
  <si>
    <t>31-51 21 St</t>
  </si>
  <si>
    <t>116,000 GSF</t>
  </si>
  <si>
    <t>Q397</t>
  </si>
  <si>
    <t>32-52 37th St</t>
  </si>
  <si>
    <t>58,000 GSF</t>
  </si>
  <si>
    <t>Administration / Business Building</t>
  </si>
  <si>
    <t>222-11 56th Ave</t>
  </si>
  <si>
    <t>72,026 GSF</t>
  </si>
  <si>
    <t>Medical Arts Building</t>
  </si>
  <si>
    <t>222-01 56th Ave</t>
  </si>
  <si>
    <t>141,324 GSF</t>
  </si>
  <si>
    <t>Science Building</t>
  </si>
  <si>
    <t>222-15 56th Ave</t>
  </si>
  <si>
    <t>171,204 GSF</t>
  </si>
  <si>
    <t>Q035</t>
  </si>
  <si>
    <t>191-02 90 Ave</t>
  </si>
  <si>
    <t>98,000 GSF</t>
  </si>
  <si>
    <t>Q178</t>
  </si>
  <si>
    <t>189-10 Radnor Rd</t>
  </si>
  <si>
    <t>Jamaica Estates-Holliswood</t>
  </si>
  <si>
    <t>Glen Oaks Community Library</t>
  </si>
  <si>
    <t>256-04 Union Tpke</t>
  </si>
  <si>
    <t>18,000 GSF</t>
  </si>
  <si>
    <t>Q131</t>
  </si>
  <si>
    <t>170-45 84 Ave</t>
  </si>
  <si>
    <t>46,000 GSF</t>
  </si>
  <si>
    <t>Q515</t>
  </si>
  <si>
    <t>149-11 Melbourne Ave</t>
  </si>
  <si>
    <t>187,200 GSF</t>
  </si>
  <si>
    <t>Kew Gardens Hills</t>
  </si>
  <si>
    <t>Q695</t>
  </si>
  <si>
    <t>160-20 Goethals Ave</t>
  </si>
  <si>
    <t>Pomonok-Flushing Heights-Hillcrest</t>
  </si>
  <si>
    <t>EMS 50</t>
  </si>
  <si>
    <t>159-10 Goethals Ave</t>
  </si>
  <si>
    <t>15,000 GSF</t>
  </si>
  <si>
    <t>107th Precinct</t>
  </si>
  <si>
    <t>71-01 Parsons Blvd</t>
  </si>
  <si>
    <t>32,000 GSF</t>
  </si>
  <si>
    <t>Kew Gardens Hills Library</t>
  </si>
  <si>
    <t>72-33 Vleigh Pl</t>
  </si>
  <si>
    <t>11,666 GSF</t>
  </si>
  <si>
    <t>Q007</t>
  </si>
  <si>
    <t>80-55 Cornish Ave</t>
  </si>
  <si>
    <t>125,000 GSF</t>
  </si>
  <si>
    <t>Hope Pavilion</t>
  </si>
  <si>
    <t>77-04 41st Ave</t>
  </si>
  <si>
    <t>23,954 GSF</t>
  </si>
  <si>
    <t>Women's Health Pavilion</t>
  </si>
  <si>
    <t>78-20 41st Ave</t>
  </si>
  <si>
    <t>17,370 GSF</t>
  </si>
  <si>
    <t>Elmhurst (ALC) Community Library</t>
  </si>
  <si>
    <t>85-08 51st Ave</t>
  </si>
  <si>
    <t>14,800 GSF</t>
  </si>
  <si>
    <t>Museum of the Moving Image</t>
  </si>
  <si>
    <t>36-01 35th Ave</t>
  </si>
  <si>
    <t>97,700 GSF</t>
  </si>
  <si>
    <t>Borden Avenue Shelter</t>
  </si>
  <si>
    <t>21-10 Borden Ave</t>
  </si>
  <si>
    <t>Q610</t>
  </si>
  <si>
    <t>45-30 36 St</t>
  </si>
  <si>
    <t>317,000 GSF</t>
  </si>
  <si>
    <t>Q801</t>
  </si>
  <si>
    <t>44-36 Vernon Blvd</t>
  </si>
  <si>
    <t>750,000 GSF</t>
  </si>
  <si>
    <t>Engine Co. 259 and Ladder Co. 128, Batt. 45</t>
  </si>
  <si>
    <t>33-51 Greenpoint Ave</t>
  </si>
  <si>
    <t>15,790 GSF</t>
  </si>
  <si>
    <t>Hunters Point Community Library</t>
  </si>
  <si>
    <t>47-40 Center Blvd</t>
  </si>
  <si>
    <t>South Jamaica Community Library</t>
  </si>
  <si>
    <t>108-41 Guy R. Brewer Blvd</t>
  </si>
  <si>
    <t>13,500 GSF</t>
  </si>
  <si>
    <t>Q124</t>
  </si>
  <si>
    <t>129-15 150 Ave</t>
  </si>
  <si>
    <t>116,400 GSF</t>
  </si>
  <si>
    <t>Q223</t>
  </si>
  <si>
    <t>125-20 Sutphin Blvd</t>
  </si>
  <si>
    <t>Springfield Gardens Auto Pound</t>
  </si>
  <si>
    <t>174-20 North Boundary Rd</t>
  </si>
  <si>
    <t>10,000 GSF</t>
  </si>
  <si>
    <t>Airport</t>
  </si>
  <si>
    <t>Q099</t>
  </si>
  <si>
    <t>82-37 Kew Gardens Rd</t>
  </si>
  <si>
    <t>74,400 GSF</t>
  </si>
  <si>
    <t>Kew Gardens</t>
  </si>
  <si>
    <t>Lost Battalion Hall Recreation Center</t>
  </si>
  <si>
    <t>93-29 Queens Blvd</t>
  </si>
  <si>
    <t>32,640 GSF</t>
  </si>
  <si>
    <t>Forest Hills Community Library</t>
  </si>
  <si>
    <t>108-19 71st Ave</t>
  </si>
  <si>
    <t>23,739 GSF</t>
  </si>
  <si>
    <t>Forest Park DPR Shops</t>
  </si>
  <si>
    <t>82-99 88th Pl</t>
  </si>
  <si>
    <t>27,000 GSF</t>
  </si>
  <si>
    <t>Glendale</t>
  </si>
  <si>
    <t>Queens Central Office</t>
  </si>
  <si>
    <t>83-24 Woodhaven Blvd</t>
  </si>
  <si>
    <t>10,762 GSF</t>
  </si>
  <si>
    <t>Central Motor Repair Shop</t>
  </si>
  <si>
    <t>53-15 58th St</t>
  </si>
  <si>
    <t>75,400 GSF</t>
  </si>
  <si>
    <t>Q042</t>
  </si>
  <si>
    <t>488 Beach 66 St</t>
  </si>
  <si>
    <t>94,800 GSF</t>
  </si>
  <si>
    <t>Hammels-Arverne-Edgemere</t>
  </si>
  <si>
    <t>Q183</t>
  </si>
  <si>
    <t>2-45 Beach 79 St</t>
  </si>
  <si>
    <t>84,000 GSF</t>
  </si>
  <si>
    <t>Q270</t>
  </si>
  <si>
    <t>233-15 Merrick Blvd</t>
  </si>
  <si>
    <t>92,000 GSF</t>
  </si>
  <si>
    <t>Laurelton</t>
  </si>
  <si>
    <t>Q410</t>
  </si>
  <si>
    <t>100-00 Beach Channel Dr</t>
  </si>
  <si>
    <t>284 MT CO2</t>
  </si>
  <si>
    <t>409,000 GSF</t>
  </si>
  <si>
    <t>Queens 14 District Garage</t>
  </si>
  <si>
    <t>51-10 Almeda Ave</t>
  </si>
  <si>
    <t>92 MT CO2</t>
  </si>
  <si>
    <t>72,663 GSF</t>
  </si>
  <si>
    <t>Queens East 13J District Garage</t>
  </si>
  <si>
    <t>56,515 GSF</t>
  </si>
  <si>
    <t>101st Precinct</t>
  </si>
  <si>
    <t>16-12 Mott Ave</t>
  </si>
  <si>
    <t>18,680 GSF</t>
  </si>
  <si>
    <t>Q254</t>
  </si>
  <si>
    <t>84-40 101St St</t>
  </si>
  <si>
    <t>98,346 GSF</t>
  </si>
  <si>
    <t>Richmond Hill</t>
  </si>
  <si>
    <t>K054</t>
  </si>
  <si>
    <t>195 Sanford St</t>
  </si>
  <si>
    <t>80,000 GSF</t>
  </si>
  <si>
    <t>K117</t>
  </si>
  <si>
    <t>300 Willoughby Ave</t>
  </si>
  <si>
    <t>147,000 GSF</t>
  </si>
  <si>
    <t>K655</t>
  </si>
  <si>
    <t>345 Dean St</t>
  </si>
  <si>
    <t>129,000 GSF</t>
  </si>
  <si>
    <t>Tow Pound Operations Building</t>
  </si>
  <si>
    <t>Brooklyn vy Yard</t>
  </si>
  <si>
    <t>11,000 GSF</t>
  </si>
  <si>
    <t>DeKalb Branch Library</t>
  </si>
  <si>
    <t>790 Bushwick Ave</t>
  </si>
  <si>
    <t>12,584 GSF</t>
  </si>
  <si>
    <t>Leord Branch Library</t>
  </si>
  <si>
    <t>82 Devoe St</t>
  </si>
  <si>
    <t>10,699 GSF</t>
  </si>
  <si>
    <t>BWS Storehouse (GS1)</t>
  </si>
  <si>
    <t>1201 Metropolitan Ave</t>
  </si>
  <si>
    <t>63 MT CO2</t>
  </si>
  <si>
    <t>27,800 GSF</t>
  </si>
  <si>
    <t>K017</t>
  </si>
  <si>
    <t>208 North 5 St</t>
  </si>
  <si>
    <t>76,000 GSF</t>
  </si>
  <si>
    <t>Central Library and Learning Center</t>
  </si>
  <si>
    <t>10 Grand Army Plaza</t>
  </si>
  <si>
    <t>350,000 GSF</t>
  </si>
  <si>
    <t>Eastern Parkway Branch Library and Learning Center</t>
  </si>
  <si>
    <t>1044 Eastern Pkwy</t>
  </si>
  <si>
    <t>16,024 GSF</t>
  </si>
  <si>
    <t>BAM Richard B. Fisher Building</t>
  </si>
  <si>
    <t>321 Ashland Pl</t>
  </si>
  <si>
    <t>42,022 GSF</t>
  </si>
  <si>
    <t>Fort Greene</t>
  </si>
  <si>
    <t>Brooklyn Botanic Garden Administrative Building</t>
  </si>
  <si>
    <t>1000 Washington Ave</t>
  </si>
  <si>
    <t>43,600 GSF</t>
  </si>
  <si>
    <t>Atlantic Avenue Men's Shelter (Armory)</t>
  </si>
  <si>
    <t>1322 Bedford Ave</t>
  </si>
  <si>
    <t>120 MT CO2</t>
  </si>
  <si>
    <t>164,320 GSF</t>
  </si>
  <si>
    <t>Auburn Family Residence</t>
  </si>
  <si>
    <t>39 Auburn Pl</t>
  </si>
  <si>
    <t>198,000 GSF</t>
  </si>
  <si>
    <t>K020</t>
  </si>
  <si>
    <t>225 Adelphi St</t>
  </si>
  <si>
    <t>K430</t>
  </si>
  <si>
    <t>29 Fort Greene Pl</t>
  </si>
  <si>
    <t>594,000 GSF</t>
  </si>
  <si>
    <t>K440</t>
  </si>
  <si>
    <t>883 Classon Ave</t>
  </si>
  <si>
    <t>324,000 GSF</t>
  </si>
  <si>
    <t>K805</t>
  </si>
  <si>
    <t>49 Flatbush Avenue Ext</t>
  </si>
  <si>
    <t>173,000 GSF</t>
  </si>
  <si>
    <t>K813</t>
  </si>
  <si>
    <t>355 Park Pl</t>
  </si>
  <si>
    <t>14,000 GSF</t>
  </si>
  <si>
    <t>Prospect Heights</t>
  </si>
  <si>
    <t>Brooklyn Central Office</t>
  </si>
  <si>
    <t>35 Empire Blvd</t>
  </si>
  <si>
    <t>10,826 GSF</t>
  </si>
  <si>
    <t>K035</t>
  </si>
  <si>
    <t>272 Macdonough St</t>
  </si>
  <si>
    <t>Arlington Branch Library</t>
  </si>
  <si>
    <t>203 Arlington Ave</t>
  </si>
  <si>
    <t>16,385 GSF</t>
  </si>
  <si>
    <t>Cypress Hills-City Line</t>
  </si>
  <si>
    <t>K171</t>
  </si>
  <si>
    <t>528 Ridgewood Ave</t>
  </si>
  <si>
    <t>103,200 GSF</t>
  </si>
  <si>
    <t>K290</t>
  </si>
  <si>
    <t>135 Schenck Ave</t>
  </si>
  <si>
    <t>74,022 GSF</t>
  </si>
  <si>
    <t>Facilities Magement Division</t>
  </si>
  <si>
    <t>127 Pennsylvania Ave</t>
  </si>
  <si>
    <t>29,940 GSF</t>
  </si>
  <si>
    <t>K220</t>
  </si>
  <si>
    <t>4812 9th Ave</t>
  </si>
  <si>
    <t>K486</t>
  </si>
  <si>
    <t>1171 65th St</t>
  </si>
  <si>
    <t>78,000 GSF</t>
  </si>
  <si>
    <t>K971</t>
  </si>
  <si>
    <t>6214 4th Ave</t>
  </si>
  <si>
    <t>33,000 GSF</t>
  </si>
  <si>
    <t>68th Precinct</t>
  </si>
  <si>
    <t>333 65th St</t>
  </si>
  <si>
    <t>39,050 GSF</t>
  </si>
  <si>
    <t>Bay Ridge</t>
  </si>
  <si>
    <t>Park Slope Branch Library</t>
  </si>
  <si>
    <t>431 6th Ave</t>
  </si>
  <si>
    <t>15,868 GSF</t>
  </si>
  <si>
    <t>Park Slope-Gowanus</t>
  </si>
  <si>
    <t>K029</t>
  </si>
  <si>
    <t>425 Henry St</t>
  </si>
  <si>
    <t>Brooklyn South 6 District Garage</t>
  </si>
  <si>
    <t>129 2nd Ave</t>
  </si>
  <si>
    <t>Flatbush Branch Library and Learning Center</t>
  </si>
  <si>
    <t>22 Linden Blvd</t>
  </si>
  <si>
    <t>21,790 GSF</t>
  </si>
  <si>
    <t>K249</t>
  </si>
  <si>
    <t>18 Marlborough Rd</t>
  </si>
  <si>
    <t>77,000 GSF</t>
  </si>
  <si>
    <t>Buildings A, B, C</t>
  </si>
  <si>
    <t>451 Clarkson Ave</t>
  </si>
  <si>
    <t>208 MT CO2</t>
  </si>
  <si>
    <t>658,920 GSF</t>
  </si>
  <si>
    <t>Dean Street Family Residence</t>
  </si>
  <si>
    <t>2155 Dean St</t>
  </si>
  <si>
    <t>124,500 GSF</t>
  </si>
  <si>
    <t>Ocean Hill</t>
  </si>
  <si>
    <t>East New York Avenue SRO (Single Room Occupancy) Residence</t>
  </si>
  <si>
    <t>1385 East New York Ave</t>
  </si>
  <si>
    <t>K005</t>
  </si>
  <si>
    <t>820 Hancock St</t>
  </si>
  <si>
    <t>90,000 GSF</t>
  </si>
  <si>
    <t>K135</t>
  </si>
  <si>
    <t>684 Linden Blvd</t>
  </si>
  <si>
    <t>59,000 GSF</t>
  </si>
  <si>
    <t>HRA</t>
  </si>
  <si>
    <t>Brownsville Multi Service Center (owned)</t>
  </si>
  <si>
    <t>444 Thomas Boyland St</t>
  </si>
  <si>
    <t>43,726 GSF</t>
  </si>
  <si>
    <t>K149</t>
  </si>
  <si>
    <t>700 Sutter Ave</t>
  </si>
  <si>
    <t>East New York (Pennsylvania Ave)</t>
  </si>
  <si>
    <t>K165</t>
  </si>
  <si>
    <t>76 Lott Ave</t>
  </si>
  <si>
    <t>68,000 GSF</t>
  </si>
  <si>
    <t>K190</t>
  </si>
  <si>
    <t>590 Sheffield Ave</t>
  </si>
  <si>
    <t>K213</t>
  </si>
  <si>
    <t>580 Hegeman Ave</t>
  </si>
  <si>
    <t>73,000 GSF</t>
  </si>
  <si>
    <t>K422</t>
  </si>
  <si>
    <t>1065 Elton St</t>
  </si>
  <si>
    <t>154,000 GSF</t>
  </si>
  <si>
    <t>K102</t>
  </si>
  <si>
    <t>211 72 St</t>
  </si>
  <si>
    <t>K204</t>
  </si>
  <si>
    <t>8101 15th Ave</t>
  </si>
  <si>
    <t>K807</t>
  </si>
  <si>
    <t>109 Bay 14 St</t>
  </si>
  <si>
    <t>100,000 GSF</t>
  </si>
  <si>
    <t>Kensington Branch Library</t>
  </si>
  <si>
    <t>4209 18th Ave</t>
  </si>
  <si>
    <t>18,500 GSF</t>
  </si>
  <si>
    <t>K099</t>
  </si>
  <si>
    <t>1120 East 10 St</t>
  </si>
  <si>
    <t>Ocean Parkway South</t>
  </si>
  <si>
    <t>K521</t>
  </si>
  <si>
    <t>1057 52nd St</t>
  </si>
  <si>
    <t>44,000 GSF</t>
  </si>
  <si>
    <t>K181</t>
  </si>
  <si>
    <t>1023 New York Ave</t>
  </si>
  <si>
    <t>128,000 GSF</t>
  </si>
  <si>
    <t>K395</t>
  </si>
  <si>
    <t>1001 East 45th St</t>
  </si>
  <si>
    <t>150,000 GSF</t>
  </si>
  <si>
    <t>K203</t>
  </si>
  <si>
    <t>5101 Avenue M</t>
  </si>
  <si>
    <t>K207</t>
  </si>
  <si>
    <t>4011 Fillmore Ave</t>
  </si>
  <si>
    <t>K222</t>
  </si>
  <si>
    <t>3301 Quentin Rd</t>
  </si>
  <si>
    <t>94,000 GSF</t>
  </si>
  <si>
    <t>K276</t>
  </si>
  <si>
    <t>1070 East 83 St</t>
  </si>
  <si>
    <t>Highway District Unit 2</t>
  </si>
  <si>
    <t>2900 Flatbush Ave</t>
  </si>
  <si>
    <t>23,700 GSF</t>
  </si>
  <si>
    <t>Aquatic Animal Health Center (AAHC)</t>
  </si>
  <si>
    <t>600 Surf Ave</t>
  </si>
  <si>
    <t>10,800 GSF</t>
  </si>
  <si>
    <t>Ocean Wonders</t>
  </si>
  <si>
    <t>514 Surf Ave</t>
  </si>
  <si>
    <t>57,500 GSF</t>
  </si>
  <si>
    <t>K095</t>
  </si>
  <si>
    <t>345 Van Sicklen St</t>
  </si>
  <si>
    <t>25 MT CO2</t>
  </si>
  <si>
    <t>102,316 GSF</t>
  </si>
  <si>
    <t>K097</t>
  </si>
  <si>
    <t>1855 Stillwell Ave</t>
  </si>
  <si>
    <t>Bensonhurst East</t>
  </si>
  <si>
    <t>K101</t>
  </si>
  <si>
    <t>2360 Benson Ave</t>
  </si>
  <si>
    <t>K186</t>
  </si>
  <si>
    <t>7601 19 Ave</t>
  </si>
  <si>
    <t>K329</t>
  </si>
  <si>
    <t>2929 West 30 St</t>
  </si>
  <si>
    <t>95,000 GSF</t>
  </si>
  <si>
    <t>New Ida G. Israel Community Health Center</t>
  </si>
  <si>
    <t>2925 West 19th St</t>
  </si>
  <si>
    <t>13,000 GSF</t>
  </si>
  <si>
    <t>Brighton Beach Branch Library</t>
  </si>
  <si>
    <t>16 Brighton 1st Rd</t>
  </si>
  <si>
    <t>12,166 GSF</t>
  </si>
  <si>
    <t>Leon M. Goldstein Performing Arts Center</t>
  </si>
  <si>
    <t>2001 Oriental Blvd</t>
  </si>
  <si>
    <t>46,768 GSF</t>
  </si>
  <si>
    <t>Temporary Building #8</t>
  </si>
  <si>
    <t>2101 Oriental Blvd</t>
  </si>
  <si>
    <t>18,187 GSF</t>
  </si>
  <si>
    <t>K014</t>
  </si>
  <si>
    <t>2424 Batchelder St</t>
  </si>
  <si>
    <t>139,000 GSF</t>
  </si>
  <si>
    <t>K254</t>
  </si>
  <si>
    <t>1801 Avenue Y</t>
  </si>
  <si>
    <t>88,000 GSF</t>
  </si>
  <si>
    <t>Bldg A/Staten Island Museum</t>
  </si>
  <si>
    <t>1000 Richmond Ter</t>
  </si>
  <si>
    <t>24,448 GSF</t>
  </si>
  <si>
    <t>Staten Island Museum</t>
  </si>
  <si>
    <t>75 Stuyvesant Pl</t>
  </si>
  <si>
    <t>13,022 GSF</t>
  </si>
  <si>
    <t>R040</t>
  </si>
  <si>
    <t>91 Henderson Ave</t>
  </si>
  <si>
    <t>Clove Lake Garage and Shops</t>
  </si>
  <si>
    <t>21 Slosson Ave</t>
  </si>
  <si>
    <t>16,500 GSF</t>
  </si>
  <si>
    <t>Lyons Pool and Recreation Center</t>
  </si>
  <si>
    <t>317 Bay St</t>
  </si>
  <si>
    <t>121st Precinct</t>
  </si>
  <si>
    <t>970 Richmond Ave</t>
  </si>
  <si>
    <t>48,797 GSF</t>
  </si>
  <si>
    <t>Mariner's Harbor-Arlington-Port Ivory-Graniteville</t>
  </si>
  <si>
    <t>Mariner's Harbor Library</t>
  </si>
  <si>
    <t>206 South Ave</t>
  </si>
  <si>
    <t>10,100 GSF</t>
  </si>
  <si>
    <t>R050</t>
  </si>
  <si>
    <t>200 Adelaide Ave</t>
  </si>
  <si>
    <t>Oakwood-Oakwood Beach</t>
  </si>
  <si>
    <t>R054</t>
  </si>
  <si>
    <t>1060 Willowbrook Rd</t>
  </si>
  <si>
    <t>74,000 GSF</t>
  </si>
  <si>
    <t>Greenbelt Conservancy Headquarters</t>
  </si>
  <si>
    <t>200 Nevada Ave</t>
  </si>
  <si>
    <t>15,600 GSF</t>
  </si>
  <si>
    <t>Greenbelt tive Plant Center</t>
  </si>
  <si>
    <t>3808 Victory Blvd</t>
  </si>
  <si>
    <t>15,180 GSF</t>
  </si>
  <si>
    <t>Ocean Breeze Indoor Athletic Facility</t>
  </si>
  <si>
    <t>625 Father Capodanno Blvd</t>
  </si>
  <si>
    <t>196 MT CO2</t>
  </si>
  <si>
    <t>134,522 GSF</t>
  </si>
  <si>
    <t>Old Town-Dongan Hills-South Beach</t>
  </si>
  <si>
    <t>Staten Island 2 District Garage</t>
  </si>
  <si>
    <t>2500 Richmond Ave</t>
  </si>
  <si>
    <t>Water Supply Facility</t>
  </si>
  <si>
    <t>Yorktown Heights</t>
  </si>
  <si>
    <t>Not Solar Ready</t>
  </si>
  <si>
    <t>50,000 GSF</t>
  </si>
  <si>
    <t>Poor</t>
  </si>
  <si>
    <t>Unknown</t>
  </si>
  <si>
    <t>Wappingers Falls</t>
  </si>
  <si>
    <t>15 to 19 years</t>
  </si>
  <si>
    <t>Valhalla</t>
  </si>
  <si>
    <t>10,200 GSF</t>
  </si>
  <si>
    <t>&gt; 20 years</t>
  </si>
  <si>
    <t>Ulster</t>
  </si>
  <si>
    <t>35,540 GSF</t>
  </si>
  <si>
    <t>Downsville</t>
  </si>
  <si>
    <t>12,000 GSF</t>
  </si>
  <si>
    <t>Margaretville</t>
  </si>
  <si>
    <t>18,894 GSF</t>
  </si>
  <si>
    <t>Grahamsville</t>
  </si>
  <si>
    <t>12,972 GSF</t>
  </si>
  <si>
    <t>Pine Hill</t>
  </si>
  <si>
    <t>12,407 GSF</t>
  </si>
  <si>
    <t>Gilboa</t>
  </si>
  <si>
    <t>17,000 GSF</t>
  </si>
  <si>
    <t>13,800 GSF</t>
  </si>
  <si>
    <t>Grand Gorge</t>
  </si>
  <si>
    <t>62,060 GSF</t>
  </si>
  <si>
    <t>Yonkers</t>
  </si>
  <si>
    <t>28,000 GSF</t>
  </si>
  <si>
    <t>Kingston</t>
  </si>
  <si>
    <t>98,400 GSF</t>
  </si>
  <si>
    <t>13,632 GSF</t>
  </si>
  <si>
    <t>14,070 GSF</t>
  </si>
  <si>
    <t>Tannersville</t>
  </si>
  <si>
    <t>ACS</t>
  </si>
  <si>
    <t>ACS Administrative Site</t>
  </si>
  <si>
    <t>72 Ann St</t>
  </si>
  <si>
    <t>436,836 GSF</t>
  </si>
  <si>
    <t>Chinese Community Concern Parents</t>
  </si>
  <si>
    <t>180 Mott St</t>
  </si>
  <si>
    <t>13,625 GSF</t>
  </si>
  <si>
    <t>115 Chrystie Street Office Building</t>
  </si>
  <si>
    <t>115 Chrystie St</t>
  </si>
  <si>
    <t>125 Walker St</t>
  </si>
  <si>
    <t>99,270 GSF</t>
  </si>
  <si>
    <t>City Planning Building</t>
  </si>
  <si>
    <t>22 Reade St</t>
  </si>
  <si>
    <t>99,000 GSF</t>
  </si>
  <si>
    <t>Excelsior Building</t>
  </si>
  <si>
    <t>137 Centre St</t>
  </si>
  <si>
    <t>Health Building</t>
  </si>
  <si>
    <t>125 Worth St</t>
  </si>
  <si>
    <t>406,109 GSF</t>
  </si>
  <si>
    <t>Home Life Building (Space)</t>
  </si>
  <si>
    <t>253 Broadway</t>
  </si>
  <si>
    <t>272,616 GSF</t>
  </si>
  <si>
    <t>Louis J. Lefkowitz Building</t>
  </si>
  <si>
    <t>80 Centre St</t>
  </si>
  <si>
    <t>472,500 GSF</t>
  </si>
  <si>
    <t>Manhattan Civil Court</t>
  </si>
  <si>
    <t>111 Centre St</t>
  </si>
  <si>
    <t>462,260 GSF</t>
  </si>
  <si>
    <t>Manhattan Crimil Court</t>
  </si>
  <si>
    <t>100 Centre St</t>
  </si>
  <si>
    <t>795,700 GSF</t>
  </si>
  <si>
    <t>Manhattan Family Court</t>
  </si>
  <si>
    <t>60 Lafayette St</t>
  </si>
  <si>
    <t>481,000 GSF</t>
  </si>
  <si>
    <t>Manhattan Municipal Building</t>
  </si>
  <si>
    <t>1 Centre St</t>
  </si>
  <si>
    <t>1,070,800 GSF</t>
  </si>
  <si>
    <t>Manhattan Supreme Court</t>
  </si>
  <si>
    <t>60 Centre St</t>
  </si>
  <si>
    <t>322,300 GSF</t>
  </si>
  <si>
    <t>Manhattan Surrogate's Court</t>
  </si>
  <si>
    <t>31 Chambers St</t>
  </si>
  <si>
    <t>212,500 GSF</t>
  </si>
  <si>
    <t>Sun Building</t>
  </si>
  <si>
    <t>280 Broadway</t>
  </si>
  <si>
    <t>242,062 GSF</t>
  </si>
  <si>
    <t>Tweed Courthouse</t>
  </si>
  <si>
    <t>52 Chambers St</t>
  </si>
  <si>
    <t>170,131 GSF</t>
  </si>
  <si>
    <t>BWSO Manhattan Repair Shop</t>
  </si>
  <si>
    <t>30 Pike St</t>
  </si>
  <si>
    <t>21,713 GSF</t>
  </si>
  <si>
    <t>CPC Open Door Senior Center</t>
  </si>
  <si>
    <t>168 Grand St</t>
  </si>
  <si>
    <t>38,120 GSF</t>
  </si>
  <si>
    <t>Manhattan House Detention, North Tower</t>
  </si>
  <si>
    <t>84 Baxter St</t>
  </si>
  <si>
    <t>236,142 GSF</t>
  </si>
  <si>
    <t>Between Fair and Poor</t>
  </si>
  <si>
    <t>Manhattan House Detention, South Tower</t>
  </si>
  <si>
    <t>125 White St</t>
  </si>
  <si>
    <t>514,000 GSF</t>
  </si>
  <si>
    <t>M001</t>
  </si>
  <si>
    <t>8 Henry St</t>
  </si>
  <si>
    <t>87,680 GSF</t>
  </si>
  <si>
    <t>M002</t>
  </si>
  <si>
    <t>122 Henry St</t>
  </si>
  <si>
    <t>109,300 GSF</t>
  </si>
  <si>
    <t>M042</t>
  </si>
  <si>
    <t>71 Hester St</t>
  </si>
  <si>
    <t>74,080 GSF</t>
  </si>
  <si>
    <t>M056</t>
  </si>
  <si>
    <t>220 Henry St</t>
  </si>
  <si>
    <t>153,000 GSF</t>
  </si>
  <si>
    <t>M089</t>
  </si>
  <si>
    <t>201 Warren St</t>
  </si>
  <si>
    <t>114,125 GSF</t>
  </si>
  <si>
    <t>M110</t>
  </si>
  <si>
    <t>285 Delancey St</t>
  </si>
  <si>
    <t>62,480 GSF</t>
  </si>
  <si>
    <t>M124</t>
  </si>
  <si>
    <t>40 Division St</t>
  </si>
  <si>
    <t>111,725 GSF</t>
  </si>
  <si>
    <t>M126</t>
  </si>
  <si>
    <t>80 Catherine St</t>
  </si>
  <si>
    <t>105,725 GSF</t>
  </si>
  <si>
    <t>M130</t>
  </si>
  <si>
    <t>143 Baxter St</t>
  </si>
  <si>
    <t>95,145 GSF</t>
  </si>
  <si>
    <t>M131</t>
  </si>
  <si>
    <t>100 Hester St</t>
  </si>
  <si>
    <t>180,000 GSF</t>
  </si>
  <si>
    <t>M134</t>
  </si>
  <si>
    <t>293 East Broadway</t>
  </si>
  <si>
    <t>104,460 GSF</t>
  </si>
  <si>
    <t>M140</t>
  </si>
  <si>
    <t>123 Ridge St</t>
  </si>
  <si>
    <t>99,481 GSF</t>
  </si>
  <si>
    <t>M142</t>
  </si>
  <si>
    <t>100 Attorney St</t>
  </si>
  <si>
    <t>119,519 GSF</t>
  </si>
  <si>
    <t>M184</t>
  </si>
  <si>
    <t>327 Cherry St</t>
  </si>
  <si>
    <t>99,700 GSF</t>
  </si>
  <si>
    <t>M234</t>
  </si>
  <si>
    <t>292 Greenwich St</t>
  </si>
  <si>
    <t>84,903 GSF</t>
  </si>
  <si>
    <t>M510</t>
  </si>
  <si>
    <t>198 Forsyth St</t>
  </si>
  <si>
    <t>91,280 GSF</t>
  </si>
  <si>
    <t>M833</t>
  </si>
  <si>
    <t>100 Trinity Pl</t>
  </si>
  <si>
    <t>115,125 GSF</t>
  </si>
  <si>
    <t>Brooklyn Bridge Security Project Field Office</t>
  </si>
  <si>
    <t>15 Frankfort St</t>
  </si>
  <si>
    <t>Alfred E. Smith Recreation Center</t>
  </si>
  <si>
    <t>86 Catherine St</t>
  </si>
  <si>
    <t>Battery Park - Garage</t>
  </si>
  <si>
    <t>10 Battery Pl</t>
  </si>
  <si>
    <t>17,739 GSF</t>
  </si>
  <si>
    <t>Administrative Offices</t>
  </si>
  <si>
    <t>44 Beaver St</t>
  </si>
  <si>
    <t>97,596 GSF</t>
  </si>
  <si>
    <t>Manhattan 3B Garage</t>
  </si>
  <si>
    <t>80 Henry St</t>
  </si>
  <si>
    <t>21,110 GSF</t>
  </si>
  <si>
    <t>Print Shop and Storage</t>
  </si>
  <si>
    <t>134 Madison St</t>
  </si>
  <si>
    <t>33,831 GSF</t>
  </si>
  <si>
    <t>EMS 4</t>
  </si>
  <si>
    <t>Pier 36</t>
  </si>
  <si>
    <t>Engine Co. 33 &amp; Ladder Co. 9</t>
  </si>
  <si>
    <t>42 Great Jones St</t>
  </si>
  <si>
    <t>12,649 GSF</t>
  </si>
  <si>
    <t>Engine Co. 7 at Ladder Co. 1, Batt. 1</t>
  </si>
  <si>
    <t>100 Duane St</t>
  </si>
  <si>
    <t>19,381 GSF</t>
  </si>
  <si>
    <t>Ladder Co. 20 and Medical and BFI Division</t>
  </si>
  <si>
    <t>251 Lafayette St</t>
  </si>
  <si>
    <t>28,866 GSF</t>
  </si>
  <si>
    <t>Gouverneur Health Care Services</t>
  </si>
  <si>
    <t>227 Madison St</t>
  </si>
  <si>
    <t>335,800 GSF</t>
  </si>
  <si>
    <t>Judson Health Center</t>
  </si>
  <si>
    <t>34 Spring St</t>
  </si>
  <si>
    <t>OCSS Borough Office (Space) (DCAS bldg)</t>
  </si>
  <si>
    <t>1st Precinct</t>
  </si>
  <si>
    <t>16 Ericsson Pl</t>
  </si>
  <si>
    <t>23,300 GSF</t>
  </si>
  <si>
    <t>7th Precinct, Engine Co. 15 and Ladder Co. 18, Batt. 4</t>
  </si>
  <si>
    <t>19 - 25 Pitt St</t>
  </si>
  <si>
    <t>58,685 GSF</t>
  </si>
  <si>
    <t>Manhattan South rcotics Unit</t>
  </si>
  <si>
    <t>36 South St</t>
  </si>
  <si>
    <t>Battery Park City Branch</t>
  </si>
  <si>
    <t>175 North End Ave</t>
  </si>
  <si>
    <t>Seward Park Branch Library</t>
  </si>
  <si>
    <t>192 East Broadway</t>
  </si>
  <si>
    <t>19,681 GSF</t>
  </si>
  <si>
    <t>Manhattan Appellate Court</t>
  </si>
  <si>
    <t>27 Madison Ave</t>
  </si>
  <si>
    <t>54,300 GSF</t>
  </si>
  <si>
    <t>The Public Theater</t>
  </si>
  <si>
    <t>425 Lafayette St</t>
  </si>
  <si>
    <t>61,420 GSF</t>
  </si>
  <si>
    <t>George Daly House Residence</t>
  </si>
  <si>
    <t>269 East 4th St</t>
  </si>
  <si>
    <t>50,478 GSF</t>
  </si>
  <si>
    <t>Shelter</t>
  </si>
  <si>
    <t>282 East 3rd St</t>
  </si>
  <si>
    <t>23,530 GSF</t>
  </si>
  <si>
    <t>Sirovich Senior SRO</t>
  </si>
  <si>
    <t>331-37 East 12 St</t>
  </si>
  <si>
    <t>63,335 GSF</t>
  </si>
  <si>
    <t>M015</t>
  </si>
  <si>
    <t>333 East 4 St</t>
  </si>
  <si>
    <t>M019</t>
  </si>
  <si>
    <t>185 1st Ave</t>
  </si>
  <si>
    <t>84,125 GSF</t>
  </si>
  <si>
    <t>M034</t>
  </si>
  <si>
    <t>730 East 12 St</t>
  </si>
  <si>
    <t>66,080 GSF</t>
  </si>
  <si>
    <t>M040</t>
  </si>
  <si>
    <t>319 East 19 St</t>
  </si>
  <si>
    <t>Gramercy</t>
  </si>
  <si>
    <t>M047</t>
  </si>
  <si>
    <t>223 East 23 St</t>
  </si>
  <si>
    <t>141,660 GSF</t>
  </si>
  <si>
    <t>M061</t>
  </si>
  <si>
    <t>610 East 12 St</t>
  </si>
  <si>
    <t>90,080 GSF</t>
  </si>
  <si>
    <t>M063</t>
  </si>
  <si>
    <t>121 East 3 St</t>
  </si>
  <si>
    <t>85,000 GSF</t>
  </si>
  <si>
    <t>M097</t>
  </si>
  <si>
    <t>525 East Houston St</t>
  </si>
  <si>
    <t>85,300 GSF</t>
  </si>
  <si>
    <t>M104</t>
  </si>
  <si>
    <t>330 East 21 St</t>
  </si>
  <si>
    <t>146,575 GSF</t>
  </si>
  <si>
    <t>M116</t>
  </si>
  <si>
    <t>210 East 33 St</t>
  </si>
  <si>
    <t>M188</t>
  </si>
  <si>
    <t>442 East Houston St</t>
  </si>
  <si>
    <t>135,000 GSF</t>
  </si>
  <si>
    <t>M460</t>
  </si>
  <si>
    <t>40 Irving Pl</t>
  </si>
  <si>
    <t>450,200 GSF</t>
  </si>
  <si>
    <t>Under Construction</t>
  </si>
  <si>
    <t>M475</t>
  </si>
  <si>
    <t>345 E. 15 St</t>
  </si>
  <si>
    <t>218,562 GSF</t>
  </si>
  <si>
    <t>M620</t>
  </si>
  <si>
    <t>111 E. 33 St</t>
  </si>
  <si>
    <t>314,952 GSF</t>
  </si>
  <si>
    <t>M660</t>
  </si>
  <si>
    <t>127 E. 22 St</t>
  </si>
  <si>
    <t>81,560 GSF</t>
  </si>
  <si>
    <t>M661</t>
  </si>
  <si>
    <t>240 2nd Ave</t>
  </si>
  <si>
    <t>55,260 GSF</t>
  </si>
  <si>
    <t>M751</t>
  </si>
  <si>
    <t>113 E 4th St</t>
  </si>
  <si>
    <t>49,260 GSF</t>
  </si>
  <si>
    <t>DOHMH</t>
  </si>
  <si>
    <t>Public Health Laboratory</t>
  </si>
  <si>
    <t>455 1st Ave</t>
  </si>
  <si>
    <t>324,505 GSF</t>
  </si>
  <si>
    <t>Hamilton Fish Recreation Center</t>
  </si>
  <si>
    <t>128 Pitt St</t>
  </si>
  <si>
    <t>12,900 GSF</t>
  </si>
  <si>
    <t>Roberto Clemente Clinic</t>
  </si>
  <si>
    <t>538 East 13th St</t>
  </si>
  <si>
    <t>13th Precinct</t>
  </si>
  <si>
    <t>230 East 21st St</t>
  </si>
  <si>
    <t>313,625 GSF</t>
  </si>
  <si>
    <t>350 2nd Ave - NYPD (Space)</t>
  </si>
  <si>
    <t>350 2nd Ave</t>
  </si>
  <si>
    <t>177,800 GSF</t>
  </si>
  <si>
    <t>9th Precinct</t>
  </si>
  <si>
    <t>321 East 5th St</t>
  </si>
  <si>
    <t>42,235 GSF</t>
  </si>
  <si>
    <t>Police Service Area 4</t>
  </si>
  <si>
    <t>130 Avenue C</t>
  </si>
  <si>
    <t>49,770 GSF</t>
  </si>
  <si>
    <t>Property Clerk and Youth Aid</t>
  </si>
  <si>
    <t>34 East 12th St</t>
  </si>
  <si>
    <t>41,490 GSF</t>
  </si>
  <si>
    <t>Epiphany Branch Library</t>
  </si>
  <si>
    <t>228 East 23rd St</t>
  </si>
  <si>
    <t>16,218 GSF</t>
  </si>
  <si>
    <t>Tompkins Square Branch Library</t>
  </si>
  <si>
    <t>331 East 10th St</t>
  </si>
  <si>
    <t>14,703 GSF</t>
  </si>
  <si>
    <t>641 Washington St</t>
  </si>
  <si>
    <t>553,000 GSF</t>
  </si>
  <si>
    <t>Midtown Community Court</t>
  </si>
  <si>
    <t>314 West 54th St</t>
  </si>
  <si>
    <t>39,150 GSF</t>
  </si>
  <si>
    <t>M003</t>
  </si>
  <si>
    <t>490 Hudson St</t>
  </si>
  <si>
    <t>121,280 GSF</t>
  </si>
  <si>
    <t>M011</t>
  </si>
  <si>
    <t>320 West 21 St</t>
  </si>
  <si>
    <t>M017</t>
  </si>
  <si>
    <t>328 West 48 St</t>
  </si>
  <si>
    <t>121,300 GSF</t>
  </si>
  <si>
    <t>M033</t>
  </si>
  <si>
    <t>281 9th Ave</t>
  </si>
  <si>
    <t>83,100 GSF</t>
  </si>
  <si>
    <t>M041</t>
  </si>
  <si>
    <t>116 West 11 St</t>
  </si>
  <si>
    <t>97,300 GSF</t>
  </si>
  <si>
    <t>M051</t>
  </si>
  <si>
    <t>520 W. 44 St</t>
  </si>
  <si>
    <t>108,597 GSF</t>
  </si>
  <si>
    <t>M111</t>
  </si>
  <si>
    <t>440 West 53 St</t>
  </si>
  <si>
    <t>108,080 GSF</t>
  </si>
  <si>
    <t>M440</t>
  </si>
  <si>
    <t>351 West 18 St</t>
  </si>
  <si>
    <t>265,000 GSF</t>
  </si>
  <si>
    <t>M451</t>
  </si>
  <si>
    <t>250 West 18 St</t>
  </si>
  <si>
    <t>48,953 GSF</t>
  </si>
  <si>
    <t>M535</t>
  </si>
  <si>
    <t>525 W. 50 St</t>
  </si>
  <si>
    <t>517,274 GSF</t>
  </si>
  <si>
    <t>M600</t>
  </si>
  <si>
    <t>225 W. 24 St</t>
  </si>
  <si>
    <t>288,000 GSF</t>
  </si>
  <si>
    <t>M615</t>
  </si>
  <si>
    <t>131 Avenue of Americas</t>
  </si>
  <si>
    <t>119,645 GSF</t>
  </si>
  <si>
    <t>M834</t>
  </si>
  <si>
    <t>448 West 56 St</t>
  </si>
  <si>
    <t>73,500 GSF</t>
  </si>
  <si>
    <t>M933</t>
  </si>
  <si>
    <t>425 West 33rd St</t>
  </si>
  <si>
    <t>164,790 GSF</t>
  </si>
  <si>
    <t>Chelsea Health Center</t>
  </si>
  <si>
    <t>303 9th Ave</t>
  </si>
  <si>
    <t>27,985 GSF</t>
  </si>
  <si>
    <t>Chelsea Recreation Center</t>
  </si>
  <si>
    <t>430 West 25th St</t>
  </si>
  <si>
    <t>54,000 GSF</t>
  </si>
  <si>
    <t>Manhattan Borough Repair Shop</t>
  </si>
  <si>
    <t>640 West 26th St</t>
  </si>
  <si>
    <t>205,000 GSF</t>
  </si>
  <si>
    <t>Engine Co. 1 and Ladder Co. 24</t>
  </si>
  <si>
    <t>142 West 31st St</t>
  </si>
  <si>
    <t>11,326 GSF</t>
  </si>
  <si>
    <t>Engine Co. 3 at Ladder Co. 12, Batt. 7</t>
  </si>
  <si>
    <t>146 West 19th St</t>
  </si>
  <si>
    <t>17,586 GSF</t>
  </si>
  <si>
    <t>FDNY Museum</t>
  </si>
  <si>
    <t>278 Spring St</t>
  </si>
  <si>
    <t>14,901 GSF</t>
  </si>
  <si>
    <t>Marine Co. 1</t>
  </si>
  <si>
    <t>2 Bloomfield St</t>
  </si>
  <si>
    <t>Alumni Hall</t>
  </si>
  <si>
    <t>210 West 27th St</t>
  </si>
  <si>
    <t>149,614 GSF</t>
  </si>
  <si>
    <t>Bldg B, Business and Liberal Arts Center</t>
  </si>
  <si>
    <t>227 West 27th St</t>
  </si>
  <si>
    <t>197,000 GSF</t>
  </si>
  <si>
    <t>Bldg C, Marvin Feldman Center</t>
  </si>
  <si>
    <t>207 West 27th St</t>
  </si>
  <si>
    <t>316,300 GSF</t>
  </si>
  <si>
    <t>Bldg D, Fred P. Pomerantz Art and Design Center</t>
  </si>
  <si>
    <t>300 7th Ave</t>
  </si>
  <si>
    <t>233,167 GSF</t>
  </si>
  <si>
    <t>Coed Hall</t>
  </si>
  <si>
    <t>230 West 27th St</t>
  </si>
  <si>
    <t>13,183 GSF</t>
  </si>
  <si>
    <t>gler Hall</t>
  </si>
  <si>
    <t>220 West 27th St</t>
  </si>
  <si>
    <t>65,240 GSF</t>
  </si>
  <si>
    <t>SUNY Fashion Institute of Technology (FIT)</t>
  </si>
  <si>
    <t>10th Precinct</t>
  </si>
  <si>
    <t>230 West 20th St</t>
  </si>
  <si>
    <t>20,110 GSF</t>
  </si>
  <si>
    <t>14th Precinct (Midtown South)</t>
  </si>
  <si>
    <t>357 West 35th St</t>
  </si>
  <si>
    <t>40,107 GSF</t>
  </si>
  <si>
    <t>18th Precinct (Midtown North)</t>
  </si>
  <si>
    <t>306 West 54th St</t>
  </si>
  <si>
    <t>20th Precinct</t>
  </si>
  <si>
    <t>120 West 82nd St</t>
  </si>
  <si>
    <t>6th Precinct</t>
  </si>
  <si>
    <t>233 West 10th St</t>
  </si>
  <si>
    <t>30,489 GSF</t>
  </si>
  <si>
    <t>Parking Enforcement Division</t>
  </si>
  <si>
    <t>134 West 30th St</t>
  </si>
  <si>
    <t>36,702 GSF</t>
  </si>
  <si>
    <t>Pier 76 Tow Pound</t>
  </si>
  <si>
    <t>1 Pier 76</t>
  </si>
  <si>
    <t>393,040 GSF</t>
  </si>
  <si>
    <t>Columbus Branch Library</t>
  </si>
  <si>
    <t>742 10th Ave</t>
  </si>
  <si>
    <t>11,554 GSF</t>
  </si>
  <si>
    <t>Hudson Park Branch Library</t>
  </si>
  <si>
    <t>66 Leroy St</t>
  </si>
  <si>
    <t>17,565 GSF</t>
  </si>
  <si>
    <t>Jefferson Market Branch Library</t>
  </si>
  <si>
    <t>425 6th Ave</t>
  </si>
  <si>
    <t>20,735 GSF</t>
  </si>
  <si>
    <t>Metropolitan Museum of Art Offices</t>
  </si>
  <si>
    <t>6 East 82nd St</t>
  </si>
  <si>
    <t>13,457 GSF</t>
  </si>
  <si>
    <t>Water Distribution Facility</t>
  </si>
  <si>
    <t>Broadway</t>
  </si>
  <si>
    <t>Bellevue Men's Shelter</t>
  </si>
  <si>
    <t>400 East 30th St</t>
  </si>
  <si>
    <t>480,000 GSF</t>
  </si>
  <si>
    <t>New Providence SRO (Single Room Occupancy) Residence</t>
  </si>
  <si>
    <t>225 East 45th St</t>
  </si>
  <si>
    <t>32,221 GSF</t>
  </si>
  <si>
    <t>M169</t>
  </si>
  <si>
    <t>110 East 88 St</t>
  </si>
  <si>
    <t>74,480 GSF</t>
  </si>
  <si>
    <t>M486</t>
  </si>
  <si>
    <t>120 W.46 St</t>
  </si>
  <si>
    <t>62,180 GSF</t>
  </si>
  <si>
    <t>M630</t>
  </si>
  <si>
    <t>1075 Second Ave</t>
  </si>
  <si>
    <t>632,828 GSF</t>
  </si>
  <si>
    <t>Asser Levy Recreation Center and Pool</t>
  </si>
  <si>
    <t>East 23rd St at FDR Dr</t>
  </si>
  <si>
    <t>19,806 GSF</t>
  </si>
  <si>
    <t>Delacorte Theatre</t>
  </si>
  <si>
    <t>West Dr at 79th St Transverse</t>
  </si>
  <si>
    <t>16,962 GSF</t>
  </si>
  <si>
    <t>Engine Co. 39, Ladder Co. 16</t>
  </si>
  <si>
    <t>157 East 67th St</t>
  </si>
  <si>
    <t>12,960 GSF</t>
  </si>
  <si>
    <t>Engine Co. 39, Ladder Co. 16 and 19th Precinct Campus</t>
  </si>
  <si>
    <t>158 East 67th St</t>
  </si>
  <si>
    <t>37,286 GSF</t>
  </si>
  <si>
    <t>Ambulatory Care Building</t>
  </si>
  <si>
    <t>462 1st Ave</t>
  </si>
  <si>
    <t>192,559 GSF</t>
  </si>
  <si>
    <t>19th Precinct</t>
  </si>
  <si>
    <t>153 East 67th St</t>
  </si>
  <si>
    <t>24,326 GSF</t>
  </si>
  <si>
    <t>Mid-Manhattan Library</t>
  </si>
  <si>
    <t>455 5th Ave</t>
  </si>
  <si>
    <t>146,157 GSF</t>
  </si>
  <si>
    <t>Yorkville Branch Library</t>
  </si>
  <si>
    <t>222 East 79th St</t>
  </si>
  <si>
    <t>13,112 GSF</t>
  </si>
  <si>
    <t>OCME</t>
  </si>
  <si>
    <t>Chief Medical Examiners Building</t>
  </si>
  <si>
    <t>520 1st Ave</t>
  </si>
  <si>
    <t>90,456 GSF</t>
  </si>
  <si>
    <t>OCME Center for Forensic Sciences</t>
  </si>
  <si>
    <t>421 East 26th St</t>
  </si>
  <si>
    <t>330,000 GSF</t>
  </si>
  <si>
    <t>M066</t>
  </si>
  <si>
    <t>421 East 88 St</t>
  </si>
  <si>
    <t>69,680 GSF</t>
  </si>
  <si>
    <t>M151</t>
  </si>
  <si>
    <t>1763 1st Ave</t>
  </si>
  <si>
    <t>78,595 GSF</t>
  </si>
  <si>
    <t>M190</t>
  </si>
  <si>
    <t>311 East 82 St</t>
  </si>
  <si>
    <t>50,700 GSF</t>
  </si>
  <si>
    <t>M198</t>
  </si>
  <si>
    <t>1700 3rd Ave</t>
  </si>
  <si>
    <t>109,325 GSF</t>
  </si>
  <si>
    <t>M480</t>
  </si>
  <si>
    <t>317 E. 67 St</t>
  </si>
  <si>
    <t>361,820 GSF</t>
  </si>
  <si>
    <t>M645</t>
  </si>
  <si>
    <t>320 East 96 St</t>
  </si>
  <si>
    <t>Queensborough Bridge Ramp</t>
  </si>
  <si>
    <t>1120-1138 2nd Ave</t>
  </si>
  <si>
    <t>52,100 GSF</t>
  </si>
  <si>
    <t>Asphalt Green Recreation Facility</t>
  </si>
  <si>
    <t>1750 York Ave</t>
  </si>
  <si>
    <t>56,000 GSF</t>
  </si>
  <si>
    <t>Gracie Mansion</t>
  </si>
  <si>
    <t>97 East End Ave</t>
  </si>
  <si>
    <t>John Jay Park, Pool and Comfort Station</t>
  </si>
  <si>
    <t>East 76th St at FDR Dr</t>
  </si>
  <si>
    <t>67th Street Branch Library</t>
  </si>
  <si>
    <t>328 East 67th St</t>
  </si>
  <si>
    <t>13,788 GSF</t>
  </si>
  <si>
    <t>Webster Branch Library</t>
  </si>
  <si>
    <t>1465 York Ave</t>
  </si>
  <si>
    <t>11,801 GSF</t>
  </si>
  <si>
    <t>Metropolitan Museum of Art</t>
  </si>
  <si>
    <t>1000 5th Ave</t>
  </si>
  <si>
    <t>2,153,282 GSF</t>
  </si>
  <si>
    <t>M009</t>
  </si>
  <si>
    <t>100 West 84 St</t>
  </si>
  <si>
    <t>M044</t>
  </si>
  <si>
    <t>100 West 77 St</t>
  </si>
  <si>
    <t>M075</t>
  </si>
  <si>
    <t>735 West End Ave</t>
  </si>
  <si>
    <t>M084</t>
  </si>
  <si>
    <t>32 West 92 St</t>
  </si>
  <si>
    <t>104,525 GSF</t>
  </si>
  <si>
    <t>M087</t>
  </si>
  <si>
    <t>160 West 78 St</t>
  </si>
  <si>
    <t>89,000 GSF</t>
  </si>
  <si>
    <t>M118</t>
  </si>
  <si>
    <t>154 West 93 St</t>
  </si>
  <si>
    <t>168,175 GSF</t>
  </si>
  <si>
    <t>M166</t>
  </si>
  <si>
    <t>132 West 89 St</t>
  </si>
  <si>
    <t>M199</t>
  </si>
  <si>
    <t>270 West 70 St</t>
  </si>
  <si>
    <t>105,700 GSF</t>
  </si>
  <si>
    <t>M841</t>
  </si>
  <si>
    <t>466 West End Ave</t>
  </si>
  <si>
    <t>64,880 GSF</t>
  </si>
  <si>
    <t>Central Park Lasker Rink and Pool</t>
  </si>
  <si>
    <t>Central Park East Dr</t>
  </si>
  <si>
    <t>CPC 79th St Maintence Yard</t>
  </si>
  <si>
    <t>West 79th St Transverse</t>
  </si>
  <si>
    <t>Gertrude Ederle Recreation Center</t>
  </si>
  <si>
    <t>232 West 60th St</t>
  </si>
  <si>
    <t>20,000 GSF</t>
  </si>
  <si>
    <t>Manhattan Parks Shop and Garage</t>
  </si>
  <si>
    <t>Mid Central Park at West 86th Transverse Rd</t>
  </si>
  <si>
    <t>North Meadow Recreation Center</t>
  </si>
  <si>
    <t>Mid Central Park at 97th St Transverse</t>
  </si>
  <si>
    <t>Tavern on the Green</t>
  </si>
  <si>
    <t>65th St at Central Park West</t>
  </si>
  <si>
    <t>14,436 GSF</t>
  </si>
  <si>
    <t>Wollman Rink</t>
  </si>
  <si>
    <t>Mid Central Park at 65th St</t>
  </si>
  <si>
    <t>West 59th Street MTS</t>
  </si>
  <si>
    <t>12th Ave at West 59th St</t>
  </si>
  <si>
    <t>Ladder Co. 25 and Division 3</t>
  </si>
  <si>
    <t>205 West 77th St</t>
  </si>
  <si>
    <t>13,300 GSF</t>
  </si>
  <si>
    <t>Manhattan Central Office</t>
  </si>
  <si>
    <t>79th St Transverse Rd</t>
  </si>
  <si>
    <t>13,465 GSF</t>
  </si>
  <si>
    <t>St. Agnes Branch Library</t>
  </si>
  <si>
    <t>444 Amsterdam Ave</t>
  </si>
  <si>
    <t>17,792 GSF</t>
  </si>
  <si>
    <t>The Library for the Performing Arts</t>
  </si>
  <si>
    <t>40 Lincoln Center Plz</t>
  </si>
  <si>
    <t>138,384 GSF</t>
  </si>
  <si>
    <t>Regent Hotel Shelter</t>
  </si>
  <si>
    <t>2720 Broadway</t>
  </si>
  <si>
    <t>102,275 GSF</t>
  </si>
  <si>
    <t>M043</t>
  </si>
  <si>
    <t>509 West 129 St</t>
  </si>
  <si>
    <t>136,000 GSF</t>
  </si>
  <si>
    <t>Manhattanville</t>
  </si>
  <si>
    <t>M054</t>
  </si>
  <si>
    <t>103 West 107 St</t>
  </si>
  <si>
    <t>136,800 GSF</t>
  </si>
  <si>
    <t>M093</t>
  </si>
  <si>
    <t>501-503 West 152 St</t>
  </si>
  <si>
    <t>80,600 GSF</t>
  </si>
  <si>
    <t>M125</t>
  </si>
  <si>
    <t>425 West 123 St</t>
  </si>
  <si>
    <t>160,925 GSF</t>
  </si>
  <si>
    <t>M153</t>
  </si>
  <si>
    <t>1750 Amsterdam Ave</t>
  </si>
  <si>
    <t>162,125 GSF</t>
  </si>
  <si>
    <t>M163</t>
  </si>
  <si>
    <t>163 West 97 St</t>
  </si>
  <si>
    <t>82,801 GSF</t>
  </si>
  <si>
    <t>M165</t>
  </si>
  <si>
    <t>234 West 109 St</t>
  </si>
  <si>
    <t>144,125 GSF</t>
  </si>
  <si>
    <t>M192</t>
  </si>
  <si>
    <t>500 West 138 St</t>
  </si>
  <si>
    <t>118,788 GSF</t>
  </si>
  <si>
    <t>M195</t>
  </si>
  <si>
    <t>625 West 133 St</t>
  </si>
  <si>
    <t>186,000 GSF</t>
  </si>
  <si>
    <t>M506</t>
  </si>
  <si>
    <t>140 West 102nd St</t>
  </si>
  <si>
    <t>102,100 GSF</t>
  </si>
  <si>
    <t>Manhattanville Health Center</t>
  </si>
  <si>
    <t>21 Old Broadway</t>
  </si>
  <si>
    <t>Riverside Health Center</t>
  </si>
  <si>
    <t>160 West 100th St</t>
  </si>
  <si>
    <t>43,877 GSF</t>
  </si>
  <si>
    <t>West Side Highway Bents South Storage Yard</t>
  </si>
  <si>
    <t>672 West 158th St</t>
  </si>
  <si>
    <t>Engine Co. 37 and Ladder Co. 40</t>
  </si>
  <si>
    <t>415 West 125th St</t>
  </si>
  <si>
    <t>11,778 GSF</t>
  </si>
  <si>
    <t>Engine Co. 80 and Ladder Co. 23</t>
  </si>
  <si>
    <t>503 West 139th St</t>
  </si>
  <si>
    <t>10,667 GSF</t>
  </si>
  <si>
    <t>Engine Co. 84 and Ladder Co. 34</t>
  </si>
  <si>
    <t>513 West 161st St</t>
  </si>
  <si>
    <t>11,792 GSF</t>
  </si>
  <si>
    <t>24th Precinct</t>
  </si>
  <si>
    <t>151 West 100th St</t>
  </si>
  <si>
    <t>44,485 GSF</t>
  </si>
  <si>
    <t>26th Precinct</t>
  </si>
  <si>
    <t>520 West 126th St</t>
  </si>
  <si>
    <t>36,856 GSF</t>
  </si>
  <si>
    <t>30th Precinct</t>
  </si>
  <si>
    <t>451 West 151st St</t>
  </si>
  <si>
    <t>32,764 GSF</t>
  </si>
  <si>
    <t>Shop 9</t>
  </si>
  <si>
    <t>675 West 158th St</t>
  </si>
  <si>
    <t>94,200 GSF</t>
  </si>
  <si>
    <t>George Bruce Branch Library</t>
  </si>
  <si>
    <t>518 West 125th St</t>
  </si>
  <si>
    <t>16,364 GSF</t>
  </si>
  <si>
    <t>Hamilton Grange Branch Library</t>
  </si>
  <si>
    <t>503 West 145th St</t>
  </si>
  <si>
    <t>20,403 GSF</t>
  </si>
  <si>
    <t>Episcopal Social Services of NY (Space)</t>
  </si>
  <si>
    <t>528 East 146th St</t>
  </si>
  <si>
    <t>10,617 GSF</t>
  </si>
  <si>
    <t>1680 Lexington Ave - DCAS (Space)</t>
  </si>
  <si>
    <t>1680 Lexington Ave</t>
  </si>
  <si>
    <t>24,556 GSF</t>
  </si>
  <si>
    <t>Bronx County Courthouse</t>
  </si>
  <si>
    <t>851 Grand Concourse</t>
  </si>
  <si>
    <t>550,000 GSF</t>
  </si>
  <si>
    <t>Harlem Courthouse</t>
  </si>
  <si>
    <t>170 East 121st St</t>
  </si>
  <si>
    <t>25,700 GSF</t>
  </si>
  <si>
    <t>Museum of the City of New York</t>
  </si>
  <si>
    <t>1220 5th Ave</t>
  </si>
  <si>
    <t>113,915 GSF</t>
  </si>
  <si>
    <t>Wards Island WRRF - Cake Storage</t>
  </si>
  <si>
    <t>7 Wards Island</t>
  </si>
  <si>
    <t>50,625 GSF</t>
  </si>
  <si>
    <t>Wards Island WRRF - Dewatering</t>
  </si>
  <si>
    <t>Wards Island WRRF - Dewatering: A1</t>
  </si>
  <si>
    <t>39,839 GSF</t>
  </si>
  <si>
    <t>Wards Island WRRF - Dewatering: A2</t>
  </si>
  <si>
    <t>11,286 GSF</t>
  </si>
  <si>
    <t>Wards Island WRRF - Dewatering: A3</t>
  </si>
  <si>
    <t>12,344 GSF</t>
  </si>
  <si>
    <t>Wards Island WRRF - Digester</t>
  </si>
  <si>
    <t>141,043 GSF</t>
  </si>
  <si>
    <t>Wards Island WRRF - E Battery Control</t>
  </si>
  <si>
    <t>Wards Island WRRF - Hypo Facility</t>
  </si>
  <si>
    <t>67,944 GSF</t>
  </si>
  <si>
    <t>Manhattan Grit Chamber</t>
  </si>
  <si>
    <t>432 East 110th St</t>
  </si>
  <si>
    <t>Wards Island WRRF - Marine Building</t>
  </si>
  <si>
    <t>Wards Island WRRF - New Administration Bldg</t>
  </si>
  <si>
    <t>12,020 GSF</t>
  </si>
  <si>
    <t>Wards Island WRRF - Old Administration Building</t>
  </si>
  <si>
    <t>12,720 GSF</t>
  </si>
  <si>
    <t>Wards Island WRRF - Pump And Blower</t>
  </si>
  <si>
    <t>46,324 GSF</t>
  </si>
  <si>
    <t>Wards Island WRRF - Residuals Handling Building</t>
  </si>
  <si>
    <t>17,500 GSF</t>
  </si>
  <si>
    <t>Clarke Thomas Building</t>
  </si>
  <si>
    <t>121 Hell Gate Circle, Ward's Island</t>
  </si>
  <si>
    <t>30,500 GSF</t>
  </si>
  <si>
    <t>Help USA Support Employment Center</t>
  </si>
  <si>
    <t>111 Sunken Garden Loop, Ward's Island</t>
  </si>
  <si>
    <t>90,010 GSF</t>
  </si>
  <si>
    <t>HS Cottage 1</t>
  </si>
  <si>
    <t>124 Sunken Garden Loop, Ward's Island</t>
  </si>
  <si>
    <t>11,500 GSF</t>
  </si>
  <si>
    <t>HS Cottage 2</t>
  </si>
  <si>
    <t>125 Sunken Garden Loop, Ward's Island</t>
  </si>
  <si>
    <t>14,500 GSF</t>
  </si>
  <si>
    <t>HS Cottage 3</t>
  </si>
  <si>
    <t>126 Sunken Garden Loop, Ward's Island</t>
  </si>
  <si>
    <t>HS Cottage 4</t>
  </si>
  <si>
    <t>127 Sunken Garden Loop, Ward's Island</t>
  </si>
  <si>
    <t>12,100 GSF</t>
  </si>
  <si>
    <t>Keener Assessment Shelter</t>
  </si>
  <si>
    <t>64 Sunken Garden Loop, Ward's Island</t>
  </si>
  <si>
    <t>78,500 GSF</t>
  </si>
  <si>
    <t>Schwartz Homeless Shelter</t>
  </si>
  <si>
    <t>65 Charles Gay Loop, Ward's Island</t>
  </si>
  <si>
    <t>57,430 GSF</t>
  </si>
  <si>
    <t>Transitiol Housing Office</t>
  </si>
  <si>
    <t>346 Powers Ave</t>
  </si>
  <si>
    <t>M007</t>
  </si>
  <si>
    <t>160 East 120 St</t>
  </si>
  <si>
    <t>102,200 GSF</t>
  </si>
  <si>
    <t>M013</t>
  </si>
  <si>
    <t>1573 Madison Ave</t>
  </si>
  <si>
    <t>180,175 GSF</t>
  </si>
  <si>
    <t>M038</t>
  </si>
  <si>
    <t>232 East 103 St</t>
  </si>
  <si>
    <t>85,280 GSF</t>
  </si>
  <si>
    <t>M045</t>
  </si>
  <si>
    <t>2351 1st Ave</t>
  </si>
  <si>
    <t>210,000 GSF</t>
  </si>
  <si>
    <t>M050</t>
  </si>
  <si>
    <t>433 East 100 St</t>
  </si>
  <si>
    <t>141,600 GSF</t>
  </si>
  <si>
    <t>M057</t>
  </si>
  <si>
    <t>176 East 115 St</t>
  </si>
  <si>
    <t>M072</t>
  </si>
  <si>
    <t>131 East 104 St</t>
  </si>
  <si>
    <t>88,900 GSF</t>
  </si>
  <si>
    <t>M083</t>
  </si>
  <si>
    <t>219 East 109 St</t>
  </si>
  <si>
    <t>94,900 GSF</t>
  </si>
  <si>
    <t>M096</t>
  </si>
  <si>
    <t>216 East 120 St</t>
  </si>
  <si>
    <t>M101</t>
  </si>
  <si>
    <t>141 East 111 St</t>
  </si>
  <si>
    <t>142,925 GSF</t>
  </si>
  <si>
    <t>M102</t>
  </si>
  <si>
    <t>315 East 113 St</t>
  </si>
  <si>
    <t>M107</t>
  </si>
  <si>
    <t>M108</t>
  </si>
  <si>
    <t>1615 Madison Ave</t>
  </si>
  <si>
    <t>M146</t>
  </si>
  <si>
    <t>421 East 106 St</t>
  </si>
  <si>
    <t>91,000 GSF</t>
  </si>
  <si>
    <t>M155</t>
  </si>
  <si>
    <t>319 East 117 St</t>
  </si>
  <si>
    <t>104,500 GSF</t>
  </si>
  <si>
    <t>M171</t>
  </si>
  <si>
    <t>19 East 103 St</t>
  </si>
  <si>
    <t>M435</t>
  </si>
  <si>
    <t>280 Pleasant Ave</t>
  </si>
  <si>
    <t>275,000 GSF</t>
  </si>
  <si>
    <t>M495</t>
  </si>
  <si>
    <t>234 East 105 St</t>
  </si>
  <si>
    <t>66,060 GSF</t>
  </si>
  <si>
    <t>X005</t>
  </si>
  <si>
    <t>564 Jackson Ave</t>
  </si>
  <si>
    <t>103,280 GSF</t>
  </si>
  <si>
    <t>X025</t>
  </si>
  <si>
    <t>811 East 149 St</t>
  </si>
  <si>
    <t>X027</t>
  </si>
  <si>
    <t>519 St Anns Ave</t>
  </si>
  <si>
    <t>86,500 GSF</t>
  </si>
  <si>
    <t>X030</t>
  </si>
  <si>
    <t>510 East 141 St</t>
  </si>
  <si>
    <t>100,900 GSF</t>
  </si>
  <si>
    <t>X040</t>
  </si>
  <si>
    <t>468 East 140 St</t>
  </si>
  <si>
    <t>108,000 GSF</t>
  </si>
  <si>
    <t>X043</t>
  </si>
  <si>
    <t>165 Brown Pl</t>
  </si>
  <si>
    <t>116,460 GSF</t>
  </si>
  <si>
    <t>X049</t>
  </si>
  <si>
    <t>383 East 139 St</t>
  </si>
  <si>
    <t>136,925 GSF</t>
  </si>
  <si>
    <t>X065</t>
  </si>
  <si>
    <t>677 East 141 St</t>
  </si>
  <si>
    <t>91,300 GSF</t>
  </si>
  <si>
    <t>X073</t>
  </si>
  <si>
    <t>1020 Anderson Ave</t>
  </si>
  <si>
    <t>92,400 GSF</t>
  </si>
  <si>
    <t>X149</t>
  </si>
  <si>
    <t>360 East 145 St</t>
  </si>
  <si>
    <t>159,600 GSF</t>
  </si>
  <si>
    <t>X154</t>
  </si>
  <si>
    <t>333 East 135 St</t>
  </si>
  <si>
    <t>X155</t>
  </si>
  <si>
    <t>470 Jackson Ave</t>
  </si>
  <si>
    <t>201,775 GSF</t>
  </si>
  <si>
    <t>X161</t>
  </si>
  <si>
    <t>620 Tinton Ave</t>
  </si>
  <si>
    <t>X183</t>
  </si>
  <si>
    <t>339 Morris Ave</t>
  </si>
  <si>
    <t>194,400 GSF</t>
  </si>
  <si>
    <t>X807</t>
  </si>
  <si>
    <t>501 Courtlandt Ave</t>
  </si>
  <si>
    <t>X855</t>
  </si>
  <si>
    <t>577 East 139 St</t>
  </si>
  <si>
    <t>14,460 GSF</t>
  </si>
  <si>
    <t>Animal Shelter - Manhattan</t>
  </si>
  <si>
    <t>326 East 110th St</t>
  </si>
  <si>
    <t>14,077 GSF</t>
  </si>
  <si>
    <t>East Harlem Health Center</t>
  </si>
  <si>
    <t>158 East 115th St</t>
  </si>
  <si>
    <t>47,349 GSF</t>
  </si>
  <si>
    <t>Icahn Stadium</t>
  </si>
  <si>
    <t>20 Randall's Island</t>
  </si>
  <si>
    <t>26,000 GSF</t>
  </si>
  <si>
    <t>Manhattan 11 District Garage</t>
  </si>
  <si>
    <t>343 East 99th St</t>
  </si>
  <si>
    <t>47,000 GSF</t>
  </si>
  <si>
    <t>Building 8 - Haz Mat Ops</t>
  </si>
  <si>
    <t>8 Cammarata Ave</t>
  </si>
  <si>
    <t>10,882 GSF</t>
  </si>
  <si>
    <t>Building 11 - Administration</t>
  </si>
  <si>
    <t>11 Reilly Blvd</t>
  </si>
  <si>
    <t>42,554 GSF</t>
  </si>
  <si>
    <t>Building 6 - Fleet Services Workshop</t>
  </si>
  <si>
    <t>20 Reilly Blvd</t>
  </si>
  <si>
    <t>14,730 GSF</t>
  </si>
  <si>
    <t>Building 7 - Mask Services Unit</t>
  </si>
  <si>
    <t>4 Cammarata Ave</t>
  </si>
  <si>
    <t>18,359 GSF</t>
  </si>
  <si>
    <t>Building 9 - Administration</t>
  </si>
  <si>
    <t>9 Reilly Blvd</t>
  </si>
  <si>
    <t>41,224 GSF</t>
  </si>
  <si>
    <t>Engine Co. 35 and Ladder Co. 14, Batt. 12</t>
  </si>
  <si>
    <t>2282 3rd Ave</t>
  </si>
  <si>
    <t>10,900 GSF</t>
  </si>
  <si>
    <t>Engine Co. 60 and Ladder Co. 17, Batt. 14</t>
  </si>
  <si>
    <t>341 East 143rd St</t>
  </si>
  <si>
    <t>11,250 GSF</t>
  </si>
  <si>
    <t>Engine Co. 91</t>
  </si>
  <si>
    <t>242 East 111th St</t>
  </si>
  <si>
    <t>12,298 GSF</t>
  </si>
  <si>
    <t>Fire Academy Randall's Island Campus: Building 1 - Leary Fire Fighting Building</t>
  </si>
  <si>
    <t>2 Tepper Ave</t>
  </si>
  <si>
    <t>Fire Academy Randall's Island Campus: Building 12 - Field House</t>
  </si>
  <si>
    <t>15 Reilly Blvd</t>
  </si>
  <si>
    <t>Fire Academy Randall's Island Campus: Building 2 - Smoke House</t>
  </si>
  <si>
    <t>2 D'Auria St</t>
  </si>
  <si>
    <t>Fire Academy Randall's Island Campus: Building 3 - Training</t>
  </si>
  <si>
    <t>1 Higgins Ave</t>
  </si>
  <si>
    <t>Fire Academy Randall's Island Campus: Building 4 - Training - Old Law Tenement</t>
  </si>
  <si>
    <t>3 Higgins Ave</t>
  </si>
  <si>
    <t>Fire Academy Randall's Island Campus: Building 5 - Training - Fire Simulator</t>
  </si>
  <si>
    <t>5 Higgins Ave</t>
  </si>
  <si>
    <t>Fire Academy Randall's Island Campus: Con Ed Transformer Vault</t>
  </si>
  <si>
    <t>1 Mcginty Cir</t>
  </si>
  <si>
    <t>Fire Academy Randall's Island Campus: Fire Academy Complex</t>
  </si>
  <si>
    <t>8 Randall's Island</t>
  </si>
  <si>
    <t>Fire Academy Randall's Island Campus: Subway Simulator Woodshed</t>
  </si>
  <si>
    <t>16 Kaminsky Rd</t>
  </si>
  <si>
    <t>Lincoln Detox Center Clinic (Substance Abuse Division)</t>
  </si>
  <si>
    <t>349 East 140th St</t>
  </si>
  <si>
    <t>21,675 GSF</t>
  </si>
  <si>
    <t>Segundo Ruiz Belvis Diagnostic and Treatment Center</t>
  </si>
  <si>
    <t>545 East 142nd St</t>
  </si>
  <si>
    <t>62,684 GSF</t>
  </si>
  <si>
    <t>East Harlem Multi Service Center (owned)</t>
  </si>
  <si>
    <t>413 East 120th St</t>
  </si>
  <si>
    <t>93,441 GSF</t>
  </si>
  <si>
    <t>Hunt Point Multi Service Center (owned)</t>
  </si>
  <si>
    <t>630 Jackson Ave</t>
  </si>
  <si>
    <t>36,716 GSF</t>
  </si>
  <si>
    <t>23rd Precinct and Engine Company 53</t>
  </si>
  <si>
    <t>164 East 102nd St</t>
  </si>
  <si>
    <t>28,744 GSF</t>
  </si>
  <si>
    <t>40th Precinct</t>
  </si>
  <si>
    <t>257 Alexander Ave</t>
  </si>
  <si>
    <t>10,296 GSF</t>
  </si>
  <si>
    <t>Randall's Island Street Crime Unit</t>
  </si>
  <si>
    <t>1 Randall's Island</t>
  </si>
  <si>
    <t>Aguilar Branch Library</t>
  </si>
  <si>
    <t>174 East 110th St</t>
  </si>
  <si>
    <t>13,126 GSF</t>
  </si>
  <si>
    <t>Mott Haven Branch Library</t>
  </si>
  <si>
    <t>321 East 140th St</t>
  </si>
  <si>
    <t>16,020 GSF</t>
  </si>
  <si>
    <t>BWSO Manhattan Sewer Maintence Yard</t>
  </si>
  <si>
    <t>886 St Nicholas Ave</t>
  </si>
  <si>
    <t>16,779 GSF</t>
  </si>
  <si>
    <t>Harlem 1 Men's Shelter</t>
  </si>
  <si>
    <t>2960 Frederick Douglass Blvd</t>
  </si>
  <si>
    <t>41,446 GSF</t>
  </si>
  <si>
    <t>M030</t>
  </si>
  <si>
    <t>144-176 East 128 St</t>
  </si>
  <si>
    <t>148,000 GSF</t>
  </si>
  <si>
    <t>M046</t>
  </si>
  <si>
    <t>2987 Frederick Douglass Blvd</t>
  </si>
  <si>
    <t>107,538 GSF</t>
  </si>
  <si>
    <t>M076</t>
  </si>
  <si>
    <t>220 West 121 St</t>
  </si>
  <si>
    <t>105,680 GSF</t>
  </si>
  <si>
    <t>M088</t>
  </si>
  <si>
    <t>215 West 114th St</t>
  </si>
  <si>
    <t>208,925 GSF</t>
  </si>
  <si>
    <t>M113</t>
  </si>
  <si>
    <t>240 West 113 St</t>
  </si>
  <si>
    <t>105,100 GSF</t>
  </si>
  <si>
    <t>M129</t>
  </si>
  <si>
    <t>425 West 130 St</t>
  </si>
  <si>
    <t>102,125 GSF</t>
  </si>
  <si>
    <t>M133</t>
  </si>
  <si>
    <t>2121 5th Ave</t>
  </si>
  <si>
    <t>81,680 GSF</t>
  </si>
  <si>
    <t>M161</t>
  </si>
  <si>
    <t>499 West 133 St</t>
  </si>
  <si>
    <t>M175</t>
  </si>
  <si>
    <t>175 West 134 St</t>
  </si>
  <si>
    <t>M180</t>
  </si>
  <si>
    <t>370 West 120 St</t>
  </si>
  <si>
    <t>99,680 GSF</t>
  </si>
  <si>
    <t>M194</t>
  </si>
  <si>
    <t>244 West 144 St</t>
  </si>
  <si>
    <t>M207</t>
  </si>
  <si>
    <t>41 West 117 St</t>
  </si>
  <si>
    <t>M540</t>
  </si>
  <si>
    <t>443 West 135th St</t>
  </si>
  <si>
    <t>195,600 GSF</t>
  </si>
  <si>
    <t>M808</t>
  </si>
  <si>
    <t>133 Morningside Ave</t>
  </si>
  <si>
    <t>124,576 GSF</t>
  </si>
  <si>
    <t>M911</t>
  </si>
  <si>
    <t>22 E. 128 St</t>
  </si>
  <si>
    <t>52,880 GSF</t>
  </si>
  <si>
    <t>Central Harlem Health Center</t>
  </si>
  <si>
    <t>2238 5th Ave</t>
  </si>
  <si>
    <t>31,180 GSF</t>
  </si>
  <si>
    <t>Jackie Robinson Park Pool and Rec Center</t>
  </si>
  <si>
    <t>Bradhurst Ave at 146th St</t>
  </si>
  <si>
    <t>Marcus Garvey Park Pool</t>
  </si>
  <si>
    <t>124th St at 5th Ave</t>
  </si>
  <si>
    <t>22,800 GSF</t>
  </si>
  <si>
    <t>Pelham Fritz Recreation Center</t>
  </si>
  <si>
    <t>122nd St at Mt Morris Park West</t>
  </si>
  <si>
    <t>Engine Co. 58 &amp; Ladder Co. 26</t>
  </si>
  <si>
    <t>1367 5th Ave</t>
  </si>
  <si>
    <t>Engine Co. 69 and Ladder Co. 28, Batt. 16</t>
  </si>
  <si>
    <t>248 West 143rd St</t>
  </si>
  <si>
    <t>Henry J. Carter Hospital - Skilled Nursing Facility</t>
  </si>
  <si>
    <t>1752 Park Ave</t>
  </si>
  <si>
    <t>128,734 GSF</t>
  </si>
  <si>
    <t>Kountz Pavilion</t>
  </si>
  <si>
    <t>3-13 West 136th St</t>
  </si>
  <si>
    <t>121,000 GSF</t>
  </si>
  <si>
    <t>Martin Luther King Pavilion</t>
  </si>
  <si>
    <t>506 Lenox Ave</t>
  </si>
  <si>
    <t>667,100 GSF</t>
  </si>
  <si>
    <t>Rold H. Brown Ambulatory Care Pavilion</t>
  </si>
  <si>
    <t>46 West 137th St</t>
  </si>
  <si>
    <t>127,800 GSF</t>
  </si>
  <si>
    <t>Sydenham Health Center</t>
  </si>
  <si>
    <t>264 West 118th St</t>
  </si>
  <si>
    <t>21,081 GSF</t>
  </si>
  <si>
    <t>Women's Pavilion</t>
  </si>
  <si>
    <t>15 West 136th St</t>
  </si>
  <si>
    <t>165,900 GSF</t>
  </si>
  <si>
    <t>Oberia D. Dempsey Multi-Service Center (Space) (owned)</t>
  </si>
  <si>
    <t>127 West 127th St</t>
  </si>
  <si>
    <t>134,468 GSF</t>
  </si>
  <si>
    <t>25th Precinct</t>
  </si>
  <si>
    <t>120 East 119th St</t>
  </si>
  <si>
    <t>62,500 GSF</t>
  </si>
  <si>
    <t>28th Precinct</t>
  </si>
  <si>
    <t>2271-89 8th Ave</t>
  </si>
  <si>
    <t>37,160 GSF</t>
  </si>
  <si>
    <t>32nd Precinct</t>
  </si>
  <si>
    <t>250 West 135th St</t>
  </si>
  <si>
    <t>26,255 GSF</t>
  </si>
  <si>
    <t>115th Street Branch Library</t>
  </si>
  <si>
    <t>203 West 115th St</t>
  </si>
  <si>
    <t>14,080 GSF</t>
  </si>
  <si>
    <t>Countee Cullen Branch Library</t>
  </si>
  <si>
    <t>104 West 136th St</t>
  </si>
  <si>
    <t>23,345 GSF</t>
  </si>
  <si>
    <t>Harlem Branch Library</t>
  </si>
  <si>
    <t>9 West 124th St</t>
  </si>
  <si>
    <t>13,058 GSF</t>
  </si>
  <si>
    <t>The Cloisters (Metropolitan Mueseum of Art)</t>
  </si>
  <si>
    <t>799 Ft Washington Ave</t>
  </si>
  <si>
    <t>Fort Washington Armory-Shelter (Project Renewal)</t>
  </si>
  <si>
    <t>216 Ft Washington Ave</t>
  </si>
  <si>
    <t>249,473 GSF</t>
  </si>
  <si>
    <t>M008</t>
  </si>
  <si>
    <t>465 West 167 St</t>
  </si>
  <si>
    <t>90,100 GSF</t>
  </si>
  <si>
    <t>M048</t>
  </si>
  <si>
    <t>4360 Broadway</t>
  </si>
  <si>
    <t>111,793 GSF</t>
  </si>
  <si>
    <t>M052</t>
  </si>
  <si>
    <t>650 Academy St</t>
  </si>
  <si>
    <t>164,575 GSF</t>
  </si>
  <si>
    <t>M090</t>
  </si>
  <si>
    <t>21 Jumel Pl</t>
  </si>
  <si>
    <t>193,375 GSF</t>
  </si>
  <si>
    <t>M098</t>
  </si>
  <si>
    <t>512 West 212 St</t>
  </si>
  <si>
    <t>107,134 GSF</t>
  </si>
  <si>
    <t>M132</t>
  </si>
  <si>
    <t>185 Wadsworth Ave</t>
  </si>
  <si>
    <t>M152</t>
  </si>
  <si>
    <t>93 gle Ave</t>
  </si>
  <si>
    <t>112,058 GSF</t>
  </si>
  <si>
    <t>M164</t>
  </si>
  <si>
    <t>401 West 164 St</t>
  </si>
  <si>
    <t>115,200 GSF</t>
  </si>
  <si>
    <t>M173</t>
  </si>
  <si>
    <t>306 Fort Washington Ave</t>
  </si>
  <si>
    <t>135,965 GSF</t>
  </si>
  <si>
    <t>M176</t>
  </si>
  <si>
    <t>4862 Broadway</t>
  </si>
  <si>
    <t>M187</t>
  </si>
  <si>
    <t>349 Cabrini Blvd</t>
  </si>
  <si>
    <t>80,480 GSF</t>
  </si>
  <si>
    <t>M189</t>
  </si>
  <si>
    <t>2580 Amsterdam Ave</t>
  </si>
  <si>
    <t>134,387 GSF</t>
  </si>
  <si>
    <t>M218</t>
  </si>
  <si>
    <t>4600 Broadway</t>
  </si>
  <si>
    <t>M847</t>
  </si>
  <si>
    <t>10,626 GSF</t>
  </si>
  <si>
    <t>M876</t>
  </si>
  <si>
    <t>2120 Amsterdam Ave</t>
  </si>
  <si>
    <t>21,600 GSF</t>
  </si>
  <si>
    <t>Washington Heights Health Center</t>
  </si>
  <si>
    <t>600 West 168th St</t>
  </si>
  <si>
    <t>51,050 GSF</t>
  </si>
  <si>
    <t>40,074 GSF</t>
  </si>
  <si>
    <t>Fort Tryon Park Building C (The Cloisters)</t>
  </si>
  <si>
    <t>Fort Tryon Park</t>
  </si>
  <si>
    <t>41,285 GSF</t>
  </si>
  <si>
    <t>Engine Co. 93, Ladder Co. 45 and Batt. 13</t>
  </si>
  <si>
    <t>515 West 181st St</t>
  </si>
  <si>
    <t>21,883 GSF</t>
  </si>
  <si>
    <t>33rd Precinct</t>
  </si>
  <si>
    <t>2207 Amsterdam Ave</t>
  </si>
  <si>
    <t>52,207 GSF</t>
  </si>
  <si>
    <t>34th Precinct</t>
  </si>
  <si>
    <t>4295 Broadway</t>
  </si>
  <si>
    <t>26,697 GSF</t>
  </si>
  <si>
    <t>Fort Washington Branch Library</t>
  </si>
  <si>
    <t>535 West 179th St</t>
  </si>
  <si>
    <t>15,158 GSF</t>
  </si>
  <si>
    <t>Inwood Branch Library</t>
  </si>
  <si>
    <t>4790 Broadway</t>
  </si>
  <si>
    <t>Washington Heights Branch Library</t>
  </si>
  <si>
    <t>1000 St. Nicholas Ave</t>
  </si>
  <si>
    <t>17,497 GSF</t>
  </si>
  <si>
    <t>Glyndor House</t>
  </si>
  <si>
    <t>675 Independence Ave</t>
  </si>
  <si>
    <t>14,362 GSF</t>
  </si>
  <si>
    <t>Wave Hill Campus: Wave Hill House</t>
  </si>
  <si>
    <t>675 West 252nd St</t>
  </si>
  <si>
    <t>43,025 GSF</t>
  </si>
  <si>
    <t>Wave Hill House</t>
  </si>
  <si>
    <t>24,055 GSF</t>
  </si>
  <si>
    <t>X008</t>
  </si>
  <si>
    <t>3010 Briggs Ave</t>
  </si>
  <si>
    <t>83,022 GSF</t>
  </si>
  <si>
    <t>Bedford Park-Fordham North</t>
  </si>
  <si>
    <t>X019</t>
  </si>
  <si>
    <t>4318 Katoh Ave</t>
  </si>
  <si>
    <t>43,260 GSF</t>
  </si>
  <si>
    <t>X020</t>
  </si>
  <si>
    <t>3050 Webster Ave</t>
  </si>
  <si>
    <t>141,932 GSF</t>
  </si>
  <si>
    <t>X037</t>
  </si>
  <si>
    <t>360 West 230 St</t>
  </si>
  <si>
    <t>70,800 GSF</t>
  </si>
  <si>
    <t>X056</t>
  </si>
  <si>
    <t>341 East 207 St</t>
  </si>
  <si>
    <t>36,000 GSF</t>
  </si>
  <si>
    <t>X080</t>
  </si>
  <si>
    <t>149 East Mosholu Pkwy North</t>
  </si>
  <si>
    <t>133,109 GSF</t>
  </si>
  <si>
    <t>X081</t>
  </si>
  <si>
    <t>5550 Riverdale Ave</t>
  </si>
  <si>
    <t>74,460 GSF</t>
  </si>
  <si>
    <t>X086</t>
  </si>
  <si>
    <t>2756 Reservoir Ave</t>
  </si>
  <si>
    <t>130,227 GSF</t>
  </si>
  <si>
    <t>X094</t>
  </si>
  <si>
    <t>3530 Kings College Pl</t>
  </si>
  <si>
    <t>69,000 GSF</t>
  </si>
  <si>
    <t>X141</t>
  </si>
  <si>
    <t>660 West 237 St</t>
  </si>
  <si>
    <t>204,000 GSF</t>
  </si>
  <si>
    <t>X340</t>
  </si>
  <si>
    <t>25 W. 195 St</t>
  </si>
  <si>
    <t>67,632 GSF</t>
  </si>
  <si>
    <t>X368</t>
  </si>
  <si>
    <t>2975 Tibbett Ave</t>
  </si>
  <si>
    <t>162,677 GSF</t>
  </si>
  <si>
    <t>X852</t>
  </si>
  <si>
    <t>3617 Bainbridge Ave</t>
  </si>
  <si>
    <t>27,600 GSF</t>
  </si>
  <si>
    <t>X868</t>
  </si>
  <si>
    <t>13,023 GSF</t>
  </si>
  <si>
    <t>Arthur Ross Nursery</t>
  </si>
  <si>
    <t>Nursery Road at Van Cortlandt Park East</t>
  </si>
  <si>
    <t>Van Cortlandt Park Pool</t>
  </si>
  <si>
    <t>Broadway at West 242nd St</t>
  </si>
  <si>
    <t>North Central Bronx Hospital</t>
  </si>
  <si>
    <t>3424 Kossuth Ave</t>
  </si>
  <si>
    <t>797,600 GSF</t>
  </si>
  <si>
    <t>50th Precinct</t>
  </si>
  <si>
    <t>3450 Kingsbridge Ave</t>
  </si>
  <si>
    <t>47,097 GSF</t>
  </si>
  <si>
    <t>Kingsbridge Library</t>
  </si>
  <si>
    <t>291 West 231 St</t>
  </si>
  <si>
    <t>12,625 GSF</t>
  </si>
  <si>
    <t>Mosholu Branch Library</t>
  </si>
  <si>
    <t>285 East 205th St</t>
  </si>
  <si>
    <t>10,285 GSF</t>
  </si>
  <si>
    <t>1250 East 229 Street</t>
  </si>
  <si>
    <t>1250 East 229 St</t>
  </si>
  <si>
    <t>45,482 GSF</t>
  </si>
  <si>
    <t>Bronx Neighborhood Building</t>
  </si>
  <si>
    <t>4101 White Plains Rd</t>
  </si>
  <si>
    <t>17,364 GSF</t>
  </si>
  <si>
    <t>X041</t>
  </si>
  <si>
    <t>3352 Olinville Ave</t>
  </si>
  <si>
    <t>X068</t>
  </si>
  <si>
    <t>4011 Monticello Ave</t>
  </si>
  <si>
    <t>84,080 GSF</t>
  </si>
  <si>
    <t>Woodlawn-Wakefield</t>
  </si>
  <si>
    <t>X076</t>
  </si>
  <si>
    <t>900 Adee Ave</t>
  </si>
  <si>
    <t>69,784 GSF</t>
  </si>
  <si>
    <t>X078</t>
  </si>
  <si>
    <t>1400 Needham Ave</t>
  </si>
  <si>
    <t>109,280 GSF</t>
  </si>
  <si>
    <t>X087</t>
  </si>
  <si>
    <t>1935 Bussing Ave</t>
  </si>
  <si>
    <t>X103</t>
  </si>
  <si>
    <t>4125 Carpenter Ave</t>
  </si>
  <si>
    <t>X111</t>
  </si>
  <si>
    <t>3740 Baychester Ave</t>
  </si>
  <si>
    <t>85,396 GSF</t>
  </si>
  <si>
    <t>X113</t>
  </si>
  <si>
    <t>3710 Barnes Ave</t>
  </si>
  <si>
    <t>161,000 GSF</t>
  </si>
  <si>
    <t>X153</t>
  </si>
  <si>
    <t>650 Baychester Ave</t>
  </si>
  <si>
    <t>X160</t>
  </si>
  <si>
    <t>4140 Hutchinson River Pkwy</t>
  </si>
  <si>
    <t>147,600 GSF</t>
  </si>
  <si>
    <t>X169</t>
  </si>
  <si>
    <t>3500 Edson Ave</t>
  </si>
  <si>
    <t>37,200 GSF</t>
  </si>
  <si>
    <t>X178</t>
  </si>
  <si>
    <t>850 Baychester Ave</t>
  </si>
  <si>
    <t>165,600 GSF</t>
  </si>
  <si>
    <t>X180</t>
  </si>
  <si>
    <t>700 Baychester Ave</t>
  </si>
  <si>
    <t>164,400 GSF</t>
  </si>
  <si>
    <t>47th Precinct</t>
  </si>
  <si>
    <t>4111 Laconia Ave</t>
  </si>
  <si>
    <t>34,700 GSF</t>
  </si>
  <si>
    <t>X071</t>
  </si>
  <si>
    <t>3040 Roberts Ave</t>
  </si>
  <si>
    <t>130,693 GSF</t>
  </si>
  <si>
    <t>Pelham Bay-Country Club-City Island</t>
  </si>
  <si>
    <t>X083</t>
  </si>
  <si>
    <t>950 Rhinelander Ave</t>
  </si>
  <si>
    <t>96,100 GSF</t>
  </si>
  <si>
    <t>X101</t>
  </si>
  <si>
    <t>2750 Lafayette Ave</t>
  </si>
  <si>
    <t>182,525 GSF</t>
  </si>
  <si>
    <t>X105</t>
  </si>
  <si>
    <t>725 Brady Ave</t>
  </si>
  <si>
    <t>97,505 GSF</t>
  </si>
  <si>
    <t>Pelham Parkway</t>
  </si>
  <si>
    <t>X108</t>
  </si>
  <si>
    <t>1166 Neill Ave</t>
  </si>
  <si>
    <t>37,426 GSF</t>
  </si>
  <si>
    <t>X175</t>
  </si>
  <si>
    <t>200 City Island Ave</t>
  </si>
  <si>
    <t>56,343 GSF</t>
  </si>
  <si>
    <t>X418</t>
  </si>
  <si>
    <t>2040 Antin Pl</t>
  </si>
  <si>
    <t>63,330 GSF</t>
  </si>
  <si>
    <t>X722</t>
  </si>
  <si>
    <t>2697 Westchester Ave</t>
  </si>
  <si>
    <t>X981</t>
  </si>
  <si>
    <t>1840 Bogart Ave</t>
  </si>
  <si>
    <t>61,280 GSF</t>
  </si>
  <si>
    <t>Westchester Health Center</t>
  </si>
  <si>
    <t>2527 Glebe Ave</t>
  </si>
  <si>
    <t>21,364 GSF</t>
  </si>
  <si>
    <t>Orchard Beach Administration Building</t>
  </si>
  <si>
    <t>1 Orchard Beach Rd</t>
  </si>
  <si>
    <t>Jacobi Medical Center Campus: EMS 20</t>
  </si>
  <si>
    <t>1825 Eastchester Rd</t>
  </si>
  <si>
    <t>12,500 GSF</t>
  </si>
  <si>
    <t>Boiler House</t>
  </si>
  <si>
    <t>2025 Eastchester Rd</t>
  </si>
  <si>
    <t>17,636 GSF</t>
  </si>
  <si>
    <t>Jacobi Medical Center</t>
  </si>
  <si>
    <t>1400 Pelham Pkwy South</t>
  </si>
  <si>
    <t>2,117,244 GSF</t>
  </si>
  <si>
    <t>Jacobi Medical Center Staff Residence</t>
  </si>
  <si>
    <t>1900 Seminole Ave</t>
  </si>
  <si>
    <t>55,300 GSF</t>
  </si>
  <si>
    <t>Laundry Building</t>
  </si>
  <si>
    <t>2035 Eastchester Rd</t>
  </si>
  <si>
    <t>27,012 GSF</t>
  </si>
  <si>
    <t>Rose Kennedy Building</t>
  </si>
  <si>
    <t>1410 Pelham Pkwy South</t>
  </si>
  <si>
    <t>120,650 GSF</t>
  </si>
  <si>
    <t>45th Precinct</t>
  </si>
  <si>
    <t>2877 Barkley Ave</t>
  </si>
  <si>
    <t>26,300 GSF</t>
  </si>
  <si>
    <t>Allerton Branch Library</t>
  </si>
  <si>
    <t>2740 Barnes Ave</t>
  </si>
  <si>
    <t>10,984 GSF</t>
  </si>
  <si>
    <t>Morris Park Branch Library</t>
  </si>
  <si>
    <t>985 Morris Park Ave</t>
  </si>
  <si>
    <t>16,300 GSF</t>
  </si>
  <si>
    <t>Westchester Square Branch Library (New Construction)</t>
  </si>
  <si>
    <t>9 Westchester Square</t>
  </si>
  <si>
    <t>Babove Worldwide Institute Inc.</t>
  </si>
  <si>
    <t>1810 Davidson Ave</t>
  </si>
  <si>
    <t>25,760 GSF</t>
  </si>
  <si>
    <t>Community Hall</t>
  </si>
  <si>
    <t>2020 Sedgwick Ave</t>
  </si>
  <si>
    <t>36,404 GSF</t>
  </si>
  <si>
    <t>Alumni Gymsium</t>
  </si>
  <si>
    <t>2053 University Ave</t>
  </si>
  <si>
    <t>70,616 GSF</t>
  </si>
  <si>
    <t>Bliss Hall</t>
  </si>
  <si>
    <t>145 West 180 St</t>
  </si>
  <si>
    <t>29,210 GSF</t>
  </si>
  <si>
    <t>Butler Hall</t>
  </si>
  <si>
    <t>2018 Sedgwick Ave</t>
  </si>
  <si>
    <t>17,028 GSF</t>
  </si>
  <si>
    <t>Colston Hall</t>
  </si>
  <si>
    <t>112,416 GSF</t>
  </si>
  <si>
    <t>Energy Plant</t>
  </si>
  <si>
    <t>121 West 180 St</t>
  </si>
  <si>
    <t>25,231 GSF</t>
  </si>
  <si>
    <t>Gould Hall</t>
  </si>
  <si>
    <t>2151 University Ave</t>
  </si>
  <si>
    <t>41,400 GSF</t>
  </si>
  <si>
    <t>Gould Memorial Library</t>
  </si>
  <si>
    <t>2060 Sedgwick Ave</t>
  </si>
  <si>
    <t>54,653 GSF</t>
  </si>
  <si>
    <t>Guggenheim Hall</t>
  </si>
  <si>
    <t>155 West 180 St</t>
  </si>
  <si>
    <t>21,896 GSF</t>
  </si>
  <si>
    <t>Havemeyer Lab</t>
  </si>
  <si>
    <t>185 West 180th St</t>
  </si>
  <si>
    <t>12,768 GSF</t>
  </si>
  <si>
    <t>Language Hall</t>
  </si>
  <si>
    <t>2050 Sedgwick Ave</t>
  </si>
  <si>
    <t>21,413 GSF</t>
  </si>
  <si>
    <t>Loew Annex</t>
  </si>
  <si>
    <t>2085 University Ave</t>
  </si>
  <si>
    <t>10,138 GSF</t>
  </si>
  <si>
    <t>Loew Hall</t>
  </si>
  <si>
    <t>2055 University Ave</t>
  </si>
  <si>
    <t>53,776 GSF</t>
  </si>
  <si>
    <t>MacCracken Hall</t>
  </si>
  <si>
    <t>181 Hall of Fame Ter</t>
  </si>
  <si>
    <t>Kingsbridge Heights</t>
  </si>
  <si>
    <t>Meister Hall</t>
  </si>
  <si>
    <t>161 West 180 St</t>
  </si>
  <si>
    <t>230,601 GSF</t>
  </si>
  <si>
    <t>New Hall</t>
  </si>
  <si>
    <t>135 West 180 St</t>
  </si>
  <si>
    <t>39,605 GSF</t>
  </si>
  <si>
    <t>Nichols Hall</t>
  </si>
  <si>
    <t>125 West 180 St</t>
  </si>
  <si>
    <t>73,344 GSF</t>
  </si>
  <si>
    <t>Philosophy Hall</t>
  </si>
  <si>
    <t>2070 Sedgwick Ave</t>
  </si>
  <si>
    <t>16,234 GSF</t>
  </si>
  <si>
    <t>Polowczyk Hall</t>
  </si>
  <si>
    <t>2016 Sedgwick Ave</t>
  </si>
  <si>
    <t>61,969 GSF</t>
  </si>
  <si>
    <t>Roscoe C. Brown Student Center</t>
  </si>
  <si>
    <t>160 Hall of Fame Ter</t>
  </si>
  <si>
    <t>58,794 GSF</t>
  </si>
  <si>
    <t>Roscoe C. Brown Student Center - Brown Annex</t>
  </si>
  <si>
    <t>14,295 GSF</t>
  </si>
  <si>
    <t>Sage Hall</t>
  </si>
  <si>
    <t>175 West 180 St</t>
  </si>
  <si>
    <t>27,328 GSF</t>
  </si>
  <si>
    <t>Snow Hall</t>
  </si>
  <si>
    <t>135 Hall of Fame Ter</t>
  </si>
  <si>
    <t>10,526 GSF</t>
  </si>
  <si>
    <t>X015</t>
  </si>
  <si>
    <t>2195 Andrews Ave</t>
  </si>
  <si>
    <t>X033</t>
  </si>
  <si>
    <t>24-24 Jerome Ave</t>
  </si>
  <si>
    <t>Fordham South</t>
  </si>
  <si>
    <t>X082</t>
  </si>
  <si>
    <t>1700 Macombs Rd</t>
  </si>
  <si>
    <t>107,125 GSF</t>
  </si>
  <si>
    <t>X109</t>
  </si>
  <si>
    <t>1771 Popham Ave</t>
  </si>
  <si>
    <t>86,324 GSF</t>
  </si>
  <si>
    <t>X115</t>
  </si>
  <si>
    <t>120 East 184 St</t>
  </si>
  <si>
    <t>133,200 GSF</t>
  </si>
  <si>
    <t>X122</t>
  </si>
  <si>
    <t>260 West Kingsbridge Rd</t>
  </si>
  <si>
    <t>91,715 GSF</t>
  </si>
  <si>
    <t>X170</t>
  </si>
  <si>
    <t>1594-98 Townsend Ave</t>
  </si>
  <si>
    <t>X226</t>
  </si>
  <si>
    <t>1950 Sedgwick Ave</t>
  </si>
  <si>
    <t>X279</t>
  </si>
  <si>
    <t>2100 Walton Ave</t>
  </si>
  <si>
    <t>93,516 GSF</t>
  </si>
  <si>
    <t>X306</t>
  </si>
  <si>
    <t>40 West Tremont Ave</t>
  </si>
  <si>
    <t>202,975 GSF</t>
  </si>
  <si>
    <t>X843</t>
  </si>
  <si>
    <t>2641 Grand Concourse</t>
  </si>
  <si>
    <t>Jerome 190th Street Parking Garage</t>
  </si>
  <si>
    <t>2476 Jerome Ave</t>
  </si>
  <si>
    <t>155,400 GSF</t>
  </si>
  <si>
    <t>Engine Co. 75 and Ladder Co. 33, Batt. 19</t>
  </si>
  <si>
    <t>2175 Walton Ave</t>
  </si>
  <si>
    <t>12,541 GSF</t>
  </si>
  <si>
    <t>Francis Martin Branch Library</t>
  </si>
  <si>
    <t>2150 University Ave</t>
  </si>
  <si>
    <t>16,486 GSF</t>
  </si>
  <si>
    <t>Administration East</t>
  </si>
  <si>
    <t>16,176 GSF</t>
  </si>
  <si>
    <t>Administration West</t>
  </si>
  <si>
    <t>27,720 GSF</t>
  </si>
  <si>
    <t>Aquatic Bird House</t>
  </si>
  <si>
    <t>Bronx Zoo Store</t>
  </si>
  <si>
    <t>Charles B. Harding Laboratory Building</t>
  </si>
  <si>
    <t>1 Southern Blvd</t>
  </si>
  <si>
    <t>23,500 GSF</t>
  </si>
  <si>
    <t>Congo Gorilla Forest</t>
  </si>
  <si>
    <t>Dancing Crane</t>
  </si>
  <si>
    <t>16,000 GSF</t>
  </si>
  <si>
    <t>Enid A. Haupt Conservatory</t>
  </si>
  <si>
    <t>2740 Dr. Theodore Kazimiroff Blvd</t>
  </si>
  <si>
    <t>50,741 GSF</t>
  </si>
  <si>
    <t>Farm Apartments</t>
  </si>
  <si>
    <t>16,750 GSF</t>
  </si>
  <si>
    <t>Harriet Barnes Pratt Library Wing</t>
  </si>
  <si>
    <t>2674 Dr. Theodore Kazimiroff Blvd</t>
  </si>
  <si>
    <t>20,950 GSF</t>
  </si>
  <si>
    <t>Heads &amp; Horns</t>
  </si>
  <si>
    <t>11,840 GSF</t>
  </si>
  <si>
    <t>Intertiol Plant Science Center</t>
  </si>
  <si>
    <t>2680 Dr. Theodore Kazimiroff Blvd</t>
  </si>
  <si>
    <t>53,740 GSF</t>
  </si>
  <si>
    <t>Jeannette Kittredge Watson Science and Education Building</t>
  </si>
  <si>
    <t>27,168 GSF</t>
  </si>
  <si>
    <t>Jungle World</t>
  </si>
  <si>
    <t>18,350 GSF</t>
  </si>
  <si>
    <t>LuEsther T. Mertz Library (Museum Building)</t>
  </si>
  <si>
    <t>121,200 GSF</t>
  </si>
  <si>
    <t>Monkey House</t>
  </si>
  <si>
    <t>15,108 GSF</t>
  </si>
  <si>
    <t>Mouse House</t>
  </si>
  <si>
    <t>11,600 GSF</t>
  </si>
  <si>
    <t>Nolen Glasshouses</t>
  </si>
  <si>
    <t>2658 Dr. Theodore Kazimiroff Blvd</t>
  </si>
  <si>
    <t>45,400 GSF</t>
  </si>
  <si>
    <t>NYBG Campus: NYBG Warehouse - Upper and Lower</t>
  </si>
  <si>
    <t>410 Bedford Park Blvd</t>
  </si>
  <si>
    <t>21,818 GSF</t>
  </si>
  <si>
    <t>NYBG Maintence Buildings</t>
  </si>
  <si>
    <t>2645 Dr. Theodore Kazimiroff Blvd</t>
  </si>
  <si>
    <t>Operations Garage/Storage Building</t>
  </si>
  <si>
    <t>2667 Dr. Theodore Kazimiroff Blvd</t>
  </si>
  <si>
    <t>10,733 GSF</t>
  </si>
  <si>
    <t>Operations Multi-Purpose Building</t>
  </si>
  <si>
    <t>10,250 GSF</t>
  </si>
  <si>
    <t>Pfizer Plant Research Laboratory</t>
  </si>
  <si>
    <t>2692 Dr. Theodore Kazimiroff Blvd</t>
  </si>
  <si>
    <t>25,880 GSF</t>
  </si>
  <si>
    <t>TOPS</t>
  </si>
  <si>
    <t>Wildlife Health Center</t>
  </si>
  <si>
    <t>21,320 GSF</t>
  </si>
  <si>
    <t>Zoo Center</t>
  </si>
  <si>
    <t>14,320 GSF</t>
  </si>
  <si>
    <t>East Concourse Senior Center</t>
  </si>
  <si>
    <t>236 East Tremont Ave</t>
  </si>
  <si>
    <t>31,496 GSF</t>
  </si>
  <si>
    <t>X003</t>
  </si>
  <si>
    <t>2100 Lafontaine Ave</t>
  </si>
  <si>
    <t>96,080 GSF</t>
  </si>
  <si>
    <t>X009</t>
  </si>
  <si>
    <t>230 East 183rd St</t>
  </si>
  <si>
    <t>121,213 GSF</t>
  </si>
  <si>
    <t>X023</t>
  </si>
  <si>
    <t>2151 Washington Ave</t>
  </si>
  <si>
    <t>90,031 GSF</t>
  </si>
  <si>
    <t>X032</t>
  </si>
  <si>
    <t>690 East 183 St</t>
  </si>
  <si>
    <t>97,908 GSF</t>
  </si>
  <si>
    <t>X045</t>
  </si>
  <si>
    <t>2502 Lorillard Pl</t>
  </si>
  <si>
    <t>X046</t>
  </si>
  <si>
    <t>279 East 196 St</t>
  </si>
  <si>
    <t>90,087 GSF</t>
  </si>
  <si>
    <t>X054</t>
  </si>
  <si>
    <t>2703 Webster Ave</t>
  </si>
  <si>
    <t>91,200 GSF</t>
  </si>
  <si>
    <t>X057</t>
  </si>
  <si>
    <t>2111 Croto Ave</t>
  </si>
  <si>
    <t>X059</t>
  </si>
  <si>
    <t>2185 Bathgate Ave</t>
  </si>
  <si>
    <t>X070</t>
  </si>
  <si>
    <t>1691 Weeks Ave</t>
  </si>
  <si>
    <t>161,473 GSF</t>
  </si>
  <si>
    <t>X085</t>
  </si>
  <si>
    <t>2400 Marion Ave</t>
  </si>
  <si>
    <t>X096</t>
  </si>
  <si>
    <t>650 Waring Ave</t>
  </si>
  <si>
    <t>122,835 GSF</t>
  </si>
  <si>
    <t>X118</t>
  </si>
  <si>
    <t>577 East 179 St</t>
  </si>
  <si>
    <t>98,236 GSF</t>
  </si>
  <si>
    <t>X163</t>
  </si>
  <si>
    <t>2075 Webster Ave</t>
  </si>
  <si>
    <t>39,811 GSF</t>
  </si>
  <si>
    <t>X209</t>
  </si>
  <si>
    <t>317 East 183 St</t>
  </si>
  <si>
    <t>26,400 GSF</t>
  </si>
  <si>
    <t>X234</t>
  </si>
  <si>
    <t>2050 Prospect Ave</t>
  </si>
  <si>
    <t>73,497 GSF</t>
  </si>
  <si>
    <t>X236</t>
  </si>
  <si>
    <t>499 East 175 St</t>
  </si>
  <si>
    <t>9,779 GSF</t>
  </si>
  <si>
    <t>X660</t>
  </si>
  <si>
    <t>2474 Croto Ave</t>
  </si>
  <si>
    <t>166,800 GSF</t>
  </si>
  <si>
    <t>X864</t>
  </si>
  <si>
    <t>2375 Southern Blvd</t>
  </si>
  <si>
    <t>25,260 GSF</t>
  </si>
  <si>
    <t>BX Borough Engineering, BX Sign Shop</t>
  </si>
  <si>
    <t>4409 Park Ave</t>
  </si>
  <si>
    <t>35,735 GSF</t>
  </si>
  <si>
    <t>Fleet Services Maintence and Repair</t>
  </si>
  <si>
    <t>2144 Webster Ave</t>
  </si>
  <si>
    <t>45,000 GSF</t>
  </si>
  <si>
    <t>Bronx Parks Headquarters and Shops - Raqua</t>
  </si>
  <si>
    <t>1900 Birchall Ave</t>
  </si>
  <si>
    <t>65,000 GSF</t>
  </si>
  <si>
    <t>Bronx Lot Cleaning</t>
  </si>
  <si>
    <t>4389 3rd Ave</t>
  </si>
  <si>
    <t>34,000 GSF</t>
  </si>
  <si>
    <t>BX Boro Command, District Office and Communications</t>
  </si>
  <si>
    <t>453 East 176th St</t>
  </si>
  <si>
    <t>21,479 GSF</t>
  </si>
  <si>
    <t>Engine Co. 48 and Ladder Co. 56, Division 7</t>
  </si>
  <si>
    <t>2417 Webster Ave</t>
  </si>
  <si>
    <t>17,242 GSF</t>
  </si>
  <si>
    <t>Engine Co. 88 and Ladder Co. 38</t>
  </si>
  <si>
    <t>2225 Belmont Ave</t>
  </si>
  <si>
    <t>12,600 GSF</t>
  </si>
  <si>
    <t>Engine Co. 90 and Ladder Co. 41</t>
  </si>
  <si>
    <t>1843 White Plains Rd</t>
  </si>
  <si>
    <t>12,520 GSF</t>
  </si>
  <si>
    <t>46th Precinct</t>
  </si>
  <si>
    <t>2120 Ryer Ave</t>
  </si>
  <si>
    <t>25,434 GSF</t>
  </si>
  <si>
    <t>450 Cross Bronx Expwy</t>
  </si>
  <si>
    <t>59,328 GSF</t>
  </si>
  <si>
    <t>Transit District 12</t>
  </si>
  <si>
    <t>460 Morris Park Ave</t>
  </si>
  <si>
    <t>24,700 GSF</t>
  </si>
  <si>
    <t>Belmont Branch Library</t>
  </si>
  <si>
    <t>610 East 186th St</t>
  </si>
  <si>
    <t>21,267 GSF</t>
  </si>
  <si>
    <t>Bronx Library Center</t>
  </si>
  <si>
    <t>310 East Kingsbridge Rd</t>
  </si>
  <si>
    <t>74,476 GSF</t>
  </si>
  <si>
    <t>Grand Concourse Branch Library</t>
  </si>
  <si>
    <t>155 East 173rd St</t>
  </si>
  <si>
    <t>18,874 GSF</t>
  </si>
  <si>
    <t>Tremont Branch Library</t>
  </si>
  <si>
    <t>1866 Washington Ave</t>
  </si>
  <si>
    <t>11,900 GSF</t>
  </si>
  <si>
    <t>Children Pride Early Learning Center</t>
  </si>
  <si>
    <t>800 Concourse Village East</t>
  </si>
  <si>
    <t>20,160 GSF</t>
  </si>
  <si>
    <t>Bronx Concourse Plaza</t>
  </si>
  <si>
    <t>198 East 161st</t>
  </si>
  <si>
    <t>231,190 GSF</t>
  </si>
  <si>
    <t>Bronx Family and Crimil Court</t>
  </si>
  <si>
    <t>215 East 161st St</t>
  </si>
  <si>
    <t>388,800 GSF</t>
  </si>
  <si>
    <t>Bronx Housing Court</t>
  </si>
  <si>
    <t>1118 Grand Concourse</t>
  </si>
  <si>
    <t>Franklin Women's Shelter</t>
  </si>
  <si>
    <t>1122 Franklin Ave</t>
  </si>
  <si>
    <t>97,000 GSF</t>
  </si>
  <si>
    <t>Webster Avenue SRO</t>
  </si>
  <si>
    <t>1075 Webster Ave</t>
  </si>
  <si>
    <t>174,600 GSF</t>
  </si>
  <si>
    <t>X022</t>
  </si>
  <si>
    <t>270 East 167th St</t>
  </si>
  <si>
    <t>158,575 GSF</t>
  </si>
  <si>
    <t>X035</t>
  </si>
  <si>
    <t>261 East 163 St</t>
  </si>
  <si>
    <t>54,175 GSF</t>
  </si>
  <si>
    <t>X053</t>
  </si>
  <si>
    <t>360 East 168 St</t>
  </si>
  <si>
    <t>78,002 GSF</t>
  </si>
  <si>
    <t>X055</t>
  </si>
  <si>
    <t>450 Saint Paul's Pl</t>
  </si>
  <si>
    <t>123,000 GSF</t>
  </si>
  <si>
    <t>X064</t>
  </si>
  <si>
    <t>1425 Walton Ave</t>
  </si>
  <si>
    <t>93,581 GSF</t>
  </si>
  <si>
    <t>X088</t>
  </si>
  <si>
    <t>1340 Sheridan Ave</t>
  </si>
  <si>
    <t>27,660 GSF</t>
  </si>
  <si>
    <t>X104</t>
  </si>
  <si>
    <t>1449 Shakespeare Ave</t>
  </si>
  <si>
    <t>124,900 GSF</t>
  </si>
  <si>
    <t>X110</t>
  </si>
  <si>
    <t>580 Croto Park South</t>
  </si>
  <si>
    <t>112,925 GSF</t>
  </si>
  <si>
    <t>X114</t>
  </si>
  <si>
    <t>1155 Cromwell Ave</t>
  </si>
  <si>
    <t>82,925 GSF</t>
  </si>
  <si>
    <t>X120</t>
  </si>
  <si>
    <t>890 Cauldwell Ave</t>
  </si>
  <si>
    <t>138,175 GSF</t>
  </si>
  <si>
    <t>X132</t>
  </si>
  <si>
    <t>1245 Washington Ave</t>
  </si>
  <si>
    <t>117,725 GSF</t>
  </si>
  <si>
    <t>X145</t>
  </si>
  <si>
    <t>1000 Teller Ave</t>
  </si>
  <si>
    <t>186,175 GSF</t>
  </si>
  <si>
    <t>X146</t>
  </si>
  <si>
    <t>968 Cauldwell Ave</t>
  </si>
  <si>
    <t>98,525 GSF</t>
  </si>
  <si>
    <t>X158</t>
  </si>
  <si>
    <t>800 Home St</t>
  </si>
  <si>
    <t>224,575 GSF</t>
  </si>
  <si>
    <t>X235</t>
  </si>
  <si>
    <t>1220 Gerard Ave</t>
  </si>
  <si>
    <t>125,583 GSF</t>
  </si>
  <si>
    <t>X400</t>
  </si>
  <si>
    <t>1110 Boston Rd</t>
  </si>
  <si>
    <t>199,036 GSF</t>
  </si>
  <si>
    <t>X410</t>
  </si>
  <si>
    <t>240 E. 172nd St</t>
  </si>
  <si>
    <t>336,731 GSF</t>
  </si>
  <si>
    <t>X460</t>
  </si>
  <si>
    <t>244 East 163rd St</t>
  </si>
  <si>
    <t>135,600 GSF</t>
  </si>
  <si>
    <t>X970</t>
  </si>
  <si>
    <t>1595 Bathgate Ave</t>
  </si>
  <si>
    <t>Morrisania Health Center</t>
  </si>
  <si>
    <t>1309 Fulton Ave</t>
  </si>
  <si>
    <t>51,434 GSF</t>
  </si>
  <si>
    <t>Claremont Park Pool</t>
  </si>
  <si>
    <t>Clay Ave at East 171st St</t>
  </si>
  <si>
    <t>West Bronx Recreation Center</t>
  </si>
  <si>
    <t>1527 Jesup Ave</t>
  </si>
  <si>
    <t>Yankee Stadium Parking Garage</t>
  </si>
  <si>
    <t>40 - 44 East 161 St</t>
  </si>
  <si>
    <t>48,455 GSF</t>
  </si>
  <si>
    <t>Bronx 03 Section Station 1</t>
  </si>
  <si>
    <t>1595 Washington Ave</t>
  </si>
  <si>
    <t>22,750 GSF</t>
  </si>
  <si>
    <t>Bronx 5 District Garage</t>
  </si>
  <si>
    <t>1331 Cromwell Ave</t>
  </si>
  <si>
    <t>21,126 GSF</t>
  </si>
  <si>
    <t>Engine Co. 50 and Ladder Co. 19, Batt. 26</t>
  </si>
  <si>
    <t>1155 Washington Ave</t>
  </si>
  <si>
    <t>Engine Co. 68 and Ladder 49</t>
  </si>
  <si>
    <t>1160 Ogden Ave</t>
  </si>
  <si>
    <t>10,220 GSF</t>
  </si>
  <si>
    <t>Engine Co. 92 and Ladder Co. 44, Batt. 17</t>
  </si>
  <si>
    <t>1259 Morris Ave</t>
  </si>
  <si>
    <t>10,623 GSF</t>
  </si>
  <si>
    <t>Morrisania DTC Center</t>
  </si>
  <si>
    <t>1225 Gerard Ave</t>
  </si>
  <si>
    <t>83,031 GSF</t>
  </si>
  <si>
    <t>HPA Bronx Housing Court (Space) Court Bldg.</t>
  </si>
  <si>
    <t>1118 Grand  Concourse</t>
  </si>
  <si>
    <t>OCSS Bronx Family Court; OCSS/OLA Temporary Family Court Unit</t>
  </si>
  <si>
    <t>900 Sheridan Ave</t>
  </si>
  <si>
    <t>44th Precinct</t>
  </si>
  <si>
    <t>1278 Sedgwick Ave</t>
  </si>
  <si>
    <t>18,265 GSF</t>
  </si>
  <si>
    <t>2 East 169th St</t>
  </si>
  <si>
    <t>48,200 GSF</t>
  </si>
  <si>
    <t>Morrisania Branch Library</t>
  </si>
  <si>
    <t>610 East 169th St</t>
  </si>
  <si>
    <t>14,503 GSF</t>
  </si>
  <si>
    <t>Horizon Juvenile Center</t>
  </si>
  <si>
    <t>560 Brook Ave</t>
  </si>
  <si>
    <t>210,444 GSF</t>
  </si>
  <si>
    <t>La Peninsula Head Start Program</t>
  </si>
  <si>
    <t>1054 Intervale Ave</t>
  </si>
  <si>
    <t>Administration Building - G</t>
  </si>
  <si>
    <t>135 East 146th St</t>
  </si>
  <si>
    <t>13,178 GSF</t>
  </si>
  <si>
    <t>Bronx Bergen Building</t>
  </si>
  <si>
    <t>1932 Arthur Ave</t>
  </si>
  <si>
    <t>123,802 GSF</t>
  </si>
  <si>
    <t>Hunt's Point WRRF - Dewatering Building</t>
  </si>
  <si>
    <t>1360 Ryawa Ave</t>
  </si>
  <si>
    <t>29,722 GSF</t>
  </si>
  <si>
    <t>Hunts Point</t>
  </si>
  <si>
    <t>Hunt's Point WRRF - Digester A1</t>
  </si>
  <si>
    <t>28,205 GSF</t>
  </si>
  <si>
    <t>Hunt's Point WRRF - Main Building</t>
  </si>
  <si>
    <t>28,137 GSF</t>
  </si>
  <si>
    <t>Hunt's Point WRRF - Sludge Dewatering Building</t>
  </si>
  <si>
    <t>14,280 GSF</t>
  </si>
  <si>
    <t>Hunt's Point WRRF - Sludge Thickener</t>
  </si>
  <si>
    <t>10,109 GSF</t>
  </si>
  <si>
    <t>Freeman Houses Residence</t>
  </si>
  <si>
    <t>999 Freeman St</t>
  </si>
  <si>
    <t>21,633 GSF</t>
  </si>
  <si>
    <t>Seneca Houses Residence</t>
  </si>
  <si>
    <t>1215 Seneca Ave</t>
  </si>
  <si>
    <t>64,315 GSF</t>
  </si>
  <si>
    <t>Willow Avenue Men's Shelter</t>
  </si>
  <si>
    <t>780 East 136th St</t>
  </si>
  <si>
    <t>X001</t>
  </si>
  <si>
    <t>335 East 152 St</t>
  </si>
  <si>
    <t>115,375 GSF</t>
  </si>
  <si>
    <t>X006</t>
  </si>
  <si>
    <t>1000 East Tremont Ave</t>
  </si>
  <si>
    <t>99,828 GSF</t>
  </si>
  <si>
    <t>X029</t>
  </si>
  <si>
    <t>758 Courtlandt Ave</t>
  </si>
  <si>
    <t>X044</t>
  </si>
  <si>
    <t>1825 Prospect Ave</t>
  </si>
  <si>
    <t>X048</t>
  </si>
  <si>
    <t>1290 Spofford Ave</t>
  </si>
  <si>
    <t>X050</t>
  </si>
  <si>
    <t>1550 Vyse Ave</t>
  </si>
  <si>
    <t>88,800 GSF</t>
  </si>
  <si>
    <t>X061</t>
  </si>
  <si>
    <t>1550 Croto Park East</t>
  </si>
  <si>
    <t>92,500 GSF</t>
  </si>
  <si>
    <t>X067</t>
  </si>
  <si>
    <t>2024 Mohegan Ave</t>
  </si>
  <si>
    <t>128,568 GSF</t>
  </si>
  <si>
    <t>X074</t>
  </si>
  <si>
    <t>730 Bryant Ave</t>
  </si>
  <si>
    <t>X084</t>
  </si>
  <si>
    <t>1434 Longfellow Ave</t>
  </si>
  <si>
    <t>176,000 GSF</t>
  </si>
  <si>
    <t>X116</t>
  </si>
  <si>
    <t>977 Fox St</t>
  </si>
  <si>
    <t>208,975 GSF</t>
  </si>
  <si>
    <t>X150</t>
  </si>
  <si>
    <t>920 East 167 St</t>
  </si>
  <si>
    <t>114,175 GSF</t>
  </si>
  <si>
    <t>X151</t>
  </si>
  <si>
    <t>250 East 156 St</t>
  </si>
  <si>
    <t>205,200 GSF</t>
  </si>
  <si>
    <t>X152</t>
  </si>
  <si>
    <t>1007 Evergreen Ave</t>
  </si>
  <si>
    <t>109,200 GSF</t>
  </si>
  <si>
    <t>X156</t>
  </si>
  <si>
    <t>750 Concourse Village W</t>
  </si>
  <si>
    <t>X157</t>
  </si>
  <si>
    <t>757 Cauldwell Ave</t>
  </si>
  <si>
    <t>X162</t>
  </si>
  <si>
    <t>600 Saint Ann's Ave</t>
  </si>
  <si>
    <t>211,375 GSF</t>
  </si>
  <si>
    <t>X193</t>
  </si>
  <si>
    <t>1919 Prospect Ave</t>
  </si>
  <si>
    <t>210,175 GSF</t>
  </si>
  <si>
    <t>X198</t>
  </si>
  <si>
    <t>1180 Tinton Ave</t>
  </si>
  <si>
    <t>122,400 GSF</t>
  </si>
  <si>
    <t>X359</t>
  </si>
  <si>
    <t>750 Concourse Village West</t>
  </si>
  <si>
    <t>114,000 GSF</t>
  </si>
  <si>
    <t>X392</t>
  </si>
  <si>
    <t>928 Simpson St</t>
  </si>
  <si>
    <t>99,121 GSF</t>
  </si>
  <si>
    <t>X401</t>
  </si>
  <si>
    <t>1010 Reverend James A. Polite Ave</t>
  </si>
  <si>
    <t>194,575 GSF</t>
  </si>
  <si>
    <t>X470</t>
  </si>
  <si>
    <t>701 St. Ann's Ave</t>
  </si>
  <si>
    <t>119,810 GSF</t>
  </si>
  <si>
    <t>X600</t>
  </si>
  <si>
    <t>333 East 151 St</t>
  </si>
  <si>
    <t>286,800 GSF</t>
  </si>
  <si>
    <t>X650</t>
  </si>
  <si>
    <t>900 Tinton Ave</t>
  </si>
  <si>
    <t>154,951 GSF</t>
  </si>
  <si>
    <t>X817</t>
  </si>
  <si>
    <t>1680 Hoe Ave</t>
  </si>
  <si>
    <t>X972</t>
  </si>
  <si>
    <t>1440 Story Ave</t>
  </si>
  <si>
    <t>92,100 GSF</t>
  </si>
  <si>
    <t>X973</t>
  </si>
  <si>
    <t>1716 Southern Blvd</t>
  </si>
  <si>
    <t>70,230 GSF</t>
  </si>
  <si>
    <t>Tremont Health Center</t>
  </si>
  <si>
    <t>1826 Arthur Ave</t>
  </si>
  <si>
    <t>41,894 GSF</t>
  </si>
  <si>
    <t>Citywide Services and Storehouse</t>
  </si>
  <si>
    <t>850 East 138th St</t>
  </si>
  <si>
    <t>Hunt's Point Recreation Center</t>
  </si>
  <si>
    <t>765 Manida St</t>
  </si>
  <si>
    <t>22,340 GSF</t>
  </si>
  <si>
    <t>Bronx 3A Broom Depot</t>
  </si>
  <si>
    <t>1661 West Farms Rd</t>
  </si>
  <si>
    <t>Citywide Transport Unit</t>
  </si>
  <si>
    <t>1383 Randall Ave</t>
  </si>
  <si>
    <t>36,135 GSF</t>
  </si>
  <si>
    <t>Engine Co. 45 and Ladder Co. 58, Batt. 18</t>
  </si>
  <si>
    <t>925 East Tremont Ave</t>
  </si>
  <si>
    <t>15,225 GSF</t>
  </si>
  <si>
    <t>Engine Co. 71 and Ladder Co. 55, Division 6</t>
  </si>
  <si>
    <t>720 Melrose Ave</t>
  </si>
  <si>
    <t>14,416 GSF</t>
  </si>
  <si>
    <t>Engine Co. 73 and Ladder Co. 42</t>
  </si>
  <si>
    <t>665 Prospect Ave</t>
  </si>
  <si>
    <t>15,170 GSF</t>
  </si>
  <si>
    <t>Marine Co. 6</t>
  </si>
  <si>
    <t>Grand St at East Riv</t>
  </si>
  <si>
    <t>Lincoln Medical and Mental Health Center</t>
  </si>
  <si>
    <t>234 East 149th St</t>
  </si>
  <si>
    <t>1,628,485 GSF</t>
  </si>
  <si>
    <t>41st Precinct</t>
  </si>
  <si>
    <t>1035 Longwood Ave</t>
  </si>
  <si>
    <t>42,567 GSF</t>
  </si>
  <si>
    <t>42nd Precinct</t>
  </si>
  <si>
    <t>830 Washington Ave</t>
  </si>
  <si>
    <t>25,465 GSF</t>
  </si>
  <si>
    <t>Detective Borough Command (Old 41st Precinct)</t>
  </si>
  <si>
    <t>1086 Simpson St</t>
  </si>
  <si>
    <t>22,962 GSF</t>
  </si>
  <si>
    <t>Hunt's Point Branch Library</t>
  </si>
  <si>
    <t>877 Southern Blvd</t>
  </si>
  <si>
    <t>13,715 GSF</t>
  </si>
  <si>
    <t>West Farms Branch Library</t>
  </si>
  <si>
    <t>2085 Honeywell Ave</t>
  </si>
  <si>
    <t>15,591 GSF</t>
  </si>
  <si>
    <t>Woodstock Branch Library</t>
  </si>
  <si>
    <t>761 East 160th St</t>
  </si>
  <si>
    <t>16,524 GSF</t>
  </si>
  <si>
    <t>Commonwealth Avenue SRO (Single Room Occupancy) Residence</t>
  </si>
  <si>
    <t>1150 Commonwealth Ave</t>
  </si>
  <si>
    <t>X069</t>
  </si>
  <si>
    <t>560 Thieriot Ave</t>
  </si>
  <si>
    <t>42,000 GSF</t>
  </si>
  <si>
    <t>X106</t>
  </si>
  <si>
    <t>2120 St. Raymond Ave</t>
  </si>
  <si>
    <t>133,512 GSF</t>
  </si>
  <si>
    <t>Parkchester</t>
  </si>
  <si>
    <t>X107</t>
  </si>
  <si>
    <t>1695 Seward Ave</t>
  </si>
  <si>
    <t>88,925 GSF</t>
  </si>
  <si>
    <t>X119</t>
  </si>
  <si>
    <t>1075 Pugsley Ave</t>
  </si>
  <si>
    <t>64,628 GSF</t>
  </si>
  <si>
    <t>X123</t>
  </si>
  <si>
    <t>1025 Morrison Ave</t>
  </si>
  <si>
    <t>157,200 GSF</t>
  </si>
  <si>
    <t>X127</t>
  </si>
  <si>
    <t>1560 Purdy St</t>
  </si>
  <si>
    <t>153,725 GSF</t>
  </si>
  <si>
    <t>X138</t>
  </si>
  <si>
    <t>2060 Lafayette Ave</t>
  </si>
  <si>
    <t>85,253 GSF</t>
  </si>
  <si>
    <t>X174</t>
  </si>
  <si>
    <t>456 White Plains Rd</t>
  </si>
  <si>
    <t>202,880 GSF</t>
  </si>
  <si>
    <t>X194</t>
  </si>
  <si>
    <t>1301 Zerega Ave</t>
  </si>
  <si>
    <t>176,400 GSF</t>
  </si>
  <si>
    <t>X982</t>
  </si>
  <si>
    <t>11,016 GSF</t>
  </si>
  <si>
    <t>Bronx 11 Sanitation Garage</t>
  </si>
  <si>
    <t>850 Zerega Ave</t>
  </si>
  <si>
    <t>38,632 GSF</t>
  </si>
  <si>
    <t>Bronx 9/10 Sanitation Garage</t>
  </si>
  <si>
    <t>115,900 GSF</t>
  </si>
  <si>
    <t>EMS 3</t>
  </si>
  <si>
    <t>501 Zerega Ave</t>
  </si>
  <si>
    <t>11,333 GSF</t>
  </si>
  <si>
    <t>43rd Precinct</t>
  </si>
  <si>
    <t>900 Fteley Ave</t>
  </si>
  <si>
    <t>29,179 GSF</t>
  </si>
  <si>
    <t>Parkchester Branch Library</t>
  </si>
  <si>
    <t>1985 Westchester Ave</t>
  </si>
  <si>
    <t>14,744 GSF</t>
  </si>
  <si>
    <t>Tallman Island WRRF - Collection Facitlity North Quarters</t>
  </si>
  <si>
    <t>127-01 Powells Cove Blvd</t>
  </si>
  <si>
    <t>13,560 GSF</t>
  </si>
  <si>
    <t>Tallman Island WRRF - Dewatering Facility</t>
  </si>
  <si>
    <t>Tallman Island WRRF - Pump &amp; Blower Building</t>
  </si>
  <si>
    <t>51,652 GSF</t>
  </si>
  <si>
    <t>Tallman Island WRRF - Screen Building</t>
  </si>
  <si>
    <t>19,377 GSF</t>
  </si>
  <si>
    <t>Q029</t>
  </si>
  <si>
    <t>125-10 23 Ave</t>
  </si>
  <si>
    <t>49,171 GSF</t>
  </si>
  <si>
    <t>Q031</t>
  </si>
  <si>
    <t>211-45 46 Rd</t>
  </si>
  <si>
    <t>68,460 GSF</t>
  </si>
  <si>
    <t>Q032</t>
  </si>
  <si>
    <t>171-11 35 Ave</t>
  </si>
  <si>
    <t>85,023 GSF</t>
  </si>
  <si>
    <t>Q041</t>
  </si>
  <si>
    <t>214-43 35 Ave</t>
  </si>
  <si>
    <t>67,307 GSF</t>
  </si>
  <si>
    <t>Q067</t>
  </si>
  <si>
    <t>51-60 Marathon Pkwy</t>
  </si>
  <si>
    <t>Q098</t>
  </si>
  <si>
    <t>40-20 235 St</t>
  </si>
  <si>
    <t>44,460 GSF</t>
  </si>
  <si>
    <t>Q107</t>
  </si>
  <si>
    <t>167-02 45 Ave</t>
  </si>
  <si>
    <t>132,060 GSF</t>
  </si>
  <si>
    <t>East Flushing</t>
  </si>
  <si>
    <t>Q129</t>
  </si>
  <si>
    <t>128-02 7th Ave</t>
  </si>
  <si>
    <t>115,842 GSF</t>
  </si>
  <si>
    <t>Q158</t>
  </si>
  <si>
    <t>46-35 Oceania St</t>
  </si>
  <si>
    <t>164,525 GSF</t>
  </si>
  <si>
    <t>Q159</t>
  </si>
  <si>
    <t>205-01 33 Ave</t>
  </si>
  <si>
    <t>75,700 GSF</t>
  </si>
  <si>
    <t>Q169</t>
  </si>
  <si>
    <t>18-25 212 St</t>
  </si>
  <si>
    <t>92,575 GSF</t>
  </si>
  <si>
    <t>Q193</t>
  </si>
  <si>
    <t>152-20 11 Ave</t>
  </si>
  <si>
    <t>79,111 GSF</t>
  </si>
  <si>
    <t>Q194</t>
  </si>
  <si>
    <t>154-60 17 Ave</t>
  </si>
  <si>
    <t>Q209</t>
  </si>
  <si>
    <t>16-10 Utopia Pkwy</t>
  </si>
  <si>
    <t>91,325 GSF</t>
  </si>
  <si>
    <t>Queens Bus Facility</t>
  </si>
  <si>
    <t>128-10 26th Ave</t>
  </si>
  <si>
    <t>79,260 GSF</t>
  </si>
  <si>
    <t>Fort Totten Campus: Building 208</t>
  </si>
  <si>
    <t>208 Totten Ave</t>
  </si>
  <si>
    <t>18,988 GSF</t>
  </si>
  <si>
    <t>Fort Totten Campus: Building 422</t>
  </si>
  <si>
    <t>422 Weaver Rd</t>
  </si>
  <si>
    <t>12,587 GSF</t>
  </si>
  <si>
    <t>Queens 7A District Garage Annex</t>
  </si>
  <si>
    <t>30-19 122nd St</t>
  </si>
  <si>
    <t>49,921 GSF</t>
  </si>
  <si>
    <t>Building 107</t>
  </si>
  <si>
    <t>107 Duane Rd</t>
  </si>
  <si>
    <t>12,404 GSF</t>
  </si>
  <si>
    <t>Building 304</t>
  </si>
  <si>
    <t>304 Shore Rd</t>
  </si>
  <si>
    <t>28,831 GSF</t>
  </si>
  <si>
    <t>Building 318</t>
  </si>
  <si>
    <t>318 Murray Ave</t>
  </si>
  <si>
    <t>12,966 GSF</t>
  </si>
  <si>
    <t>Building 322</t>
  </si>
  <si>
    <t>322 Story Ave</t>
  </si>
  <si>
    <t>30,260 GSF</t>
  </si>
  <si>
    <t>Building 323</t>
  </si>
  <si>
    <t>323 Story Ave</t>
  </si>
  <si>
    <t>31,902 GSF</t>
  </si>
  <si>
    <t>Building 325</t>
  </si>
  <si>
    <t>325 Pratt Ave</t>
  </si>
  <si>
    <t>31,892 GSF</t>
  </si>
  <si>
    <t>Building 326</t>
  </si>
  <si>
    <t>326 Story Ave</t>
  </si>
  <si>
    <t>12,108 GSF</t>
  </si>
  <si>
    <t>Building 333</t>
  </si>
  <si>
    <t>333 Pratt Ave</t>
  </si>
  <si>
    <t>17,602 GSF</t>
  </si>
  <si>
    <t>Building 336</t>
  </si>
  <si>
    <t>336 Shore Rd</t>
  </si>
  <si>
    <t>23,732 GSF</t>
  </si>
  <si>
    <t>Building 400</t>
  </si>
  <si>
    <t>400 Murray Ave</t>
  </si>
  <si>
    <t>10,935 GSF</t>
  </si>
  <si>
    <t>Building 401</t>
  </si>
  <si>
    <t>401 Murray Ave</t>
  </si>
  <si>
    <t>12,401 GSF</t>
  </si>
  <si>
    <t>Building 402</t>
  </si>
  <si>
    <t>402 Murray Ave</t>
  </si>
  <si>
    <t>12,041 GSF</t>
  </si>
  <si>
    <t>Building 405</t>
  </si>
  <si>
    <t>405 Whistler Ave</t>
  </si>
  <si>
    <t>22,392 GSF</t>
  </si>
  <si>
    <t>Building 409</t>
  </si>
  <si>
    <t>409 Shore Rd</t>
  </si>
  <si>
    <t>Building 411</t>
  </si>
  <si>
    <t>411 Shore Rd</t>
  </si>
  <si>
    <t>Building 418</t>
  </si>
  <si>
    <t>418 Weaver Ave</t>
  </si>
  <si>
    <t>Fort Totten Campus: Building 420</t>
  </si>
  <si>
    <t>420 Weaver Ave</t>
  </si>
  <si>
    <t>422 Weaver Ave</t>
  </si>
  <si>
    <t>434,139 GSF</t>
  </si>
  <si>
    <t>111th Precinct</t>
  </si>
  <si>
    <t>45-06 215th St</t>
  </si>
  <si>
    <t>23,793 GSF</t>
  </si>
  <si>
    <t>Harbor Unit Launch</t>
  </si>
  <si>
    <t>14th Ave at Powells Cove Blvd</t>
  </si>
  <si>
    <t>18,300 GSF</t>
  </si>
  <si>
    <t>rcotics and Warrant Squad</t>
  </si>
  <si>
    <t>13-10 111th St</t>
  </si>
  <si>
    <t>56,944 GSF</t>
  </si>
  <si>
    <t>Douglaston/Little Neck Community Library</t>
  </si>
  <si>
    <t>249-01 Northern Blvd</t>
  </si>
  <si>
    <t>Flushing Town Hall</t>
  </si>
  <si>
    <t>137-35 Northern Blvd</t>
  </si>
  <si>
    <t>Q020</t>
  </si>
  <si>
    <t>142-30 Barclay Ave</t>
  </si>
  <si>
    <t>Q022</t>
  </si>
  <si>
    <t>153-33 Sanford Ave</t>
  </si>
  <si>
    <t>76,643 GSF</t>
  </si>
  <si>
    <t>Q023</t>
  </si>
  <si>
    <t>138-11 35 Ave</t>
  </si>
  <si>
    <t>Q024</t>
  </si>
  <si>
    <t>141-11 Holly Ave</t>
  </si>
  <si>
    <t>Q120</t>
  </si>
  <si>
    <t>58-01 136th St</t>
  </si>
  <si>
    <t>Queensboro Hill</t>
  </si>
  <si>
    <t>Q163</t>
  </si>
  <si>
    <t>159-01 59 Ave</t>
  </si>
  <si>
    <t>67,979 GSF</t>
  </si>
  <si>
    <t>Q177</t>
  </si>
  <si>
    <t>56-37 188 St</t>
  </si>
  <si>
    <t>60,320 GSF</t>
  </si>
  <si>
    <t>Q189</t>
  </si>
  <si>
    <t>144-80 Barclay Ave</t>
  </si>
  <si>
    <t>Q242</t>
  </si>
  <si>
    <t>136-11 31st Rd</t>
  </si>
  <si>
    <t>59,592 GSF</t>
  </si>
  <si>
    <t>Q244</t>
  </si>
  <si>
    <t>137-20 Franklin Ave</t>
  </si>
  <si>
    <t>Q859</t>
  </si>
  <si>
    <t>30-48 Linden Pl</t>
  </si>
  <si>
    <t>291,811 GSF</t>
  </si>
  <si>
    <t>DOT Asphalt Plant</t>
  </si>
  <si>
    <t>30-01 Harper St</t>
  </si>
  <si>
    <t>14,300 GSF</t>
  </si>
  <si>
    <t>FMCP Aquatic Center</t>
  </si>
  <si>
    <t>131-00 Avery Ave</t>
  </si>
  <si>
    <t>109th Precinct</t>
  </si>
  <si>
    <t>37-05 Union St</t>
  </si>
  <si>
    <t>48,700 GSF</t>
  </si>
  <si>
    <t>Flushing (ALC) Community Library</t>
  </si>
  <si>
    <t>41-17 Main St</t>
  </si>
  <si>
    <t>Flushing Meadows Coro Park Campus: Queens Theatre in the Park</t>
  </si>
  <si>
    <t>14 United tions Ave South</t>
  </si>
  <si>
    <t>30,538 GSF</t>
  </si>
  <si>
    <t>Great Hall</t>
  </si>
  <si>
    <t>North Wing</t>
  </si>
  <si>
    <t>Viscusi Gallery</t>
  </si>
  <si>
    <t>Q014</t>
  </si>
  <si>
    <t>107-01 Otis Ave</t>
  </si>
  <si>
    <t>Corona</t>
  </si>
  <si>
    <t>Q016</t>
  </si>
  <si>
    <t>41-15 104 St</t>
  </si>
  <si>
    <t>Q028</t>
  </si>
  <si>
    <t>109-10 47th  Ave</t>
  </si>
  <si>
    <t>51,795 GSF</t>
  </si>
  <si>
    <t>Q127</t>
  </si>
  <si>
    <t>98-01 25th Ave</t>
  </si>
  <si>
    <t>Q143</t>
  </si>
  <si>
    <t>34-74 113 St</t>
  </si>
  <si>
    <t>112,719 GSF</t>
  </si>
  <si>
    <t>Q228</t>
  </si>
  <si>
    <t>32-65 93 St</t>
  </si>
  <si>
    <t>Coro Health Center</t>
  </si>
  <si>
    <t>34-33 Junction Blvd</t>
  </si>
  <si>
    <t>28,600 GSF</t>
  </si>
  <si>
    <t>North Fleet Depot (Harper St. Yard Facility)</t>
  </si>
  <si>
    <t>32-11 Harper St</t>
  </si>
  <si>
    <t>95,761 GSF</t>
  </si>
  <si>
    <t>Allied Building I</t>
  </si>
  <si>
    <t>15 East Rd</t>
  </si>
  <si>
    <t>19,836 GSF</t>
  </si>
  <si>
    <t>Allied Building II</t>
  </si>
  <si>
    <t>13 East Rd</t>
  </si>
  <si>
    <t>16,808 GSF</t>
  </si>
  <si>
    <t>FMCP Building</t>
  </si>
  <si>
    <t>Flushing Meadows Coro Park</t>
  </si>
  <si>
    <t>Louis Armstrong Recreation Center</t>
  </si>
  <si>
    <t>33-16 108th St</t>
  </si>
  <si>
    <t>25,650 GSF</t>
  </si>
  <si>
    <t>Olmsted Center</t>
  </si>
  <si>
    <t>Flushing Meadows-Coro Park</t>
  </si>
  <si>
    <t>Worlds Fair Mari</t>
  </si>
  <si>
    <t>Flushing Bay Promede</t>
  </si>
  <si>
    <t>110th Precinct</t>
  </si>
  <si>
    <t>94-41 43rd Ave</t>
  </si>
  <si>
    <t>15,300 GSF</t>
  </si>
  <si>
    <t>32,400 GSF</t>
  </si>
  <si>
    <t>East Elmhurst Community Library</t>
  </si>
  <si>
    <t>95-06 Astoria Blvd</t>
  </si>
  <si>
    <t>11,860 GSF</t>
  </si>
  <si>
    <t>200 Bed Modules</t>
  </si>
  <si>
    <t>300 Bed Annex</t>
  </si>
  <si>
    <t>AMKC Detention Facility</t>
  </si>
  <si>
    <t>963,830 GSF</t>
  </si>
  <si>
    <t>Buildings 3&amp;4</t>
  </si>
  <si>
    <t>CPSU 500 Bed Annex</t>
  </si>
  <si>
    <t>Dorms 17-20</t>
  </si>
  <si>
    <t>East Sprungs &amp; WS</t>
  </si>
  <si>
    <t>EMTC Detention Facility</t>
  </si>
  <si>
    <t>484,407 GSF</t>
  </si>
  <si>
    <t>GMDC Detention Facility</t>
  </si>
  <si>
    <t>533,491 GSF</t>
  </si>
  <si>
    <t>GMDC MODS 4,5,8,9,10,11,12,13</t>
  </si>
  <si>
    <t>Hart Island Module / S1</t>
  </si>
  <si>
    <t>JATC Detention Facility</t>
  </si>
  <si>
    <t>642,800 GSF</t>
  </si>
  <si>
    <t>Locker Room</t>
  </si>
  <si>
    <t>Main Building</t>
  </si>
  <si>
    <t>461,047 GSF</t>
  </si>
  <si>
    <t>MODS 14,15,16,LL,N,QQ,RR</t>
  </si>
  <si>
    <t>70,980 GSF</t>
  </si>
  <si>
    <t>Mods 2,4,10</t>
  </si>
  <si>
    <t>118,200 GSF</t>
  </si>
  <si>
    <t>Module 1</t>
  </si>
  <si>
    <t>Modules DD/(6)</t>
  </si>
  <si>
    <t>Modules OO &amp; PP/ (11&amp;12)</t>
  </si>
  <si>
    <t>Modules WW &amp; XX/ (7&amp;8)</t>
  </si>
  <si>
    <t>North Infirmary Command (NIC)</t>
  </si>
  <si>
    <t>66,800 GSF</t>
  </si>
  <si>
    <t>Pantry Buildings 1&amp;2</t>
  </si>
  <si>
    <t>Pantry Buildings 3&amp;4</t>
  </si>
  <si>
    <t>Pantry Buildings 5</t>
  </si>
  <si>
    <t>Rikers Island Bakery</t>
  </si>
  <si>
    <t>30,750 GSF</t>
  </si>
  <si>
    <t>Rikers Island Division 1 Storehouse</t>
  </si>
  <si>
    <t>Rikers Island GRVC Detention Facility</t>
  </si>
  <si>
    <t>458,000 GSF</t>
  </si>
  <si>
    <t>Rikers Island Laundry Facility</t>
  </si>
  <si>
    <t>19,350 GSF</t>
  </si>
  <si>
    <t>Rikers Island Powerhouse</t>
  </si>
  <si>
    <t>36,450 GSF</t>
  </si>
  <si>
    <t>Rikers Island Telecom / SOD / COD</t>
  </si>
  <si>
    <t>Rikers Island Transportation Garage (ASRS)</t>
  </si>
  <si>
    <t>73,895 GSF</t>
  </si>
  <si>
    <t>RMSC Detention Facility</t>
  </si>
  <si>
    <t>291,000 GSF</t>
  </si>
  <si>
    <t>RNDC Detention Facility</t>
  </si>
  <si>
    <t>557,200 GSF</t>
  </si>
  <si>
    <t>Sprung 1 (HIIP)</t>
  </si>
  <si>
    <t>Sprungs, MOD 3</t>
  </si>
  <si>
    <t>30,400 GSF</t>
  </si>
  <si>
    <t>West Sprungs</t>
  </si>
  <si>
    <t>WF Detention Facility</t>
  </si>
  <si>
    <t>94,914 GSF</t>
  </si>
  <si>
    <t>Q002</t>
  </si>
  <si>
    <t>75-10 21 Ave</t>
  </si>
  <si>
    <t>Q017</t>
  </si>
  <si>
    <t>28-37 29 St</t>
  </si>
  <si>
    <t>Q070</t>
  </si>
  <si>
    <t>30-44 43 St</t>
  </si>
  <si>
    <t>130,000 GSF</t>
  </si>
  <si>
    <t>Q084</t>
  </si>
  <si>
    <t>22-45 41 St</t>
  </si>
  <si>
    <t>49,000 GSF</t>
  </si>
  <si>
    <t>Q085</t>
  </si>
  <si>
    <t>23-70 31 St</t>
  </si>
  <si>
    <t>Q122</t>
  </si>
  <si>
    <t>21-21 Ditmars Blvd</t>
  </si>
  <si>
    <t>109,500 GSF</t>
  </si>
  <si>
    <t>Q234</t>
  </si>
  <si>
    <t>30-15 29 St</t>
  </si>
  <si>
    <t>117,000 GSF</t>
  </si>
  <si>
    <t>Q452</t>
  </si>
  <si>
    <t>14-30 Broadway</t>
  </si>
  <si>
    <t>380,000 GSF</t>
  </si>
  <si>
    <t>Q739</t>
  </si>
  <si>
    <t>23-15 Newtown Ave</t>
  </si>
  <si>
    <t>Q981</t>
  </si>
  <si>
    <t>Astoria Health Center</t>
  </si>
  <si>
    <t>12-26 31st Ave</t>
  </si>
  <si>
    <t>28,372 GSF</t>
  </si>
  <si>
    <t>Prison Health Warehouse</t>
  </si>
  <si>
    <t>18-39 42nd St</t>
  </si>
  <si>
    <t>16,700 GSF</t>
  </si>
  <si>
    <t>Astoria Park Pool House</t>
  </si>
  <si>
    <t>19-00 23rd Ter</t>
  </si>
  <si>
    <t>25,800 GSF</t>
  </si>
  <si>
    <t>C Building</t>
  </si>
  <si>
    <t>222-03 56th Ave</t>
  </si>
  <si>
    <t>20,804 GSF</t>
  </si>
  <si>
    <t>Cafeteria / Student Union Building</t>
  </si>
  <si>
    <t>221-35 56th Ave</t>
  </si>
  <si>
    <t>33,746 GSF</t>
  </si>
  <si>
    <t>Humanities Building</t>
  </si>
  <si>
    <t>222-25 56th Ave</t>
  </si>
  <si>
    <t>148,066 GSF</t>
  </si>
  <si>
    <t>Kennedy Hall Gymsium</t>
  </si>
  <si>
    <t>221-05 56th Ave</t>
  </si>
  <si>
    <t>57,776 GSF</t>
  </si>
  <si>
    <t>Kurt Schmeller Library</t>
  </si>
  <si>
    <t>222-05 56th Ave</t>
  </si>
  <si>
    <t>107,884 GSF</t>
  </si>
  <si>
    <t>Oakland Building</t>
  </si>
  <si>
    <t>221-15 56th Ave</t>
  </si>
  <si>
    <t>23,520 GSF</t>
  </si>
  <si>
    <t>Service Building</t>
  </si>
  <si>
    <t>221-03 56th Ave</t>
  </si>
  <si>
    <t>27,622 GSF</t>
  </si>
  <si>
    <t>Technology Building</t>
  </si>
  <si>
    <t>221-25 56th Ave</t>
  </si>
  <si>
    <t>30,632 GSF</t>
  </si>
  <si>
    <t>W Building</t>
  </si>
  <si>
    <t>226-11 56th Ave</t>
  </si>
  <si>
    <t>10,540 GSF</t>
  </si>
  <si>
    <t>Y2 Building</t>
  </si>
  <si>
    <t>222-09 56th Ave</t>
  </si>
  <si>
    <t>12,840 GSF</t>
  </si>
  <si>
    <t>Q026</t>
  </si>
  <si>
    <t>195-02 69 Ave</t>
  </si>
  <si>
    <t>103,300 GSF</t>
  </si>
  <si>
    <t>Fresh Meadows-Utopia</t>
  </si>
  <si>
    <t>Q133</t>
  </si>
  <si>
    <t>248-05 86 Ave</t>
  </si>
  <si>
    <t>93,883 GSF</t>
  </si>
  <si>
    <t>Q135</t>
  </si>
  <si>
    <t>207-11 89 Ave</t>
  </si>
  <si>
    <t>Q172</t>
  </si>
  <si>
    <t>81-14 257 St</t>
  </si>
  <si>
    <t>160,975 GSF</t>
  </si>
  <si>
    <t>Q186</t>
  </si>
  <si>
    <t>252-12 72 Ave</t>
  </si>
  <si>
    <t>Q188</t>
  </si>
  <si>
    <t>218-12 Hartland Ave</t>
  </si>
  <si>
    <t>69,905 GSF</t>
  </si>
  <si>
    <t>Q191</t>
  </si>
  <si>
    <t>85-15 258 St</t>
  </si>
  <si>
    <t>87,600 GSF</t>
  </si>
  <si>
    <t>Q203</t>
  </si>
  <si>
    <t>53-11 Springfield Blvd</t>
  </si>
  <si>
    <t>94,880 GSF</t>
  </si>
  <si>
    <t>Q208</t>
  </si>
  <si>
    <t>74-30 Commonwealth Blvd</t>
  </si>
  <si>
    <t>Q221</t>
  </si>
  <si>
    <t>57-40 Marathon Pkwy</t>
  </si>
  <si>
    <t>Q266</t>
  </si>
  <si>
    <t>74-10 Commonwealth Blvd</t>
  </si>
  <si>
    <t>81,600 GSF</t>
  </si>
  <si>
    <t>Q566</t>
  </si>
  <si>
    <t>74-20 Commonwealth Blvd</t>
  </si>
  <si>
    <t>273,066 GSF</t>
  </si>
  <si>
    <t>Q799</t>
  </si>
  <si>
    <t>188-04 91st Ave</t>
  </si>
  <si>
    <t>Jamaica</t>
  </si>
  <si>
    <t>Q811</t>
  </si>
  <si>
    <t>61-25 Marathon Pkwy</t>
  </si>
  <si>
    <t>70,925 GSF</t>
  </si>
  <si>
    <t>Cunningham Park Maintence Building</t>
  </si>
  <si>
    <t>200 Union Tpke</t>
  </si>
  <si>
    <t>86,000 GSF</t>
  </si>
  <si>
    <t>Engine Co. 301 and Ladder Co. 150</t>
  </si>
  <si>
    <t>91-02 197th St</t>
  </si>
  <si>
    <t>105th Precinct</t>
  </si>
  <si>
    <t>92-08 222nd St</t>
  </si>
  <si>
    <t>31,500 GSF</t>
  </si>
  <si>
    <t>Highway District #3</t>
  </si>
  <si>
    <t>198-15 Grand Central Pkwy</t>
  </si>
  <si>
    <t>33,500 GSF</t>
  </si>
  <si>
    <t>Queens Village Community Library</t>
  </si>
  <si>
    <t>94-11 217th St</t>
  </si>
  <si>
    <t>12,300 GSF</t>
  </si>
  <si>
    <t>Queens Civil Court</t>
  </si>
  <si>
    <t>89-17 Sutphin Blvd</t>
  </si>
  <si>
    <t>230,035 GSF</t>
  </si>
  <si>
    <t>Queens Supreme Court</t>
  </si>
  <si>
    <t>88-11 Sutphin Blvd</t>
  </si>
  <si>
    <t>308,200 GSF</t>
  </si>
  <si>
    <t>Briarwood Residence</t>
  </si>
  <si>
    <t>80-20 134th St</t>
  </si>
  <si>
    <t>142,000 GSF</t>
  </si>
  <si>
    <t>Q082</t>
  </si>
  <si>
    <t>88-02 144 St</t>
  </si>
  <si>
    <t>Q117</t>
  </si>
  <si>
    <t>85-15 143 St</t>
  </si>
  <si>
    <t>Q154</t>
  </si>
  <si>
    <t>75-02 162 St</t>
  </si>
  <si>
    <t>91,260 GSF</t>
  </si>
  <si>
    <t>Q164</t>
  </si>
  <si>
    <t>138-01 77 Ave</t>
  </si>
  <si>
    <t>90,060 GSF</t>
  </si>
  <si>
    <t>Q173</t>
  </si>
  <si>
    <t>174-10 67th Ave</t>
  </si>
  <si>
    <t>50,850 GSF</t>
  </si>
  <si>
    <t>Q200</t>
  </si>
  <si>
    <t>70-10 164 St</t>
  </si>
  <si>
    <t>68,080 GSF</t>
  </si>
  <si>
    <t>Q201</t>
  </si>
  <si>
    <t>65-11 155 St</t>
  </si>
  <si>
    <t>87,725 GSF</t>
  </si>
  <si>
    <t>Q216</t>
  </si>
  <si>
    <t>64-20 175 St</t>
  </si>
  <si>
    <t>151,325 GSF</t>
  </si>
  <si>
    <t>Q217</t>
  </si>
  <si>
    <t>85-05 144 St</t>
  </si>
  <si>
    <t>137,000 GSF</t>
  </si>
  <si>
    <t>Q219</t>
  </si>
  <si>
    <t>144-39 Gravett Rd</t>
  </si>
  <si>
    <t>115,450 GSF</t>
  </si>
  <si>
    <t>Q470</t>
  </si>
  <si>
    <t>167-01 Gothic Dr</t>
  </si>
  <si>
    <t>291,600 GSF</t>
  </si>
  <si>
    <t>Q499</t>
  </si>
  <si>
    <t>148-20 Reeves Ave</t>
  </si>
  <si>
    <t>136,900 GSF</t>
  </si>
  <si>
    <t>Q595</t>
  </si>
  <si>
    <t>162-02 Hillside Ave</t>
  </si>
  <si>
    <t>55,038 GSF</t>
  </si>
  <si>
    <t>Q680</t>
  </si>
  <si>
    <t>150-91 87 Rd</t>
  </si>
  <si>
    <t>117,568 GSF</t>
  </si>
  <si>
    <t>Jamaica Health Center Annex</t>
  </si>
  <si>
    <t>90-27 Parsons Blvd</t>
  </si>
  <si>
    <t>15,840 GSF</t>
  </si>
  <si>
    <t>Jamaica Health Center Main</t>
  </si>
  <si>
    <t>90-37 Parsons Blvd</t>
  </si>
  <si>
    <t>35,900 GSF</t>
  </si>
  <si>
    <t>Flushing Meadows Coro Park Campus</t>
  </si>
  <si>
    <t>186,050 GSF</t>
  </si>
  <si>
    <t>Queens Hospital E &amp; F Building</t>
  </si>
  <si>
    <t>82-68 164th St</t>
  </si>
  <si>
    <t>57,555 GSF</t>
  </si>
  <si>
    <t>Queens Hospital S Building</t>
  </si>
  <si>
    <t>158-02 Goethals Ave</t>
  </si>
  <si>
    <t>59,150 GSF</t>
  </si>
  <si>
    <t>Queens Hospital T Building</t>
  </si>
  <si>
    <t>82-41 Parsons Blvd</t>
  </si>
  <si>
    <t>250,040 GSF</t>
  </si>
  <si>
    <t>Chief Medical Examiner</t>
  </si>
  <si>
    <t>40,950 GSF</t>
  </si>
  <si>
    <t>Q005</t>
  </si>
  <si>
    <t>50-40 Jacobus St</t>
  </si>
  <si>
    <t>180,166 GSF</t>
  </si>
  <si>
    <t>Q013</t>
  </si>
  <si>
    <t>55-01 94 St</t>
  </si>
  <si>
    <t>214,800 GSF</t>
  </si>
  <si>
    <t>Q069</t>
  </si>
  <si>
    <t>77-02 37 Ave</t>
  </si>
  <si>
    <t>118,000 GSF</t>
  </si>
  <si>
    <t>Q089</t>
  </si>
  <si>
    <t>85-28 Britton Ave</t>
  </si>
  <si>
    <t>133,000 GSF</t>
  </si>
  <si>
    <t>Q102</t>
  </si>
  <si>
    <t>55-24 Van Horn St</t>
  </si>
  <si>
    <t>Q145</t>
  </si>
  <si>
    <t>33-34 80 St</t>
  </si>
  <si>
    <t>190,000 GSF</t>
  </si>
  <si>
    <t>Q148</t>
  </si>
  <si>
    <t>89-02 32 Ave</t>
  </si>
  <si>
    <t>Q149</t>
  </si>
  <si>
    <t>93-11 34 Ave</t>
  </si>
  <si>
    <t>Q212</t>
  </si>
  <si>
    <t>34-25 82 St</t>
  </si>
  <si>
    <t>79,000 GSF</t>
  </si>
  <si>
    <t>Q222</t>
  </si>
  <si>
    <t>86-15 37 Ave</t>
  </si>
  <si>
    <t>Q230</t>
  </si>
  <si>
    <t>73-10 34 Ave</t>
  </si>
  <si>
    <t>Q280</t>
  </si>
  <si>
    <t>34-20 94th St</t>
  </si>
  <si>
    <t>57,000 GSF</t>
  </si>
  <si>
    <t>Q457</t>
  </si>
  <si>
    <t>48-01 90th St</t>
  </si>
  <si>
    <t>111,836 GSF</t>
  </si>
  <si>
    <t>Elmhurst Hospital Center Campus: Main Building</t>
  </si>
  <si>
    <t>1,498,129 GSF</t>
  </si>
  <si>
    <t>Jackson Heights Community Library</t>
  </si>
  <si>
    <t>35-51 81st St</t>
  </si>
  <si>
    <t>17,100 GSF</t>
  </si>
  <si>
    <t>E - E Building</t>
  </si>
  <si>
    <t>31-40 Thomson Ave</t>
  </si>
  <si>
    <t>367,000 GSF</t>
  </si>
  <si>
    <t>C - Center 3 Building</t>
  </si>
  <si>
    <t>29-10 Thomson Ave</t>
  </si>
  <si>
    <t>892,106 GSF</t>
  </si>
  <si>
    <t>M - Joseph Shenker Hall</t>
  </si>
  <si>
    <t>31-10 Thomson Ave</t>
  </si>
  <si>
    <t>261,099 GSF</t>
  </si>
  <si>
    <t>Long Island City Courthouse</t>
  </si>
  <si>
    <t>25-10 Court Sq</t>
  </si>
  <si>
    <t>59,300 GSF</t>
  </si>
  <si>
    <t>MoMA PS1 Contemporary Art Center</t>
  </si>
  <si>
    <t>46-01 21st St</t>
  </si>
  <si>
    <t>140,000 GSF</t>
  </si>
  <si>
    <t>Q011</t>
  </si>
  <si>
    <t>54-25 Skillman Ave</t>
  </si>
  <si>
    <t>79,464 GSF</t>
  </si>
  <si>
    <t>Woodside</t>
  </si>
  <si>
    <t>Q012</t>
  </si>
  <si>
    <t>42-00 72 St</t>
  </si>
  <si>
    <t>116,105 GSF</t>
  </si>
  <si>
    <t>Q076</t>
  </si>
  <si>
    <t>36-36 10 St</t>
  </si>
  <si>
    <t>114,100 GSF</t>
  </si>
  <si>
    <t>Q111</t>
  </si>
  <si>
    <t>37-15 13 St</t>
  </si>
  <si>
    <t>Q112</t>
  </si>
  <si>
    <t>25-05 37 Ave</t>
  </si>
  <si>
    <t>79,325 GSF</t>
  </si>
  <si>
    <t>Q125</t>
  </si>
  <si>
    <t>46-02 47 Ave</t>
  </si>
  <si>
    <t>181,000 GSF</t>
  </si>
  <si>
    <t>Q150</t>
  </si>
  <si>
    <t>40-01 43 Ave</t>
  </si>
  <si>
    <t>Q152</t>
  </si>
  <si>
    <t>33-52 62 St</t>
  </si>
  <si>
    <t>116,431 GSF</t>
  </si>
  <si>
    <t>Q166</t>
  </si>
  <si>
    <t>33-09 35 Ave</t>
  </si>
  <si>
    <t>126,125 GSF</t>
  </si>
  <si>
    <t>Q450</t>
  </si>
  <si>
    <t>28-01 41 Ave</t>
  </si>
  <si>
    <t>Q570</t>
  </si>
  <si>
    <t>35-12 35th Ave</t>
  </si>
  <si>
    <t>Q725</t>
  </si>
  <si>
    <t>21-16 44th Rd</t>
  </si>
  <si>
    <t>145,025 GSF</t>
  </si>
  <si>
    <t>Q800</t>
  </si>
  <si>
    <t>28-11 Queens Plz North</t>
  </si>
  <si>
    <t>219,362 GSF</t>
  </si>
  <si>
    <t>Bridge Preventative Maintence</t>
  </si>
  <si>
    <t>42-00 Vernon Blvd</t>
  </si>
  <si>
    <t>Office</t>
  </si>
  <si>
    <t>188,542 GSF</t>
  </si>
  <si>
    <t>Streetlighting Warehouse</t>
  </si>
  <si>
    <t>46-01 37th Ave</t>
  </si>
  <si>
    <t>18,472 GSF</t>
  </si>
  <si>
    <t>Warehouse</t>
  </si>
  <si>
    <t>11-00 53rd Ave</t>
  </si>
  <si>
    <t>Queens West 1 District Garage</t>
  </si>
  <si>
    <t>34-28 21st St</t>
  </si>
  <si>
    <t>33,725 GSF</t>
  </si>
  <si>
    <t>Engine Co 258 and Ladder Co. 115</t>
  </si>
  <si>
    <t>10-40 47th Ave</t>
  </si>
  <si>
    <t>108th Precinct</t>
  </si>
  <si>
    <t>5-47 50th Ave</t>
  </si>
  <si>
    <t>Property Clerk</t>
  </si>
  <si>
    <t>47-07 Pearson Pl</t>
  </si>
  <si>
    <t>66,296 GSF</t>
  </si>
  <si>
    <t>Broadway Community Library</t>
  </si>
  <si>
    <t>40-20 Broadway</t>
  </si>
  <si>
    <t>15,700 GSF</t>
  </si>
  <si>
    <t>Woodside Community Library</t>
  </si>
  <si>
    <t>54-22 Skillman Ave</t>
  </si>
  <si>
    <t>Blanche Day Care Center</t>
  </si>
  <si>
    <t>109-60 202nd St</t>
  </si>
  <si>
    <t>17,590 GSF</t>
  </si>
  <si>
    <t>Queens Family Court</t>
  </si>
  <si>
    <t>151-02 Jamaica Ave</t>
  </si>
  <si>
    <t>291,589 GSF</t>
  </si>
  <si>
    <t>Jamaica Center for Arts and Learning</t>
  </si>
  <si>
    <t>161-04 Jamaica Ave</t>
  </si>
  <si>
    <t>33,352 GSF</t>
  </si>
  <si>
    <t>JCAL, Jamaica Performing Arts Center</t>
  </si>
  <si>
    <t>153-10 Jamaica Ave</t>
  </si>
  <si>
    <t>18,310 GSF</t>
  </si>
  <si>
    <t>Jamaica Arms Hotel / Family Respite Residence</t>
  </si>
  <si>
    <t>175-10 88th Ave</t>
  </si>
  <si>
    <t>80,332 GSF</t>
  </si>
  <si>
    <t>Q034</t>
  </si>
  <si>
    <t>104-12 Springfield Blvd</t>
  </si>
  <si>
    <t>58,556 GSF</t>
  </si>
  <si>
    <t>Q036</t>
  </si>
  <si>
    <t>187-01 Foch Blvd</t>
  </si>
  <si>
    <t>42,049 GSF</t>
  </si>
  <si>
    <t>Q037</t>
  </si>
  <si>
    <t>179-37 137 Ave</t>
  </si>
  <si>
    <t>Q059</t>
  </si>
  <si>
    <t>132-55 Ridgedale St</t>
  </si>
  <si>
    <t>169,375 GSF</t>
  </si>
  <si>
    <t>Q095</t>
  </si>
  <si>
    <t>179-01 90 Ave</t>
  </si>
  <si>
    <t>111,310 GSF</t>
  </si>
  <si>
    <t>Q118</t>
  </si>
  <si>
    <t>190-20 109th Rd</t>
  </si>
  <si>
    <t>82,900 GSF</t>
  </si>
  <si>
    <t>Q134</t>
  </si>
  <si>
    <t>203-02 109th Ave</t>
  </si>
  <si>
    <t>97,200 GSF</t>
  </si>
  <si>
    <t>Q147</t>
  </si>
  <si>
    <t>218-01 116 Ave</t>
  </si>
  <si>
    <t>Q176</t>
  </si>
  <si>
    <t>120-45 235 St</t>
  </si>
  <si>
    <t>71,827 GSF</t>
  </si>
  <si>
    <t>Q238</t>
  </si>
  <si>
    <t>88-15 182 St</t>
  </si>
  <si>
    <t>240,055 GSF</t>
  </si>
  <si>
    <t>Q268</t>
  </si>
  <si>
    <t>92-07 175 St</t>
  </si>
  <si>
    <t>Q835</t>
  </si>
  <si>
    <t>109-36 204th St</t>
  </si>
  <si>
    <t>Roy Wilkins Recreation Center</t>
  </si>
  <si>
    <t>117-05 Merrick Blvd</t>
  </si>
  <si>
    <t>OCSS Queens Family Court (Space) Court Bldg.</t>
  </si>
  <si>
    <t>151-20 Jamaica Ave</t>
  </si>
  <si>
    <t>103rd Precinct</t>
  </si>
  <si>
    <t>168-02 91st Ave</t>
  </si>
  <si>
    <t>27,250 GSF</t>
  </si>
  <si>
    <t>NYPD Police Laboratory</t>
  </si>
  <si>
    <t>150-14 Jamaica Ave</t>
  </si>
  <si>
    <t>132,500 GSF</t>
  </si>
  <si>
    <t>Parking Garage</t>
  </si>
  <si>
    <t>150-02 Jamaica Ave</t>
  </si>
  <si>
    <t>Cambria Heights Community Library</t>
  </si>
  <si>
    <t>218-13 Linden Blvd</t>
  </si>
  <si>
    <t>Queens Central Library</t>
  </si>
  <si>
    <t>89-11 Merrick Blvd</t>
  </si>
  <si>
    <t>239,750 GSF</t>
  </si>
  <si>
    <t>Planned Cool Roof</t>
  </si>
  <si>
    <t>Q040</t>
  </si>
  <si>
    <t>109-20 Union Hall St</t>
  </si>
  <si>
    <t>121,865 GSF</t>
  </si>
  <si>
    <t>Q045</t>
  </si>
  <si>
    <t>126-28 150 St</t>
  </si>
  <si>
    <t>68,480 GSF</t>
  </si>
  <si>
    <t>Q048</t>
  </si>
  <si>
    <t>155-02 108 Ave</t>
  </si>
  <si>
    <t>37,000 GSF</t>
  </si>
  <si>
    <t>Q050</t>
  </si>
  <si>
    <t>143-26 101 Ave</t>
  </si>
  <si>
    <t>64,869 GSF</t>
  </si>
  <si>
    <t>Q055</t>
  </si>
  <si>
    <t>131-10 97 Ave</t>
  </si>
  <si>
    <t>54,920 GSF</t>
  </si>
  <si>
    <t>Q062</t>
  </si>
  <si>
    <t>97-25 108 St</t>
  </si>
  <si>
    <t>107,464 GSF</t>
  </si>
  <si>
    <t>Q080</t>
  </si>
  <si>
    <t>171-05 137 Ave</t>
  </si>
  <si>
    <t>Q096</t>
  </si>
  <si>
    <t>130-01 Rockaway Blvd</t>
  </si>
  <si>
    <t>35,808 GSF</t>
  </si>
  <si>
    <t>Q100</t>
  </si>
  <si>
    <t>111-11 118 St</t>
  </si>
  <si>
    <t>118,800 GSF</t>
  </si>
  <si>
    <t>Q108</t>
  </si>
  <si>
    <t>108-10 109 Ave</t>
  </si>
  <si>
    <t>Q121</t>
  </si>
  <si>
    <t>126-10 109 Ave</t>
  </si>
  <si>
    <t>91,919 GSF</t>
  </si>
  <si>
    <t>Q123</t>
  </si>
  <si>
    <t>145-01 119th Ave</t>
  </si>
  <si>
    <t>129,120 GSF</t>
  </si>
  <si>
    <t>Q140</t>
  </si>
  <si>
    <t>166-01 116 Ave</t>
  </si>
  <si>
    <t>84,052 GSF</t>
  </si>
  <si>
    <t>Q142</t>
  </si>
  <si>
    <t>142-10 Linden Blvd</t>
  </si>
  <si>
    <t>127,466 GSF</t>
  </si>
  <si>
    <t>Q155</t>
  </si>
  <si>
    <t>130-02 115 Ave</t>
  </si>
  <si>
    <t>80,020 GSF</t>
  </si>
  <si>
    <t>Q160</t>
  </si>
  <si>
    <t>109-59 Inwood St</t>
  </si>
  <si>
    <t>84,721 GSF</t>
  </si>
  <si>
    <t>Q161</t>
  </si>
  <si>
    <t>101-33 124th St</t>
  </si>
  <si>
    <t>Q475</t>
  </si>
  <si>
    <t>89-30 114th St</t>
  </si>
  <si>
    <t>239,664 GSF</t>
  </si>
  <si>
    <t>Q650</t>
  </si>
  <si>
    <t>94-06 104th St</t>
  </si>
  <si>
    <t>149,900 GSF</t>
  </si>
  <si>
    <t>Q690</t>
  </si>
  <si>
    <t>116-25 Guy Brewer Blvd</t>
  </si>
  <si>
    <t>197,423 GSF</t>
  </si>
  <si>
    <t>Q875</t>
  </si>
  <si>
    <t>142-10 Linden Blvd
114-43 142 St</t>
  </si>
  <si>
    <t>156,000 GSF</t>
  </si>
  <si>
    <t>South Jamaica Multi Service Center (owned)</t>
  </si>
  <si>
    <t>114-02 Guy R. Brewer Blvd</t>
  </si>
  <si>
    <t>21,255 GSF</t>
  </si>
  <si>
    <t>113th Precinct</t>
  </si>
  <si>
    <t>167-02 Baisley Blvd</t>
  </si>
  <si>
    <t>22,250 GSF</t>
  </si>
  <si>
    <t>Queens Borough Hall</t>
  </si>
  <si>
    <t>120-55 Queens Blvd</t>
  </si>
  <si>
    <t>261,000 GSF</t>
  </si>
  <si>
    <t>Queens Crimil Court</t>
  </si>
  <si>
    <t>125-01 Queens Blvd</t>
  </si>
  <si>
    <t>440,640 GSF</t>
  </si>
  <si>
    <t>Queens Crimil Court (Annex)</t>
  </si>
  <si>
    <t>207,360 GSF</t>
  </si>
  <si>
    <t>Queens Detention Complex Auxiliary Building</t>
  </si>
  <si>
    <t>126-02 82nd Ave</t>
  </si>
  <si>
    <t>31,333 GSF</t>
  </si>
  <si>
    <t>Queens Detention Complex Main Building</t>
  </si>
  <si>
    <t>177,554 GSF</t>
  </si>
  <si>
    <t>Q003</t>
  </si>
  <si>
    <t>108-55 69 Ave</t>
  </si>
  <si>
    <t>28,800 GSF</t>
  </si>
  <si>
    <t>Q054</t>
  </si>
  <si>
    <t>86-02 127 St</t>
  </si>
  <si>
    <t>55,148 GSF</t>
  </si>
  <si>
    <t>Q101</t>
  </si>
  <si>
    <t>2 Russell Pl</t>
  </si>
  <si>
    <t>Q144</t>
  </si>
  <si>
    <t>93-02 69 Ave</t>
  </si>
  <si>
    <t>Q174</t>
  </si>
  <si>
    <t>65-10 Dieterle Cres</t>
  </si>
  <si>
    <t>Q190</t>
  </si>
  <si>
    <t>68-17 Austin St</t>
  </si>
  <si>
    <t>147,725 GSF</t>
  </si>
  <si>
    <t>Q206</t>
  </si>
  <si>
    <t>61-21 97 Pl</t>
  </si>
  <si>
    <t>75,177 GSF</t>
  </si>
  <si>
    <t>Q440</t>
  </si>
  <si>
    <t>67-01 110 St</t>
  </si>
  <si>
    <t>279,591 GSF</t>
  </si>
  <si>
    <t>Q686</t>
  </si>
  <si>
    <t>91-30 Metropolitan Ave</t>
  </si>
  <si>
    <t>102nd Precinct</t>
  </si>
  <si>
    <t>87-30 118th St</t>
  </si>
  <si>
    <t>18,225 GSF</t>
  </si>
  <si>
    <t>112th Precinct</t>
  </si>
  <si>
    <t>68-40 Austin St</t>
  </si>
  <si>
    <t>36,111 GSF</t>
  </si>
  <si>
    <t>Richmond Hill Community Library</t>
  </si>
  <si>
    <t>118-14 Hillside Ave</t>
  </si>
  <si>
    <t>Q009</t>
  </si>
  <si>
    <t>58-74 57 St</t>
  </si>
  <si>
    <t>54,060 GSF</t>
  </si>
  <si>
    <t>Q049</t>
  </si>
  <si>
    <t>79-15 Penelope Ave</t>
  </si>
  <si>
    <t>Middle Village</t>
  </si>
  <si>
    <t>Q058</t>
  </si>
  <si>
    <t>72-24 Grand Ave</t>
  </si>
  <si>
    <t>141,261 GSF</t>
  </si>
  <si>
    <t>Q068</t>
  </si>
  <si>
    <t>59-09 Saint Felix Ave</t>
  </si>
  <si>
    <t>Q073</t>
  </si>
  <si>
    <t>70-02 54 Ave</t>
  </si>
  <si>
    <t>177,928 GSF</t>
  </si>
  <si>
    <t>Q087</t>
  </si>
  <si>
    <t>67-54 80 St</t>
  </si>
  <si>
    <t>76,800 GSF</t>
  </si>
  <si>
    <t>Q088</t>
  </si>
  <si>
    <t>60-85 Catalpa Ave</t>
  </si>
  <si>
    <t>129,600 GSF</t>
  </si>
  <si>
    <t>Q091</t>
  </si>
  <si>
    <t>68-10 Central Ave</t>
  </si>
  <si>
    <t>124,925 GSF</t>
  </si>
  <si>
    <t>Q093</t>
  </si>
  <si>
    <t>6656 Forest Ave</t>
  </si>
  <si>
    <t>Q113</t>
  </si>
  <si>
    <t>87-21 79 Ave</t>
  </si>
  <si>
    <t>Q119</t>
  </si>
  <si>
    <t>74-01 78 Ave</t>
  </si>
  <si>
    <t>121,375 GSF</t>
  </si>
  <si>
    <t>Q153</t>
  </si>
  <si>
    <t>60-02 60 Ln</t>
  </si>
  <si>
    <t>138,004 GSF</t>
  </si>
  <si>
    <t>Q878</t>
  </si>
  <si>
    <t>63-25 69th St</t>
  </si>
  <si>
    <t>20,760 GSF</t>
  </si>
  <si>
    <t>Maspeth Central Shops</t>
  </si>
  <si>
    <t>58-50 57th Rd</t>
  </si>
  <si>
    <t>109,800 GSF</t>
  </si>
  <si>
    <t>Forest Hills Park CS (Oak Ridge Bldg)</t>
  </si>
  <si>
    <t>1 Forest Park Dr</t>
  </si>
  <si>
    <t>Forest Park Greenhouse</t>
  </si>
  <si>
    <t>88th Pl at Myrtle Ave</t>
  </si>
  <si>
    <t>12,796 GSF</t>
  </si>
  <si>
    <t>Queens Borough Repair Shop</t>
  </si>
  <si>
    <t>52-07 58th St</t>
  </si>
  <si>
    <t>134,408 GSF</t>
  </si>
  <si>
    <t>Queens West 5 and 5A District Garages</t>
  </si>
  <si>
    <t>48-01 58th Rd</t>
  </si>
  <si>
    <t>91,868 GSF</t>
  </si>
  <si>
    <t>Queens West 5A Broom Garage</t>
  </si>
  <si>
    <t>58-02 48 St</t>
  </si>
  <si>
    <t>Sanitation Police Enforcement</t>
  </si>
  <si>
    <t>51-15 Flushing Ave</t>
  </si>
  <si>
    <t>17,700 GSF</t>
  </si>
  <si>
    <t>104th Precinct</t>
  </si>
  <si>
    <t>64-2 Catalpa Ave</t>
  </si>
  <si>
    <t>19,075 GSF</t>
  </si>
  <si>
    <t>Building Maintence/Quartermaster</t>
  </si>
  <si>
    <t>59-06 Laurel Hill Blvd</t>
  </si>
  <si>
    <t>101,600 GSF</t>
  </si>
  <si>
    <t>Glendale Community Library</t>
  </si>
  <si>
    <t>78-60 73rd Pl</t>
  </si>
  <si>
    <t>13,356 GSF</t>
  </si>
  <si>
    <t>Ridgewood Community Library</t>
  </si>
  <si>
    <t>20-12 Madison St</t>
  </si>
  <si>
    <t>Blanche Community Progress Day Care Center 2</t>
  </si>
  <si>
    <t>44-22 Beach Channel Dr</t>
  </si>
  <si>
    <t>27,700 GSF</t>
  </si>
  <si>
    <t>Springfield Family Residence</t>
  </si>
  <si>
    <t>146-80 Guy R. Brewer Blvd</t>
  </si>
  <si>
    <t>21,000 GSF</t>
  </si>
  <si>
    <t>Q038</t>
  </si>
  <si>
    <t>135-21 241 St</t>
  </si>
  <si>
    <t>35,363 GSF</t>
  </si>
  <si>
    <t>Rosedale</t>
  </si>
  <si>
    <t>Q052</t>
  </si>
  <si>
    <t>178-37 146 Ter</t>
  </si>
  <si>
    <t>68,867 GSF</t>
  </si>
  <si>
    <t>Q053</t>
  </si>
  <si>
    <t>10-45 meoke St</t>
  </si>
  <si>
    <t>164,000 GSF</t>
  </si>
  <si>
    <t>Q104</t>
  </si>
  <si>
    <t>26-01 Mott Ave</t>
  </si>
  <si>
    <t>Q105</t>
  </si>
  <si>
    <t>420 Beach 51 St</t>
  </si>
  <si>
    <t>103,325 GSF</t>
  </si>
  <si>
    <t>Q106</t>
  </si>
  <si>
    <t>180 Beach 35 St</t>
  </si>
  <si>
    <t>19,385 GSF</t>
  </si>
  <si>
    <t>Q132</t>
  </si>
  <si>
    <t>132-15 218 St</t>
  </si>
  <si>
    <t>51,000 GSF</t>
  </si>
  <si>
    <t>Q138</t>
  </si>
  <si>
    <t>251-11 Weller Ave</t>
  </si>
  <si>
    <t>92,639 GSF</t>
  </si>
  <si>
    <t>Q156</t>
  </si>
  <si>
    <t>229-02 137 Ave</t>
  </si>
  <si>
    <t>95,971 GSF</t>
  </si>
  <si>
    <t>Q181</t>
  </si>
  <si>
    <t>148-15 230 St</t>
  </si>
  <si>
    <t>86,480 GSF</t>
  </si>
  <si>
    <t>Q195</t>
  </si>
  <si>
    <t>253-50 149 Ave</t>
  </si>
  <si>
    <t>110,417 GSF</t>
  </si>
  <si>
    <t>Q197</t>
  </si>
  <si>
    <t>825 Hicksville Rd</t>
  </si>
  <si>
    <t>Q198</t>
  </si>
  <si>
    <t>365 Beach 56 St</t>
  </si>
  <si>
    <t>Q253</t>
  </si>
  <si>
    <t>1307 Central Ave</t>
  </si>
  <si>
    <t>98,366 GSF</t>
  </si>
  <si>
    <t>Q333</t>
  </si>
  <si>
    <t>139,325 GSF</t>
  </si>
  <si>
    <t>Q465</t>
  </si>
  <si>
    <t>821 Beach 25th St</t>
  </si>
  <si>
    <t>272,600 GSF</t>
  </si>
  <si>
    <t>Q907</t>
  </si>
  <si>
    <t>98 Beach 28th St</t>
  </si>
  <si>
    <t>13,260 GSF</t>
  </si>
  <si>
    <t>Sorrentino Recreation Center</t>
  </si>
  <si>
    <t>18-48 Corga Ave</t>
  </si>
  <si>
    <t>12,240 GSF</t>
  </si>
  <si>
    <t>Engine Co. 264 and Ladder Co. 134, Engine Co. 328</t>
  </si>
  <si>
    <t>16-17 Central Ave</t>
  </si>
  <si>
    <t>16,550 GSF</t>
  </si>
  <si>
    <t>Engine Co. 265 and Ladder 121, Batt. 47, EMS 47</t>
  </si>
  <si>
    <t>303 Beach 49th St</t>
  </si>
  <si>
    <t>19,958 GSF</t>
  </si>
  <si>
    <t>Queens South Task Force</t>
  </si>
  <si>
    <t>244-04 North Conduit Ave</t>
  </si>
  <si>
    <t>19,024 GSF</t>
  </si>
  <si>
    <t>Rockaway WRRF - New Digester Building</t>
  </si>
  <si>
    <t>106-21 Beach Channel Dr</t>
  </si>
  <si>
    <t>18,560 GSF</t>
  </si>
  <si>
    <t>Rockaway WRRF - P&amp;C Building</t>
  </si>
  <si>
    <t>Beach Channel Dr</t>
  </si>
  <si>
    <t>40,594 GSF</t>
  </si>
  <si>
    <t>Rockaway WRRF - Return &amp; Waste Sludge Pump Bldg: 1st Floor</t>
  </si>
  <si>
    <t>10,552 GSF</t>
  </si>
  <si>
    <t>Q047</t>
  </si>
  <si>
    <t>9 Power Rd</t>
  </si>
  <si>
    <t>Q056</t>
  </si>
  <si>
    <t>86-10 114th St</t>
  </si>
  <si>
    <t>45,595 GSF</t>
  </si>
  <si>
    <t>Q060</t>
  </si>
  <si>
    <t>91-02 88 Ave</t>
  </si>
  <si>
    <t>94,917 GSF</t>
  </si>
  <si>
    <t>Q063</t>
  </si>
  <si>
    <t>90-15 Sutter Ave</t>
  </si>
  <si>
    <t>118,965 GSF</t>
  </si>
  <si>
    <t>Q064</t>
  </si>
  <si>
    <t>82-01 101 Ave</t>
  </si>
  <si>
    <t>68,908 GSF</t>
  </si>
  <si>
    <t>Q066</t>
  </si>
  <si>
    <t>85-11 102 St</t>
  </si>
  <si>
    <t>37,008 GSF</t>
  </si>
  <si>
    <t>Q090</t>
  </si>
  <si>
    <t>86-50 109 St</t>
  </si>
  <si>
    <t>96,125 GSF</t>
  </si>
  <si>
    <t>Q097</t>
  </si>
  <si>
    <t>85-52 85 St</t>
  </si>
  <si>
    <t>90,665 GSF</t>
  </si>
  <si>
    <t>Q114</t>
  </si>
  <si>
    <t>134-01 Cronston Ave</t>
  </si>
  <si>
    <t>80,400 GSF</t>
  </si>
  <si>
    <t>Q146</t>
  </si>
  <si>
    <t>98-01 159 Ave</t>
  </si>
  <si>
    <t>96,405 GSF</t>
  </si>
  <si>
    <t>Lindenwood-Howard Beach</t>
  </si>
  <si>
    <t>Q180</t>
  </si>
  <si>
    <t>320 Beach 104 St</t>
  </si>
  <si>
    <t>146,400 GSF</t>
  </si>
  <si>
    <t>Q202</t>
  </si>
  <si>
    <t>138-30 Lafayette St</t>
  </si>
  <si>
    <t>Q207</t>
  </si>
  <si>
    <t>159-15 88 St</t>
  </si>
  <si>
    <t>105,050 GSF</t>
  </si>
  <si>
    <t>Q225</t>
  </si>
  <si>
    <t>190 Beach 110 St</t>
  </si>
  <si>
    <t>84,100 GSF</t>
  </si>
  <si>
    <t>Q232</t>
  </si>
  <si>
    <t>153-23 83 St</t>
  </si>
  <si>
    <t>99,102 GSF</t>
  </si>
  <si>
    <t>Q262</t>
  </si>
  <si>
    <t>95-16 89th Ave</t>
  </si>
  <si>
    <t>38,400 GSF</t>
  </si>
  <si>
    <t>Q273</t>
  </si>
  <si>
    <t>88-07 102nd St</t>
  </si>
  <si>
    <t>34,800 GSF</t>
  </si>
  <si>
    <t>Rockaway Beach and Boardwalk - Beach 97 St</t>
  </si>
  <si>
    <t>10,364 GSF</t>
  </si>
  <si>
    <t>Engine Co. 266</t>
  </si>
  <si>
    <t>92-20 Rockaway Beach Blvd</t>
  </si>
  <si>
    <t>11,960 GSF</t>
  </si>
  <si>
    <t>Engine Co. 268 and Ladder Co. 137</t>
  </si>
  <si>
    <t>257 Beach 116th St</t>
  </si>
  <si>
    <t>10,089 GSF</t>
  </si>
  <si>
    <t>100th Precinct</t>
  </si>
  <si>
    <t>92-24 Rockaway Beach Blvd</t>
  </si>
  <si>
    <t>20,710 GSF</t>
  </si>
  <si>
    <t>106th Precinct</t>
  </si>
  <si>
    <t>103-53 101st St</t>
  </si>
  <si>
    <t>19,044 GSF</t>
  </si>
  <si>
    <t>Peninsula (ALC) Community Library</t>
  </si>
  <si>
    <t>92-25 Rockaway Beach Blvd</t>
  </si>
  <si>
    <t>12,750 GSF</t>
  </si>
  <si>
    <t>Williamsburg Branch Library</t>
  </si>
  <si>
    <t>240 Division Ave</t>
  </si>
  <si>
    <t>24,118 GSF</t>
  </si>
  <si>
    <t>Williamsburg</t>
  </si>
  <si>
    <t>Brooklyn Appellate Court</t>
  </si>
  <si>
    <t>45 Monroe Pl</t>
  </si>
  <si>
    <t>49,500 GSF</t>
  </si>
  <si>
    <t>Brooklyn Heights-Cobble Hill</t>
  </si>
  <si>
    <t>Brooklyn Borough Hall</t>
  </si>
  <si>
    <t>209 Joralemon St</t>
  </si>
  <si>
    <t>64,000 GSF</t>
  </si>
  <si>
    <t>Brooklyn Crimil Court</t>
  </si>
  <si>
    <t>120 Schermerhorn St</t>
  </si>
  <si>
    <t>264,100 GSF</t>
  </si>
  <si>
    <t>Brooklyn Family Court (Space)</t>
  </si>
  <si>
    <t>330 Jay St</t>
  </si>
  <si>
    <t>810,316 GSF</t>
  </si>
  <si>
    <t>Brooklyn Municipal Building (Space)</t>
  </si>
  <si>
    <t>210 Joralemon St</t>
  </si>
  <si>
    <t>468,000 GSF</t>
  </si>
  <si>
    <t>Brooklyn Supreme Court</t>
  </si>
  <si>
    <t>360 Adams St</t>
  </si>
  <si>
    <t>621,817 GSF</t>
  </si>
  <si>
    <t>Construction Shops</t>
  </si>
  <si>
    <t>390 Kent Ave</t>
  </si>
  <si>
    <t>107,450 GSF</t>
  </si>
  <si>
    <t>OEM Headquarters</t>
  </si>
  <si>
    <t>165 Cadman Plz East</t>
  </si>
  <si>
    <t>66,245 GSF</t>
  </si>
  <si>
    <t>Office Building (Space)</t>
  </si>
  <si>
    <t>345 Adams St</t>
  </si>
  <si>
    <t>262,183 GSF</t>
  </si>
  <si>
    <t>Office of Transportation Service Building</t>
  </si>
  <si>
    <t>Building 268</t>
  </si>
  <si>
    <t>BWSO Shaft Maintence/Kent Avenue Machine Shop</t>
  </si>
  <si>
    <t>356 Flushing Ave</t>
  </si>
  <si>
    <t>94,810 GSF</t>
  </si>
  <si>
    <t>Newtown Creek WRRF - Centrifuge Building</t>
  </si>
  <si>
    <t>329 Greenpoint Ave</t>
  </si>
  <si>
    <t>16,250 GSF</t>
  </si>
  <si>
    <t>Greenpoint</t>
  </si>
  <si>
    <t>Newtown Creek WRRF - Construction Magement Office</t>
  </si>
  <si>
    <t>22,500 GSF</t>
  </si>
  <si>
    <t>Brooklyn House of Detention #129</t>
  </si>
  <si>
    <t>275 Atlantic Ave</t>
  </si>
  <si>
    <t>161,765 GSF</t>
  </si>
  <si>
    <t>K008</t>
  </si>
  <si>
    <t>37 Hicks St</t>
  </si>
  <si>
    <t>K016</t>
  </si>
  <si>
    <t>157 Wilson St</t>
  </si>
  <si>
    <t>K031</t>
  </si>
  <si>
    <t>75 Meserole Ave</t>
  </si>
  <si>
    <t>K034</t>
  </si>
  <si>
    <t>131 Norman Ave</t>
  </si>
  <si>
    <t>K038</t>
  </si>
  <si>
    <t>450 Pacific St</t>
  </si>
  <si>
    <t>87,000 GSF</t>
  </si>
  <si>
    <t>K110</t>
  </si>
  <si>
    <t>124 Monitor St</t>
  </si>
  <si>
    <t>K157</t>
  </si>
  <si>
    <t>850 Kent Ave</t>
  </si>
  <si>
    <t>K261</t>
  </si>
  <si>
    <t>314 Pacific St</t>
  </si>
  <si>
    <t>107,628 GSF</t>
  </si>
  <si>
    <t>K313</t>
  </si>
  <si>
    <t>283 Adams St</t>
  </si>
  <si>
    <t>K318</t>
  </si>
  <si>
    <t>101 Walton St</t>
  </si>
  <si>
    <t>181,200 GSF</t>
  </si>
  <si>
    <t>K369</t>
  </si>
  <si>
    <t>383 State St</t>
  </si>
  <si>
    <t>K497</t>
  </si>
  <si>
    <t>K519</t>
  </si>
  <si>
    <t>347 Baltic St</t>
  </si>
  <si>
    <t>115,466 GSF</t>
  </si>
  <si>
    <t>K580</t>
  </si>
  <si>
    <t>105 Johnson St</t>
  </si>
  <si>
    <t>K610</t>
  </si>
  <si>
    <t>50 Bedford Ave</t>
  </si>
  <si>
    <t>172,800 GSF</t>
  </si>
  <si>
    <t>K656</t>
  </si>
  <si>
    <t>500 Pacific St</t>
  </si>
  <si>
    <t>K778</t>
  </si>
  <si>
    <t>250 Hooper St</t>
  </si>
  <si>
    <t>31,110 GSF</t>
  </si>
  <si>
    <t>K801</t>
  </si>
  <si>
    <t>65 Court St</t>
  </si>
  <si>
    <t>K802</t>
  </si>
  <si>
    <t>131 Livingston St</t>
  </si>
  <si>
    <t>K806</t>
  </si>
  <si>
    <t>362 Schermerhorn St</t>
  </si>
  <si>
    <t>Bridges ERB Iron Shop</t>
  </si>
  <si>
    <t>59 Adams St</t>
  </si>
  <si>
    <t>Clay Street Storage (Under Bridge)</t>
  </si>
  <si>
    <t>130 Clay St</t>
  </si>
  <si>
    <t>Office and Storage</t>
  </si>
  <si>
    <t>Willamsburg Bridge Office</t>
  </si>
  <si>
    <t>17 South 6th St</t>
  </si>
  <si>
    <t>Williamsburg Bridge Carpenter Shop</t>
  </si>
  <si>
    <t>352 Kent Ave</t>
  </si>
  <si>
    <t>16,716 GSF</t>
  </si>
  <si>
    <t>Williamsburg Bridge Lighting and Shop</t>
  </si>
  <si>
    <t>424 Wythe Ave</t>
  </si>
  <si>
    <t>30,873 GSF</t>
  </si>
  <si>
    <t>Williamsburg Bridge Repair Shops</t>
  </si>
  <si>
    <t>372 Kent Ave</t>
  </si>
  <si>
    <t>27,729 GSF</t>
  </si>
  <si>
    <t>McCarren Park Recreation Center</t>
  </si>
  <si>
    <t>776 Lorimer St</t>
  </si>
  <si>
    <t>Greenpoint Incinerator/Garage</t>
  </si>
  <si>
    <t>459 North Henry St</t>
  </si>
  <si>
    <t>65,550 GSF</t>
  </si>
  <si>
    <t>Greenpoint Marine Transfer Station</t>
  </si>
  <si>
    <t>1 Kingsland Ave</t>
  </si>
  <si>
    <t>59,882 GSF</t>
  </si>
  <si>
    <t>Engine Co. 211 &amp; Ladder Co. 119</t>
  </si>
  <si>
    <t>26 Hooper St</t>
  </si>
  <si>
    <t>28,285 GSF</t>
  </si>
  <si>
    <t>Engine Co. 229 and Ladder Co. 146</t>
  </si>
  <si>
    <t>75 Richardson St</t>
  </si>
  <si>
    <t>Engine Co. 238 and Ladder Co. 106</t>
  </si>
  <si>
    <t>205 Greenpoint Ave</t>
  </si>
  <si>
    <t>10,262 GSF</t>
  </si>
  <si>
    <t>Bedford Stuyvesant Alcohol Treatment Center</t>
  </si>
  <si>
    <t>722 Myrtle Ave</t>
  </si>
  <si>
    <t>17,400 GSF</t>
  </si>
  <si>
    <t>94th Precinct</t>
  </si>
  <si>
    <t>100 Meserole Ave</t>
  </si>
  <si>
    <t>Service Shop #1</t>
  </si>
  <si>
    <t>11 Front St</t>
  </si>
  <si>
    <t>58,400 GSF</t>
  </si>
  <si>
    <t>Bushwick Branch Library</t>
  </si>
  <si>
    <t>340 Bushwick Ave</t>
  </si>
  <si>
    <t>10,757 GSF</t>
  </si>
  <si>
    <t>Barbara Kleinman Residence</t>
  </si>
  <si>
    <t>269 Skillman Ave</t>
  </si>
  <si>
    <t>97,780 GSF</t>
  </si>
  <si>
    <t>Stockholm Street Family Residence</t>
  </si>
  <si>
    <t>103 Stockholm St</t>
  </si>
  <si>
    <t>17,800 GSF</t>
  </si>
  <si>
    <t>K018</t>
  </si>
  <si>
    <t>101 Maujer St</t>
  </si>
  <si>
    <t>K019</t>
  </si>
  <si>
    <t>325 South 3 St</t>
  </si>
  <si>
    <t>K050</t>
  </si>
  <si>
    <t>183 South 3rd St</t>
  </si>
  <si>
    <t>138,000 GSF</t>
  </si>
  <si>
    <t>K075</t>
  </si>
  <si>
    <t>95 Grove St</t>
  </si>
  <si>
    <t>64,800 GSF</t>
  </si>
  <si>
    <t>K111</t>
  </si>
  <si>
    <t>35 Starr St</t>
  </si>
  <si>
    <t>193,200 GSF</t>
  </si>
  <si>
    <t>K120</t>
  </si>
  <si>
    <t>18 Beaver St</t>
  </si>
  <si>
    <t>K123</t>
  </si>
  <si>
    <t>100 Irving Ave</t>
  </si>
  <si>
    <t>Bushwick North</t>
  </si>
  <si>
    <t>K132</t>
  </si>
  <si>
    <t>320 Manhattan Ave</t>
  </si>
  <si>
    <t>K145</t>
  </si>
  <si>
    <t>100 Noll St</t>
  </si>
  <si>
    <t>134,400 GSF</t>
  </si>
  <si>
    <t>K147</t>
  </si>
  <si>
    <t>325 Bushwick Ave</t>
  </si>
  <si>
    <t>170,400 GSF</t>
  </si>
  <si>
    <t>K162</t>
  </si>
  <si>
    <t>1390 Willoughby Ave</t>
  </si>
  <si>
    <t>K196</t>
  </si>
  <si>
    <t>207 Bushwick Ave</t>
  </si>
  <si>
    <t>K250</t>
  </si>
  <si>
    <t>108 Montrose Ave</t>
  </si>
  <si>
    <t>K257</t>
  </si>
  <si>
    <t>60 Cook St</t>
  </si>
  <si>
    <t>106,800 GSF</t>
  </si>
  <si>
    <t>K274</t>
  </si>
  <si>
    <t>800 Bushwick Ave</t>
  </si>
  <si>
    <t>K299</t>
  </si>
  <si>
    <t>88 Woodbine St</t>
  </si>
  <si>
    <t>K319</t>
  </si>
  <si>
    <t>360 Keap St</t>
  </si>
  <si>
    <t>13,200 GSF</t>
  </si>
  <si>
    <t>K450</t>
  </si>
  <si>
    <t>850 Grand St</t>
  </si>
  <si>
    <t>504,000 GSF</t>
  </si>
  <si>
    <t>K865</t>
  </si>
  <si>
    <t>797 Bushwick Ave</t>
  </si>
  <si>
    <t>106,925 GSF</t>
  </si>
  <si>
    <t>Q075</t>
  </si>
  <si>
    <t>1666 Hancock St</t>
  </si>
  <si>
    <t>70,860 GSF</t>
  </si>
  <si>
    <t>Q081</t>
  </si>
  <si>
    <t>559 Cypress Ave</t>
  </si>
  <si>
    <t>75,039 GSF</t>
  </si>
  <si>
    <t>Q239</t>
  </si>
  <si>
    <t>17-15 Weirfield St</t>
  </si>
  <si>
    <t>117,126 GSF</t>
  </si>
  <si>
    <t>Q245</t>
  </si>
  <si>
    <t>378 Seneca Ave</t>
  </si>
  <si>
    <t>Q848</t>
  </si>
  <si>
    <t>511 Seneca Ave</t>
  </si>
  <si>
    <t>Q849</t>
  </si>
  <si>
    <t>976 Seneca Ave</t>
  </si>
  <si>
    <t>162,000 GSF</t>
  </si>
  <si>
    <t>Williamsburg Health Center</t>
  </si>
  <si>
    <t>151 Maujer St</t>
  </si>
  <si>
    <t>27,172 GSF</t>
  </si>
  <si>
    <t>Metropolitan Pool and Fitness Center</t>
  </si>
  <si>
    <t>261 Bedford Ave</t>
  </si>
  <si>
    <t>18,200 GSF</t>
  </si>
  <si>
    <t>Engine Co. 206</t>
  </si>
  <si>
    <t>1201 Grand St</t>
  </si>
  <si>
    <t>10,180 GSF</t>
  </si>
  <si>
    <t>Greenpoint EMT Station</t>
  </si>
  <si>
    <t>332 Metropolitan Ave</t>
  </si>
  <si>
    <t>18,758 GSF</t>
  </si>
  <si>
    <t>90th Precinct and Engine Company 216</t>
  </si>
  <si>
    <t>211 Union Ave</t>
  </si>
  <si>
    <t>39,345 GSF</t>
  </si>
  <si>
    <t>Bedford Branch Library and Learning Center</t>
  </si>
  <si>
    <t>496 Franklin Ave</t>
  </si>
  <si>
    <t>17,184 GSF</t>
  </si>
  <si>
    <t>BAM Harvey Theater (Majestic Theater)</t>
  </si>
  <si>
    <t>651 Fulton St</t>
  </si>
  <si>
    <t>58,963 GSF</t>
  </si>
  <si>
    <t>BAM Peter Jay Sharp Theater (Opera House)</t>
  </si>
  <si>
    <t>30 Lafayette Ave</t>
  </si>
  <si>
    <t>107,229 GSF</t>
  </si>
  <si>
    <t>Brooklyn Botanic Garden Conservatory</t>
  </si>
  <si>
    <t>Brooklyn Botanic Garden Palm House</t>
  </si>
  <si>
    <t>Brooklyn Botanic Garden Service Garage</t>
  </si>
  <si>
    <t>Brooklyn Museum</t>
  </si>
  <si>
    <t>200 Eastern Pkwy</t>
  </si>
  <si>
    <t>550,409 GSF</t>
  </si>
  <si>
    <t>Comfort Station</t>
  </si>
  <si>
    <t>Visitor Center</t>
  </si>
  <si>
    <t>BPS Hazmat Citywide Field Operations</t>
  </si>
  <si>
    <t>82 Emerson Pl</t>
  </si>
  <si>
    <t>BRC Women's Shelter</t>
  </si>
  <si>
    <t>85 Lexington Ave</t>
  </si>
  <si>
    <t>K009</t>
  </si>
  <si>
    <t>80 Underhill Ave</t>
  </si>
  <si>
    <t>K011</t>
  </si>
  <si>
    <t>419 Waverly Ave</t>
  </si>
  <si>
    <t>99,600 GSF</t>
  </si>
  <si>
    <t>K056</t>
  </si>
  <si>
    <t>170 Gates Ave</t>
  </si>
  <si>
    <t>100,800 GSF</t>
  </si>
  <si>
    <t>K067</t>
  </si>
  <si>
    <t>51 Saint Edwards St</t>
  </si>
  <si>
    <t>138,125 GSF</t>
  </si>
  <si>
    <t>K085</t>
  </si>
  <si>
    <t>510 Clermont Ave</t>
  </si>
  <si>
    <t>61,200 GSF</t>
  </si>
  <si>
    <t>K113</t>
  </si>
  <si>
    <t>300 Adelphi St</t>
  </si>
  <si>
    <t>K161</t>
  </si>
  <si>
    <t>330 Crown St</t>
  </si>
  <si>
    <t>93,600 GSF</t>
  </si>
  <si>
    <t>K167</t>
  </si>
  <si>
    <t>1025 Eastern Pkwy</t>
  </si>
  <si>
    <t>K241</t>
  </si>
  <si>
    <t>976 President St</t>
  </si>
  <si>
    <t>79,453 GSF</t>
  </si>
  <si>
    <t>K265</t>
  </si>
  <si>
    <t>101 Park Ave</t>
  </si>
  <si>
    <t>K270</t>
  </si>
  <si>
    <t>241 Emerson Pl</t>
  </si>
  <si>
    <t>86,400 GSF</t>
  </si>
  <si>
    <t>K316</t>
  </si>
  <si>
    <t>750 Classon Ave</t>
  </si>
  <si>
    <t>K320</t>
  </si>
  <si>
    <t>46 Mckeever Pl</t>
  </si>
  <si>
    <t>158,000 GSF</t>
  </si>
  <si>
    <t>K590</t>
  </si>
  <si>
    <t>1186 Carroll St</t>
  </si>
  <si>
    <t>126,000 GSF</t>
  </si>
  <si>
    <t>K824</t>
  </si>
  <si>
    <t>402 Eastern Pkwy</t>
  </si>
  <si>
    <t>57,580 GSF</t>
  </si>
  <si>
    <t>K874</t>
  </si>
  <si>
    <t>227 Sterling Pl</t>
  </si>
  <si>
    <t>25,715 GSF</t>
  </si>
  <si>
    <t>Fort Greene Health Center</t>
  </si>
  <si>
    <t>295 Flatbush Ave Ext</t>
  </si>
  <si>
    <t>41,800 GSF</t>
  </si>
  <si>
    <t>Engine Co. 219 and Ladder Co. 105</t>
  </si>
  <si>
    <t>492 Dean St</t>
  </si>
  <si>
    <t>Engine Co. 234 and Ladder Co. 123, Batt. 38</t>
  </si>
  <si>
    <t>1352 St. John's Pl</t>
  </si>
  <si>
    <t>10,355 GSF</t>
  </si>
  <si>
    <t>Cumberland Diagnostic and Treatment Center</t>
  </si>
  <si>
    <t>100 North Portland Ave</t>
  </si>
  <si>
    <t>154,800 GSF</t>
  </si>
  <si>
    <t>71st Precinct</t>
  </si>
  <si>
    <t>421 Empire Blvd</t>
  </si>
  <si>
    <t>24,300 GSF</t>
  </si>
  <si>
    <t>77th Precinct Annex</t>
  </si>
  <si>
    <t>653 Grand Ave</t>
  </si>
  <si>
    <t>12,623 GSF</t>
  </si>
  <si>
    <t>78th Precinct</t>
  </si>
  <si>
    <t>65 6th Ave</t>
  </si>
  <si>
    <t>34,500 GSF</t>
  </si>
  <si>
    <t>84th Precinct (and Engine Company 207)</t>
  </si>
  <si>
    <t>301 Gold St</t>
  </si>
  <si>
    <t>88th Precinct</t>
  </si>
  <si>
    <t>298 Classon Ave</t>
  </si>
  <si>
    <t>18,600 GSF</t>
  </si>
  <si>
    <t>Macon Branch Library</t>
  </si>
  <si>
    <t>361 Lewis Ave</t>
  </si>
  <si>
    <t>105,000 GSF</t>
  </si>
  <si>
    <t>Pamoja House Shelter</t>
  </si>
  <si>
    <t>357 Sumner Ave</t>
  </si>
  <si>
    <t>235,200 GSF</t>
  </si>
  <si>
    <t>K021</t>
  </si>
  <si>
    <t>180 Chauncey St</t>
  </si>
  <si>
    <t>K033</t>
  </si>
  <si>
    <t>70 Tompkins Ave</t>
  </si>
  <si>
    <t>146,000 GSF</t>
  </si>
  <si>
    <t>K059</t>
  </si>
  <si>
    <t>211 Throop Ave</t>
  </si>
  <si>
    <t>K081</t>
  </si>
  <si>
    <t>990 Dekalb Ave</t>
  </si>
  <si>
    <t>K093</t>
  </si>
  <si>
    <t>31 New York Ave</t>
  </si>
  <si>
    <t>K138</t>
  </si>
  <si>
    <t>760 Prospect Pl</t>
  </si>
  <si>
    <t>177,600 GSF</t>
  </si>
  <si>
    <t>K148</t>
  </si>
  <si>
    <t>185 Ellery St</t>
  </si>
  <si>
    <t>104,400 GSF</t>
  </si>
  <si>
    <t>K243</t>
  </si>
  <si>
    <t>1580 Dean St</t>
  </si>
  <si>
    <t>K256</t>
  </si>
  <si>
    <t>114 Kosciusko St</t>
  </si>
  <si>
    <t>K258</t>
  </si>
  <si>
    <t>141 Macon St</t>
  </si>
  <si>
    <t>K262</t>
  </si>
  <si>
    <t>500 Macon St</t>
  </si>
  <si>
    <t>K289</t>
  </si>
  <si>
    <t>900 St. Marks Ave</t>
  </si>
  <si>
    <t>K297</t>
  </si>
  <si>
    <t>700 Park Ave</t>
  </si>
  <si>
    <t>K304</t>
  </si>
  <si>
    <t>280 Hart St</t>
  </si>
  <si>
    <t>K305</t>
  </si>
  <si>
    <t>344 Monroe St</t>
  </si>
  <si>
    <t>K308</t>
  </si>
  <si>
    <t>616 Quincy St</t>
  </si>
  <si>
    <t>K390</t>
  </si>
  <si>
    <t>1224 Park Pl</t>
  </si>
  <si>
    <t>K458</t>
  </si>
  <si>
    <t>832 Marcy Ave</t>
  </si>
  <si>
    <t>213,600 GSF</t>
  </si>
  <si>
    <t>K625</t>
  </si>
  <si>
    <t>150 Albany Ave</t>
  </si>
  <si>
    <t>175,200 GSF</t>
  </si>
  <si>
    <t>K743</t>
  </si>
  <si>
    <t>475 Nostrand Ave</t>
  </si>
  <si>
    <t>86,575 GSF</t>
  </si>
  <si>
    <t>K853</t>
  </si>
  <si>
    <t>234 Herkimer St</t>
  </si>
  <si>
    <t>K867</t>
  </si>
  <si>
    <t>960 Prospect Pl</t>
  </si>
  <si>
    <t>Bedford Health Center</t>
  </si>
  <si>
    <t>485 Throop Ave</t>
  </si>
  <si>
    <t>37,766 GSF</t>
  </si>
  <si>
    <t>Crown Heights Health Center</t>
  </si>
  <si>
    <t>1218 Prospect Pl</t>
  </si>
  <si>
    <t>15,805 GSF</t>
  </si>
  <si>
    <t>Kosciuszko Pool House</t>
  </si>
  <si>
    <t>670 Marcy Ave</t>
  </si>
  <si>
    <t>13,400 GSF</t>
  </si>
  <si>
    <t>Prospect Park Maintence Facility</t>
  </si>
  <si>
    <t>Prospect Park West at 7th St</t>
  </si>
  <si>
    <t>34,100 GSF</t>
  </si>
  <si>
    <t>Brooklyn North 8 District Garage</t>
  </si>
  <si>
    <t>1760 Atlantic Ave</t>
  </si>
  <si>
    <t>31,000 GSF</t>
  </si>
  <si>
    <t>Woodhull Medical and Mental Health Center</t>
  </si>
  <si>
    <t>760 Broadway</t>
  </si>
  <si>
    <t>1,071,600 GSF</t>
  </si>
  <si>
    <t>79th Precinct</t>
  </si>
  <si>
    <t>263 Tompkins Ave</t>
  </si>
  <si>
    <t>33,540 GSF</t>
  </si>
  <si>
    <t>Labor and Industry for Education Inc.</t>
  </si>
  <si>
    <t>1375 Bushwick Ave</t>
  </si>
  <si>
    <t>27,100 GSF</t>
  </si>
  <si>
    <t>Bushwick Family Residence</t>
  </si>
  <si>
    <t>1675 Broadway</t>
  </si>
  <si>
    <t>27,528 GSF</t>
  </si>
  <si>
    <t>HELP Women's Center Shelter</t>
  </si>
  <si>
    <t>116 Williams Ave</t>
  </si>
  <si>
    <t>55,976 GSF</t>
  </si>
  <si>
    <t>K007</t>
  </si>
  <si>
    <t>858 Jamaica Ave</t>
  </si>
  <si>
    <t>110,515 GSF</t>
  </si>
  <si>
    <t>K045</t>
  </si>
  <si>
    <t>84 Schaefer St</t>
  </si>
  <si>
    <t>K073</t>
  </si>
  <si>
    <t>251 Mac Dougal St</t>
  </si>
  <si>
    <t>K086</t>
  </si>
  <si>
    <t>220 Irving Ave</t>
  </si>
  <si>
    <t>K106</t>
  </si>
  <si>
    <t>1328 Putm Ave</t>
  </si>
  <si>
    <t>K108</t>
  </si>
  <si>
    <t>200 Linwood St</t>
  </si>
  <si>
    <t>K116</t>
  </si>
  <si>
    <t>515 Knickerbocker Ave</t>
  </si>
  <si>
    <t>K151</t>
  </si>
  <si>
    <t>763 Knickerbocker Ave</t>
  </si>
  <si>
    <t>K158</t>
  </si>
  <si>
    <t>400 Ashford St</t>
  </si>
  <si>
    <t>K214</t>
  </si>
  <si>
    <t>2944 Pitkin Ave</t>
  </si>
  <si>
    <t>K291</t>
  </si>
  <si>
    <t>231 Palmetto St</t>
  </si>
  <si>
    <t>247,200 GSF</t>
  </si>
  <si>
    <t>K296</t>
  </si>
  <si>
    <t>125 Covert St</t>
  </si>
  <si>
    <t>188,400 GSF</t>
  </si>
  <si>
    <t>K376</t>
  </si>
  <si>
    <t>194 Harman St</t>
  </si>
  <si>
    <t>K383</t>
  </si>
  <si>
    <t>1300 Greene Ave</t>
  </si>
  <si>
    <t>211,200 GSF</t>
  </si>
  <si>
    <t>K384</t>
  </si>
  <si>
    <t>242 Cooper St</t>
  </si>
  <si>
    <t>K615</t>
  </si>
  <si>
    <t>1 Wells St</t>
  </si>
  <si>
    <t>K660</t>
  </si>
  <si>
    <t>145 Pennsylvania Ave</t>
  </si>
  <si>
    <t>K798</t>
  </si>
  <si>
    <t>696 Jamaica Ave</t>
  </si>
  <si>
    <t>Bushwick Health Center</t>
  </si>
  <si>
    <t>335 Central Ave</t>
  </si>
  <si>
    <t>35,640 GSF</t>
  </si>
  <si>
    <t>Engine Co. 233 and Ladder Co. 176</t>
  </si>
  <si>
    <t>25 Rockaway Ave</t>
  </si>
  <si>
    <t>13,519 GSF</t>
  </si>
  <si>
    <t>Engine Co. 271 and Ladder Co. 124, Batt. 28</t>
  </si>
  <si>
    <t>392 Himrod St</t>
  </si>
  <si>
    <t>13,108 GSF</t>
  </si>
  <si>
    <t>Engine Co. 277 and Ladder Co. 112</t>
  </si>
  <si>
    <t>582 Knickerbocker Ave</t>
  </si>
  <si>
    <t>Engine Co. 332 and Ladder Co. 175</t>
  </si>
  <si>
    <t>11,300 GSF</t>
  </si>
  <si>
    <t>Bushwick Multi Service Center (owned)</t>
  </si>
  <si>
    <t>1420 Bushwick Ave</t>
  </si>
  <si>
    <t>52,000 GSF</t>
  </si>
  <si>
    <t>83rd Precinct</t>
  </si>
  <si>
    <t>480 Knickerbocker Ave</t>
  </si>
  <si>
    <t>31,729 GSF</t>
  </si>
  <si>
    <t>Brooklyn North Boro Command</t>
  </si>
  <si>
    <t>179 Wilson Ave</t>
  </si>
  <si>
    <t>15,205 GSF</t>
  </si>
  <si>
    <t>Brooklyn North rcotics</t>
  </si>
  <si>
    <t>245 Glenmore Ave</t>
  </si>
  <si>
    <t>P.A.L. Miccio Day Care Center</t>
  </si>
  <si>
    <t>595 Clinton Ave</t>
  </si>
  <si>
    <t>Sunset Park Branch Library</t>
  </si>
  <si>
    <t>5108 4th Ave</t>
  </si>
  <si>
    <t>12,174 GSF</t>
  </si>
  <si>
    <t>AMNH Storage (Space) (Leased In)</t>
  </si>
  <si>
    <t>140 58th St Bldg B</t>
  </si>
  <si>
    <t>K010</t>
  </si>
  <si>
    <t>511 7th Ave</t>
  </si>
  <si>
    <t>K015</t>
  </si>
  <si>
    <t>71 Sullivan St</t>
  </si>
  <si>
    <t>K024</t>
  </si>
  <si>
    <t>435 38 St</t>
  </si>
  <si>
    <t>110,400 GSF</t>
  </si>
  <si>
    <t>K027</t>
  </si>
  <si>
    <t>27 Huntington St</t>
  </si>
  <si>
    <t>K069</t>
  </si>
  <si>
    <t>6302 9th Ave</t>
  </si>
  <si>
    <t>K136</t>
  </si>
  <si>
    <t>4004 4th Ave</t>
  </si>
  <si>
    <t>136,300 GSF</t>
  </si>
  <si>
    <t>K169</t>
  </si>
  <si>
    <t>4305 7th Ave</t>
  </si>
  <si>
    <t>123,600 GSF</t>
  </si>
  <si>
    <t>K172</t>
  </si>
  <si>
    <t>825 4th Ave</t>
  </si>
  <si>
    <t>56,400 GSF</t>
  </si>
  <si>
    <t>K227</t>
  </si>
  <si>
    <t>6500 16th Ave</t>
  </si>
  <si>
    <t>K231</t>
  </si>
  <si>
    <t>360 36 St</t>
  </si>
  <si>
    <t>K314</t>
  </si>
  <si>
    <t>330 59 St</t>
  </si>
  <si>
    <t>K371</t>
  </si>
  <si>
    <t>355 37 St</t>
  </si>
  <si>
    <t>K564</t>
  </si>
  <si>
    <t>153 35th St</t>
  </si>
  <si>
    <t>157,000 GSF</t>
  </si>
  <si>
    <t>K845</t>
  </si>
  <si>
    <t>330 18 St</t>
  </si>
  <si>
    <t>Hamilton Ave Asphalt Plant</t>
  </si>
  <si>
    <t>448 Hamilton Ave</t>
  </si>
  <si>
    <t>31,302 GSF</t>
  </si>
  <si>
    <t>Sunset Park Recreation Center and Pool House</t>
  </si>
  <si>
    <t>4213-4215 7th Ave</t>
  </si>
  <si>
    <t>Hamilton Avenue Marine Transfer Station</t>
  </si>
  <si>
    <t>500 Hamilton Ave</t>
  </si>
  <si>
    <t>110,946 GSF</t>
  </si>
  <si>
    <t>Engine Co. 201 and Ladder 114, Batt. 40</t>
  </si>
  <si>
    <t>5113 4th Ave</t>
  </si>
  <si>
    <t>17,772 GSF</t>
  </si>
  <si>
    <t>Engine Co. 279 and Ladder Co. 131</t>
  </si>
  <si>
    <t>252 Lorraine St</t>
  </si>
  <si>
    <t>10,548 GSF</t>
  </si>
  <si>
    <t>42nd Street Warehouse</t>
  </si>
  <si>
    <t>234 41st St</t>
  </si>
  <si>
    <t>31,569 GSF</t>
  </si>
  <si>
    <t>72nd Precinct</t>
  </si>
  <si>
    <t>830 4th Ave</t>
  </si>
  <si>
    <t>53,600 GSF</t>
  </si>
  <si>
    <t>Applicant Processing Division</t>
  </si>
  <si>
    <t>4201 4th Ave</t>
  </si>
  <si>
    <t>44,625 GSF</t>
  </si>
  <si>
    <t>Harbor Unit Charlie</t>
  </si>
  <si>
    <t>140 58th St Dock</t>
  </si>
  <si>
    <t>Marine Termil Storage</t>
  </si>
  <si>
    <t>23rd St</t>
  </si>
  <si>
    <t>64,811 GSF</t>
  </si>
  <si>
    <t>Borough Park Branch Library</t>
  </si>
  <si>
    <t>1265 43rd St</t>
  </si>
  <si>
    <t>19,594 GSF</t>
  </si>
  <si>
    <t>Carroll Gardens Branch Library</t>
  </si>
  <si>
    <t>396 Clinton St</t>
  </si>
  <si>
    <t>14,779 GSF</t>
  </si>
  <si>
    <t>Pacific Branch Library</t>
  </si>
  <si>
    <t>25 4th Ave</t>
  </si>
  <si>
    <t>15,758 GSF</t>
  </si>
  <si>
    <t>Park Slope Armory Shelter</t>
  </si>
  <si>
    <t>1402 8th Ave</t>
  </si>
  <si>
    <t>109,556 GSF</t>
  </si>
  <si>
    <t>K039</t>
  </si>
  <si>
    <t>417 6th Ave</t>
  </si>
  <si>
    <t>K051</t>
  </si>
  <si>
    <t>350 5th Ave</t>
  </si>
  <si>
    <t>K077 (K902 Annex)</t>
  </si>
  <si>
    <t>62 Park Pl</t>
  </si>
  <si>
    <t>K107</t>
  </si>
  <si>
    <t>1301 8 Ave</t>
  </si>
  <si>
    <t>K124</t>
  </si>
  <si>
    <t>515 4th Ave</t>
  </si>
  <si>
    <t>39,600 GSF</t>
  </si>
  <si>
    <t>K130</t>
  </si>
  <si>
    <t>70 Ocean Pkwy</t>
  </si>
  <si>
    <t>Windsor Terrace</t>
  </si>
  <si>
    <t>K131</t>
  </si>
  <si>
    <t>4305 Ft Hamilton Pkwy</t>
  </si>
  <si>
    <t>K154</t>
  </si>
  <si>
    <t>1625 11th Ave</t>
  </si>
  <si>
    <t>K179</t>
  </si>
  <si>
    <t>202 Avenue C</t>
  </si>
  <si>
    <t>87,946 GSF</t>
  </si>
  <si>
    <t>Kensington-Ocean Parkway</t>
  </si>
  <si>
    <t>K230</t>
  </si>
  <si>
    <t>1 Albemarle Rd</t>
  </si>
  <si>
    <t>87,440 GSF</t>
  </si>
  <si>
    <t>K282</t>
  </si>
  <si>
    <t>180 6th Ave</t>
  </si>
  <si>
    <t>K321</t>
  </si>
  <si>
    <t>180 7th Ave</t>
  </si>
  <si>
    <t>103,109 GSF</t>
  </si>
  <si>
    <t>K460</t>
  </si>
  <si>
    <t>237 Seventh Ave</t>
  </si>
  <si>
    <t>314,400 GSF</t>
  </si>
  <si>
    <t>K902</t>
  </si>
  <si>
    <t>LeFrak Center at Lakeside, Recreation Center and Ice Rink</t>
  </si>
  <si>
    <t>171 East Dr</t>
  </si>
  <si>
    <t>48,590 GSF</t>
  </si>
  <si>
    <t>Litchfield Villa</t>
  </si>
  <si>
    <t>95 Prospect Park West</t>
  </si>
  <si>
    <t>Prospect Park Zoo</t>
  </si>
  <si>
    <t>450 Flatbush Ave</t>
  </si>
  <si>
    <t>47,600 GSF</t>
  </si>
  <si>
    <t>Engine Co. 282 and Ladder Co. 148</t>
  </si>
  <si>
    <t>4210 12th Ave</t>
  </si>
  <si>
    <t>13,756 GSF</t>
  </si>
  <si>
    <t>76th Precinct</t>
  </si>
  <si>
    <t>191 Union St</t>
  </si>
  <si>
    <t>14,984 GSF</t>
  </si>
  <si>
    <t>K006</t>
  </si>
  <si>
    <t>43 Snyder Ave</t>
  </si>
  <si>
    <t>Erasmus</t>
  </si>
  <si>
    <t>K061</t>
  </si>
  <si>
    <t>400 Empire Blvd</t>
  </si>
  <si>
    <t>168,000 GSF</t>
  </si>
  <si>
    <t>K062</t>
  </si>
  <si>
    <t>700 Cortelyou Rd</t>
  </si>
  <si>
    <t>K092</t>
  </si>
  <si>
    <t>601 Parkside Ave</t>
  </si>
  <si>
    <t>K139</t>
  </si>
  <si>
    <t>330 Rugby Rd</t>
  </si>
  <si>
    <t>K141</t>
  </si>
  <si>
    <t>655 Parkside Ave</t>
  </si>
  <si>
    <t>K246</t>
  </si>
  <si>
    <t>72 Veronica Pl</t>
  </si>
  <si>
    <t>129,665 GSF</t>
  </si>
  <si>
    <t>K397</t>
  </si>
  <si>
    <t>490 Fenimore St</t>
  </si>
  <si>
    <t>K399</t>
  </si>
  <si>
    <t>2707 Albemarle Rd</t>
  </si>
  <si>
    <t>K465</t>
  </si>
  <si>
    <t>911 Flatbush Ave</t>
  </si>
  <si>
    <t>460,800 GSF</t>
  </si>
  <si>
    <t>K877</t>
  </si>
  <si>
    <t>35 Snyder Ave</t>
  </si>
  <si>
    <t>21,660 GSF</t>
  </si>
  <si>
    <t>Brooklyn North 9 District Garage</t>
  </si>
  <si>
    <t>690 New York Ave</t>
  </si>
  <si>
    <t>25,725 GSF</t>
  </si>
  <si>
    <t>Engine Co. 281 and Ladder Co. 147</t>
  </si>
  <si>
    <t>1210 Cortelyou Rd</t>
  </si>
  <si>
    <t>10,106 GSF</t>
  </si>
  <si>
    <t>Building K</t>
  </si>
  <si>
    <t>648 Albany Ave</t>
  </si>
  <si>
    <t>61,915 GSF</t>
  </si>
  <si>
    <t>Building T</t>
  </si>
  <si>
    <t>689 New York Ave</t>
  </si>
  <si>
    <t>218,710 GSF</t>
  </si>
  <si>
    <t>Building Z (Powerhouse)</t>
  </si>
  <si>
    <t>604 Wintrop St</t>
  </si>
  <si>
    <t>25,215 GSF</t>
  </si>
  <si>
    <t>Central Laundry</t>
  </si>
  <si>
    <t>645 Kingston Ave</t>
  </si>
  <si>
    <t>132,355 GSF</t>
  </si>
  <si>
    <t>Dr. Susan Smity McKinney Nursing and Rehabilitation Center</t>
  </si>
  <si>
    <t>594 Albany Ave</t>
  </si>
  <si>
    <t>175,193 GSF</t>
  </si>
  <si>
    <t>Food Service</t>
  </si>
  <si>
    <t>599 Kingston Ave</t>
  </si>
  <si>
    <t>Hospital Support Office</t>
  </si>
  <si>
    <t>591 Kingston Ave</t>
  </si>
  <si>
    <t>67th Precinct and Engine Company 248</t>
  </si>
  <si>
    <t>2820 Snyder Ave</t>
  </si>
  <si>
    <t>54,056 GSF</t>
  </si>
  <si>
    <t>Parade Ground Brooklyn South Task Force (BSTF) HQ</t>
  </si>
  <si>
    <t>397 Coney Island Ave</t>
  </si>
  <si>
    <t>599 Winthrop St</t>
  </si>
  <si>
    <t>Crossroads Juvenile Center</t>
  </si>
  <si>
    <t>17 Bristol St</t>
  </si>
  <si>
    <t>Brownsville Branch Library</t>
  </si>
  <si>
    <t>61 Glenmore Ave</t>
  </si>
  <si>
    <t>10,838 GSF</t>
  </si>
  <si>
    <t>Saratoga Branch Library</t>
  </si>
  <si>
    <t>8 Thomas S. Boyland St</t>
  </si>
  <si>
    <t>10,040 GSF</t>
  </si>
  <si>
    <t>Stone Avenue Branch Library</t>
  </si>
  <si>
    <t>581 Mother Gaston Blvd</t>
  </si>
  <si>
    <t>14,258 GSF</t>
  </si>
  <si>
    <t>K012</t>
  </si>
  <si>
    <t>430 Howard Ave</t>
  </si>
  <si>
    <t>K040</t>
  </si>
  <si>
    <t>265 Ralph Ave</t>
  </si>
  <si>
    <t>K055</t>
  </si>
  <si>
    <t>2021 Bergen St</t>
  </si>
  <si>
    <t>196,800 GSF</t>
  </si>
  <si>
    <t>K091</t>
  </si>
  <si>
    <t>532 Albany Ave</t>
  </si>
  <si>
    <t>K137</t>
  </si>
  <si>
    <t>121 Saratoga Ave</t>
  </si>
  <si>
    <t>55,200 GSF</t>
  </si>
  <si>
    <t>K150</t>
  </si>
  <si>
    <t>364 Sackman St</t>
  </si>
  <si>
    <t>K175</t>
  </si>
  <si>
    <t>226 Bristol St</t>
  </si>
  <si>
    <t>K178</t>
  </si>
  <si>
    <t>1784 Park Pl</t>
  </si>
  <si>
    <t>K189</t>
  </si>
  <si>
    <t>1100 East New York Ave</t>
  </si>
  <si>
    <t>107,749 GSF</t>
  </si>
  <si>
    <t>K219</t>
  </si>
  <si>
    <t>1060 Clarkson Ave</t>
  </si>
  <si>
    <t>Rugby-Remsen Village</t>
  </si>
  <si>
    <t>K235</t>
  </si>
  <si>
    <t>525 Lenox Rd</t>
  </si>
  <si>
    <t>K252</t>
  </si>
  <si>
    <t>1084 Lenox Rd</t>
  </si>
  <si>
    <t>K263</t>
  </si>
  <si>
    <t>210 Chester St</t>
  </si>
  <si>
    <t>131,500 GSF</t>
  </si>
  <si>
    <t>K268</t>
  </si>
  <si>
    <t>133 East 53rd St</t>
  </si>
  <si>
    <t>86,067 GSF</t>
  </si>
  <si>
    <t>K271</t>
  </si>
  <si>
    <t>1137 Herkimer St</t>
  </si>
  <si>
    <t>228,000 GSF</t>
  </si>
  <si>
    <t>K323</t>
  </si>
  <si>
    <t>K356</t>
  </si>
  <si>
    <t>104 Sutter Ave</t>
  </si>
  <si>
    <t>K396</t>
  </si>
  <si>
    <t>110 Chester St</t>
  </si>
  <si>
    <t>85,800 GSF</t>
  </si>
  <si>
    <t>K398</t>
  </si>
  <si>
    <t>60 East 94 St</t>
  </si>
  <si>
    <t>127,200 GSF</t>
  </si>
  <si>
    <t>Brownsville Health Center</t>
  </si>
  <si>
    <t>259 Bristol St</t>
  </si>
  <si>
    <t>32,472 GSF</t>
  </si>
  <si>
    <t>Betsy Head Pool House</t>
  </si>
  <si>
    <t>694 Thomas S Boyland St</t>
  </si>
  <si>
    <t>Engine Co. 283 and Division 15</t>
  </si>
  <si>
    <t>885 Howard Ave</t>
  </si>
  <si>
    <t>11,898 GSF</t>
  </si>
  <si>
    <t>Rescue 2</t>
  </si>
  <si>
    <t>1815 Sterling Pl</t>
  </si>
  <si>
    <t>21,391 GSF</t>
  </si>
  <si>
    <t>Bedford Stuyvesant Multi Service Center (owned)</t>
  </si>
  <si>
    <t>1958 Fulton St</t>
  </si>
  <si>
    <t>113,668 GSF</t>
  </si>
  <si>
    <t>81st Precinct (and Engine Company 222)</t>
  </si>
  <si>
    <t>30 Ralph Ave</t>
  </si>
  <si>
    <t>39,700 GSF</t>
  </si>
  <si>
    <t>Friends of Crown Heights Educatiol Center</t>
  </si>
  <si>
    <t>668 Logan St</t>
  </si>
  <si>
    <t>26,070 GSF</t>
  </si>
  <si>
    <t>East Flatbush Branch Library</t>
  </si>
  <si>
    <t>9612 Church Ave</t>
  </si>
  <si>
    <t>12,329 GSF</t>
  </si>
  <si>
    <t>New Lots Branch Library</t>
  </si>
  <si>
    <t>655 New Lots Ave</t>
  </si>
  <si>
    <t>24,558 GSF</t>
  </si>
  <si>
    <t>26th Ward WRRF - Chlorine Contact Tanks 2</t>
  </si>
  <si>
    <t>122-66 Flatlands Ave</t>
  </si>
  <si>
    <t>36,240 GSF</t>
  </si>
  <si>
    <t>26th Ward WRRF - Main Building</t>
  </si>
  <si>
    <t>33,450 GSF</t>
  </si>
  <si>
    <t>26th Ward WRRF - Sludge Transfer &amp; Mixing Pump Station A1</t>
  </si>
  <si>
    <t>11,560 GSF</t>
  </si>
  <si>
    <t>26th Ward WRRF - Supplemental Cake Storage Facility</t>
  </si>
  <si>
    <t>81,760 GSF</t>
  </si>
  <si>
    <t>Fannie Barnes (Urban Transitiol Housing)</t>
  </si>
  <si>
    <t>829 Saratoga Ave</t>
  </si>
  <si>
    <t>Flatlands Avenue Residence</t>
  </si>
  <si>
    <t>10875 Avenue D</t>
  </si>
  <si>
    <t>28,545 GSF</t>
  </si>
  <si>
    <t>Linden Family Residence</t>
  </si>
  <si>
    <t>501 New Lots Ave</t>
  </si>
  <si>
    <t>Rose McCarthy Family Residence</t>
  </si>
  <si>
    <t>900 Dumont Ave</t>
  </si>
  <si>
    <t>882 Dumont Ave</t>
  </si>
  <si>
    <t>Samaritan Forbell Residence</t>
  </si>
  <si>
    <t>338-344 Forbell St</t>
  </si>
  <si>
    <t>24,900 GSF</t>
  </si>
  <si>
    <t>K013</t>
  </si>
  <si>
    <t>557 Pennsylvania Ave</t>
  </si>
  <si>
    <t>K066</t>
  </si>
  <si>
    <t>881 East 96th St</t>
  </si>
  <si>
    <t>K072</t>
  </si>
  <si>
    <t>605 Shepherd Ave</t>
  </si>
  <si>
    <t>148,800 GSF</t>
  </si>
  <si>
    <t>K159</t>
  </si>
  <si>
    <t>2781 Pitkin Ave</t>
  </si>
  <si>
    <t>K174</t>
  </si>
  <si>
    <t>574 Dumont Ave</t>
  </si>
  <si>
    <t>K183</t>
  </si>
  <si>
    <t>76 Riverdale Ave</t>
  </si>
  <si>
    <t>K184</t>
  </si>
  <si>
    <t>273 Newport St</t>
  </si>
  <si>
    <t>K218</t>
  </si>
  <si>
    <t>370 Fountain Ave</t>
  </si>
  <si>
    <t>151,000 GSF</t>
  </si>
  <si>
    <t>K233</t>
  </si>
  <si>
    <t>9301 Avenue B</t>
  </si>
  <si>
    <t>K260</t>
  </si>
  <si>
    <t>875 Williams Ave</t>
  </si>
  <si>
    <t>K292</t>
  </si>
  <si>
    <t>301 Vermont St</t>
  </si>
  <si>
    <t>163,000 GSF</t>
  </si>
  <si>
    <t>K306</t>
  </si>
  <si>
    <t>970 Vermont St</t>
  </si>
  <si>
    <t>K328</t>
  </si>
  <si>
    <t>330 Alabama Ave</t>
  </si>
  <si>
    <t>K346</t>
  </si>
  <si>
    <t>1400 Pennsylvania Ave</t>
  </si>
  <si>
    <t>Starrett City</t>
  </si>
  <si>
    <t>K435</t>
  </si>
  <si>
    <t>400 Pennsylvania Ave</t>
  </si>
  <si>
    <t>229,000 GSF</t>
  </si>
  <si>
    <t>Animal Shelter - Brooklyn</t>
  </si>
  <si>
    <t>2336 Linden Blvd</t>
  </si>
  <si>
    <t>20,500 GSF</t>
  </si>
  <si>
    <t>Brownsville Recreation Center</t>
  </si>
  <si>
    <t>1555 Linden Blvd</t>
  </si>
  <si>
    <t>Brooklyn Lot Cleaning and Salt Shed</t>
  </si>
  <si>
    <t>803 Forbell St</t>
  </si>
  <si>
    <t>421,455 GSF</t>
  </si>
  <si>
    <t>Brooklyn South 16 District Garage</t>
  </si>
  <si>
    <t>922 Georgia Ave</t>
  </si>
  <si>
    <t>148,473 GSF</t>
  </si>
  <si>
    <t>Cioffe Borough Repair Shop</t>
  </si>
  <si>
    <t>10601 Avenue D</t>
  </si>
  <si>
    <t>59,260 GSF</t>
  </si>
  <si>
    <t>East New York Diagnostic &amp; Treatment Center</t>
  </si>
  <si>
    <t>2094 Pitkin Ave</t>
  </si>
  <si>
    <t>72,755 GSF</t>
  </si>
  <si>
    <t>69th Precinct</t>
  </si>
  <si>
    <t>9720 Foster Ave</t>
  </si>
  <si>
    <t>15,792 GSF</t>
  </si>
  <si>
    <t>75th Precinct</t>
  </si>
  <si>
    <t>1000 Sutter Ave</t>
  </si>
  <si>
    <t>30,160 GSF</t>
  </si>
  <si>
    <t>Bay Ridge Branch Library</t>
  </si>
  <si>
    <t>7223 Ridge Blvd</t>
  </si>
  <si>
    <t>16,506 GSF</t>
  </si>
  <si>
    <t>Dyker Branch Library</t>
  </si>
  <si>
    <t>8202 13th Ave</t>
  </si>
  <si>
    <t>10,521 GSF</t>
  </si>
  <si>
    <t>New Utrecht Branch Library</t>
  </si>
  <si>
    <t>1743 86th St</t>
  </si>
  <si>
    <t>22,557 GSF</t>
  </si>
  <si>
    <t>26th Ward WRRF - Dewatering Building</t>
  </si>
  <si>
    <t>151,256 GSF</t>
  </si>
  <si>
    <t>Owl's Head WRRF - Odor Control &amp; Gas Compressor</t>
  </si>
  <si>
    <t>6700 Shore Rd</t>
  </si>
  <si>
    <t>15,625 GSF</t>
  </si>
  <si>
    <t>Owl's Head WRRF - Pump and Power House 1</t>
  </si>
  <si>
    <t>25,313 GSF</t>
  </si>
  <si>
    <t>Owl's Head WRRF - Pump and Power House 2</t>
  </si>
  <si>
    <t>17,188 GSF</t>
  </si>
  <si>
    <t>Owl's Head WRRF - Sludge Processing Complex</t>
  </si>
  <si>
    <t>91,875 GSF</t>
  </si>
  <si>
    <t>K104</t>
  </si>
  <si>
    <t>9115 5 Ave</t>
  </si>
  <si>
    <t>K112</t>
  </si>
  <si>
    <t>7115 15 Ave</t>
  </si>
  <si>
    <t>52,516 GSF</t>
  </si>
  <si>
    <t>K127</t>
  </si>
  <si>
    <t>7805 7 Ave</t>
  </si>
  <si>
    <t>K163</t>
  </si>
  <si>
    <t>1664 Benson Ave</t>
  </si>
  <si>
    <t>K170</t>
  </si>
  <si>
    <t>7109 6th Ave</t>
  </si>
  <si>
    <t>117,409 GSF</t>
  </si>
  <si>
    <t>K176</t>
  </si>
  <si>
    <t>1225 69th St</t>
  </si>
  <si>
    <t>K185</t>
  </si>
  <si>
    <t>8601 Ridge Blvd</t>
  </si>
  <si>
    <t>K201</t>
  </si>
  <si>
    <t>8010 12th Ave</t>
  </si>
  <si>
    <t>128,400 GSF</t>
  </si>
  <si>
    <t>K202</t>
  </si>
  <si>
    <t>982 Hegeman Ave</t>
  </si>
  <si>
    <t>K229</t>
  </si>
  <si>
    <t>1400 Benson Ave</t>
  </si>
  <si>
    <t>101,000 GSF</t>
  </si>
  <si>
    <t>K485</t>
  </si>
  <si>
    <t>350 67th St</t>
  </si>
  <si>
    <t>72,150 GSF</t>
  </si>
  <si>
    <t>K490</t>
  </si>
  <si>
    <t>8301 Shore Rd</t>
  </si>
  <si>
    <t>323,331 GSF</t>
  </si>
  <si>
    <t>Engine Co. 284 and Ladder Co. 149</t>
  </si>
  <si>
    <t>1157 79th St</t>
  </si>
  <si>
    <t>62nd Precinct</t>
  </si>
  <si>
    <t>1925 Bath Ave</t>
  </si>
  <si>
    <t>Mapleton Branch Library</t>
  </si>
  <si>
    <t>1703 60th St</t>
  </si>
  <si>
    <t>19,821 GSF</t>
  </si>
  <si>
    <t>Midwood Branch Library</t>
  </si>
  <si>
    <t>975 East 16th St</t>
  </si>
  <si>
    <t>15,210 GSF</t>
  </si>
  <si>
    <t>Midwood</t>
  </si>
  <si>
    <t>K048</t>
  </si>
  <si>
    <t>6015 18th Ave</t>
  </si>
  <si>
    <t>K096</t>
  </si>
  <si>
    <t>99 Avenue P</t>
  </si>
  <si>
    <t>K121</t>
  </si>
  <si>
    <t>5301 20 Ave</t>
  </si>
  <si>
    <t>K134- K849, K839 Campus: K849 (Main building)</t>
  </si>
  <si>
    <t>4001 18 Ave</t>
  </si>
  <si>
    <t>K160</t>
  </si>
  <si>
    <t>5105 Ft. Hamilton Pkwy</t>
  </si>
  <si>
    <t>K164</t>
  </si>
  <si>
    <t>4211 14th Ave</t>
  </si>
  <si>
    <t>K177</t>
  </si>
  <si>
    <t>346 Avenue P</t>
  </si>
  <si>
    <t>K180</t>
  </si>
  <si>
    <t>5601 16th Ave</t>
  </si>
  <si>
    <t>145,200 GSF</t>
  </si>
  <si>
    <t>K192</t>
  </si>
  <si>
    <t>4715 18 Ave</t>
  </si>
  <si>
    <t>K223</t>
  </si>
  <si>
    <t>4200 16 Ave</t>
  </si>
  <si>
    <t>K226</t>
  </si>
  <si>
    <t>6006 23 Ave</t>
  </si>
  <si>
    <t>K238</t>
  </si>
  <si>
    <t>1633 East 8 St</t>
  </si>
  <si>
    <t>K686</t>
  </si>
  <si>
    <t>50 Avenue P</t>
  </si>
  <si>
    <t>Brooklyn 12 District Garage Parking Lot</t>
  </si>
  <si>
    <t>5601 19th Ave</t>
  </si>
  <si>
    <t>11,220 GSF</t>
  </si>
  <si>
    <t>Brooklyn South 12 District Garage</t>
  </si>
  <si>
    <t>5602 19th Ave</t>
  </si>
  <si>
    <t>36,010 GSF</t>
  </si>
  <si>
    <t>70th Precinct</t>
  </si>
  <si>
    <t>154 Lawrence Ave</t>
  </si>
  <si>
    <t>Flatlands Branch Library</t>
  </si>
  <si>
    <t>2065 Flatbush Ave</t>
  </si>
  <si>
    <t>11,903 GSF</t>
  </si>
  <si>
    <t>Spring Creek Auxiliary WPCP</t>
  </si>
  <si>
    <t>12820 Flatlands Ave</t>
  </si>
  <si>
    <t>220,000 GSF</t>
  </si>
  <si>
    <t>K119</t>
  </si>
  <si>
    <t>3829 Avenue K</t>
  </si>
  <si>
    <t>62,400 GSF</t>
  </si>
  <si>
    <t>K193</t>
  </si>
  <si>
    <t>2515 Avenue L</t>
  </si>
  <si>
    <t>91,664 GSF</t>
  </si>
  <si>
    <t>K240</t>
  </si>
  <si>
    <t>2500 Nostrand Ave</t>
  </si>
  <si>
    <t>169,200 GSF</t>
  </si>
  <si>
    <t>K244</t>
  </si>
  <si>
    <t>5404 Tilden Ave</t>
  </si>
  <si>
    <t>K285</t>
  </si>
  <si>
    <t>5905 Beverly Rd</t>
  </si>
  <si>
    <t>144,000 GSF</t>
  </si>
  <si>
    <t>K405</t>
  </si>
  <si>
    <t>2839 Bedford Ave</t>
  </si>
  <si>
    <t>K415</t>
  </si>
  <si>
    <t>5800 Tilden Ave</t>
  </si>
  <si>
    <t>247,000 GSF</t>
  </si>
  <si>
    <t>K729</t>
  </si>
  <si>
    <t>3920 Flatlands Ave</t>
  </si>
  <si>
    <t>K864</t>
  </si>
  <si>
    <t>3109 Newkirk Ave</t>
  </si>
  <si>
    <t>66,426 GSF</t>
  </si>
  <si>
    <t>63rd Precinct</t>
  </si>
  <si>
    <t>1844 Brooklyn Ave</t>
  </si>
  <si>
    <t>11,904 GSF</t>
  </si>
  <si>
    <t>Kings Bay Branch Library</t>
  </si>
  <si>
    <t>3651 Nostrand Ave</t>
  </si>
  <si>
    <t>14,885 GSF</t>
  </si>
  <si>
    <t>K068</t>
  </si>
  <si>
    <t>956 East 82 St</t>
  </si>
  <si>
    <t>184,800 GSF</t>
  </si>
  <si>
    <t>K078</t>
  </si>
  <si>
    <t>1420 East 68 St</t>
  </si>
  <si>
    <t>K114</t>
  </si>
  <si>
    <t>1077 Remsen Ave</t>
  </si>
  <si>
    <t>124,800 GSF</t>
  </si>
  <si>
    <t>K236</t>
  </si>
  <si>
    <t>6302 Avenue U</t>
  </si>
  <si>
    <t>K242</t>
  </si>
  <si>
    <t>100-01 Flatlands Ave</t>
  </si>
  <si>
    <t>K277</t>
  </si>
  <si>
    <t>2529 Gerritsen Ave</t>
  </si>
  <si>
    <t>K366</t>
  </si>
  <si>
    <t>965 East 107th St</t>
  </si>
  <si>
    <t>67,000 GSF</t>
  </si>
  <si>
    <t>Fleet Services, BK Street Maintence</t>
  </si>
  <si>
    <t>6080 Flatlands Ave</t>
  </si>
  <si>
    <t>188,071 GSF</t>
  </si>
  <si>
    <t>NYPD Warehouse</t>
  </si>
  <si>
    <t>Gateway tiol Recreation Area</t>
  </si>
  <si>
    <t>36,920 GSF</t>
  </si>
  <si>
    <t>12,087 GSF</t>
  </si>
  <si>
    <t>Aqua Theater</t>
  </si>
  <si>
    <t>520 Surf Ave</t>
  </si>
  <si>
    <t>18,720 GSF</t>
  </si>
  <si>
    <t>Conservation Hall</t>
  </si>
  <si>
    <t>506 Surf Ave</t>
  </si>
  <si>
    <t>29,491 GSF</t>
  </si>
  <si>
    <t>Explore the Shore/Alien Stingers</t>
  </si>
  <si>
    <t>510 Surf Ave</t>
  </si>
  <si>
    <t>35,883 GSF</t>
  </si>
  <si>
    <t>NY Aquarium Campus: Cafe</t>
  </si>
  <si>
    <t>508 Surf Ave</t>
  </si>
  <si>
    <t>11,620 GSF</t>
  </si>
  <si>
    <t>Operations Building</t>
  </si>
  <si>
    <t>820 Surf Ave</t>
  </si>
  <si>
    <t>21,037 GSF</t>
  </si>
  <si>
    <t>Osborn Laboratories of Marine Sciences (OLMS)</t>
  </si>
  <si>
    <t>502 Surf Ave</t>
  </si>
  <si>
    <t>16,945 GSF</t>
  </si>
  <si>
    <t>Sea Cliffs</t>
  </si>
  <si>
    <t>504 Surf Ave</t>
  </si>
  <si>
    <t>K090</t>
  </si>
  <si>
    <t>2840 West 12 St</t>
  </si>
  <si>
    <t>K128</t>
  </si>
  <si>
    <t>2075 84 St</t>
  </si>
  <si>
    <t>63,600 GSF</t>
  </si>
  <si>
    <t>K188</t>
  </si>
  <si>
    <t>3314 Neptune Ave</t>
  </si>
  <si>
    <t>K205</t>
  </si>
  <si>
    <t>6701 20 Ave</t>
  </si>
  <si>
    <t>K212</t>
  </si>
  <si>
    <t>87 Bay 49 St</t>
  </si>
  <si>
    <t>K215</t>
  </si>
  <si>
    <t>415 Avenue S</t>
  </si>
  <si>
    <t>K216</t>
  </si>
  <si>
    <t>350 Avenue X</t>
  </si>
  <si>
    <t>K228</t>
  </si>
  <si>
    <t>228 Avenue S</t>
  </si>
  <si>
    <t>K239</t>
  </si>
  <si>
    <t>2401 Neptune Ave</t>
  </si>
  <si>
    <t>155,000 GSF</t>
  </si>
  <si>
    <t>K247</t>
  </si>
  <si>
    <t>7000 21 Ave</t>
  </si>
  <si>
    <t>K281</t>
  </si>
  <si>
    <t>8787 24 Ave</t>
  </si>
  <si>
    <t>183,600 GSF</t>
  </si>
  <si>
    <t>K288</t>
  </si>
  <si>
    <t>2950 West 25 St</t>
  </si>
  <si>
    <t>82,000 GSF</t>
  </si>
  <si>
    <t>K721</t>
  </si>
  <si>
    <t>K728</t>
  </si>
  <si>
    <t>2865 W. 19th St</t>
  </si>
  <si>
    <t>37,362 GSF</t>
  </si>
  <si>
    <t>Abe Stark Ice Rink</t>
  </si>
  <si>
    <t>1902 West 19th St</t>
  </si>
  <si>
    <t>51,900 GSF</t>
  </si>
  <si>
    <t>Poseidon Playground Maintence Building</t>
  </si>
  <si>
    <t>3010 West 25th St</t>
  </si>
  <si>
    <t>10,464 GSF</t>
  </si>
  <si>
    <t>Academic Village</t>
  </si>
  <si>
    <t>1915 Oriental Blvd</t>
  </si>
  <si>
    <t>50,435 GSF</t>
  </si>
  <si>
    <t>Administration Building</t>
  </si>
  <si>
    <t>32,126 GSF</t>
  </si>
  <si>
    <t>Arts and Sciences Center</t>
  </si>
  <si>
    <t>2120 Oriental Blvd</t>
  </si>
  <si>
    <t>105,724 GSF</t>
  </si>
  <si>
    <t>College Center</t>
  </si>
  <si>
    <t>1824 Oriental Blvd</t>
  </si>
  <si>
    <t>98,604 GSF</t>
  </si>
  <si>
    <t>Health and Physical Education Center</t>
  </si>
  <si>
    <t>1925 Oriental Blvd</t>
  </si>
  <si>
    <t>72,282 GSF</t>
  </si>
  <si>
    <t>Leon M. Goldstein High School for the Sciences</t>
  </si>
  <si>
    <t>1830 Shore Blvd</t>
  </si>
  <si>
    <t>133,951 GSF</t>
  </si>
  <si>
    <t>Marine and Academic Center</t>
  </si>
  <si>
    <t>2110 Oriental Blvd</t>
  </si>
  <si>
    <t>Robert J. Kibbee Library and Media Center</t>
  </si>
  <si>
    <t>2000 Oriental Blvd</t>
  </si>
  <si>
    <t>122,364 GSF</t>
  </si>
  <si>
    <t>Temporary Building #1 (UAPC)</t>
  </si>
  <si>
    <t>2085 Oriental Blvd</t>
  </si>
  <si>
    <t>19,200 GSF</t>
  </si>
  <si>
    <t>Temporary Building #2 (T-2)</t>
  </si>
  <si>
    <t>2065 Oriental Blvd</t>
  </si>
  <si>
    <t>Temporary Building #3</t>
  </si>
  <si>
    <t>2055 Oriental Blvd</t>
  </si>
  <si>
    <t>Temporary Building #4</t>
  </si>
  <si>
    <t>2111 Oriental Blvd</t>
  </si>
  <si>
    <t>53,718 GSF</t>
  </si>
  <si>
    <t>Temporary Building #5</t>
  </si>
  <si>
    <t>2100 Oriental Blvd</t>
  </si>
  <si>
    <t>17,852 GSF</t>
  </si>
  <si>
    <t>Temporary Building #6</t>
  </si>
  <si>
    <t>2105 Oriental Blvd</t>
  </si>
  <si>
    <t>12,070 GSF</t>
  </si>
  <si>
    <t>Temporary Building #7</t>
  </si>
  <si>
    <t>2131 Oriental Blvd</t>
  </si>
  <si>
    <t>27,072 GSF</t>
  </si>
  <si>
    <t>West Academic Cluster</t>
  </si>
  <si>
    <t>1950 Oriental Blvd</t>
  </si>
  <si>
    <t>33,130 GSF</t>
  </si>
  <si>
    <t>West Academic Cluster - Wing D</t>
  </si>
  <si>
    <t>35,362 GSF</t>
  </si>
  <si>
    <t>West Academic Cluster - Wing E</t>
  </si>
  <si>
    <t>West Academic Cluster - Wing F</t>
  </si>
  <si>
    <t>Coney Island WRRF - Digester Building A1</t>
  </si>
  <si>
    <t>2591 Kpp St</t>
  </si>
  <si>
    <t>27,422 GSF</t>
  </si>
  <si>
    <t>Coney Island WRRF - Interim Resident Engineering Plant Personnel Building</t>
  </si>
  <si>
    <t>Coney Island WRRF - Main Sewage Pump Station</t>
  </si>
  <si>
    <t>40,625 GSF</t>
  </si>
  <si>
    <t>Coney Island WRRF - Plant Admin &amp; Support Facility A1</t>
  </si>
  <si>
    <t>21,563 GSF</t>
  </si>
  <si>
    <t>Coney Island WRRF - Primary Settling Tanks Odor Control Building</t>
  </si>
  <si>
    <t>14,221 GSF</t>
  </si>
  <si>
    <t>Coney Island WRRF - Pump &amp; Power House A1</t>
  </si>
  <si>
    <t>18,750 GSF</t>
  </si>
  <si>
    <t>Coney Island WRRF - Return Sludge Pump Station</t>
  </si>
  <si>
    <t>16,375 GSF</t>
  </si>
  <si>
    <t>Coney Island WRRF - Skimming Enclosure Building</t>
  </si>
  <si>
    <t>10,469 GSF</t>
  </si>
  <si>
    <t>Coney Island WRRF - Sludge &amp; Digester Gas Storage Facility A1</t>
  </si>
  <si>
    <t>21,250 GSF</t>
  </si>
  <si>
    <t>Coney Island WRRF - Thickener Building</t>
  </si>
  <si>
    <t>49,805 GSF</t>
  </si>
  <si>
    <t>K100</t>
  </si>
  <si>
    <t>2951 West 3 St</t>
  </si>
  <si>
    <t>K153</t>
  </si>
  <si>
    <t>1970 Homecrest Ave</t>
  </si>
  <si>
    <t>K195</t>
  </si>
  <si>
    <t>131 Irwin St</t>
  </si>
  <si>
    <t>K199</t>
  </si>
  <si>
    <t>1100 Elm Ave</t>
  </si>
  <si>
    <t>82,800 GSF</t>
  </si>
  <si>
    <t>K209</t>
  </si>
  <si>
    <t>2609 East 7 St</t>
  </si>
  <si>
    <t>79,793 GSF</t>
  </si>
  <si>
    <t>K253</t>
  </si>
  <si>
    <t>601 Oceanview Ave</t>
  </si>
  <si>
    <t>K255</t>
  </si>
  <si>
    <t>1866 East 17th St</t>
  </si>
  <si>
    <t>K286</t>
  </si>
  <si>
    <t>2525 Haring St</t>
  </si>
  <si>
    <t>K370</t>
  </si>
  <si>
    <t>3000 West 1st St</t>
  </si>
  <si>
    <t>52,800 GSF</t>
  </si>
  <si>
    <t>K535</t>
  </si>
  <si>
    <t>K620</t>
  </si>
  <si>
    <t>25 Brighton 4 Rd</t>
  </si>
  <si>
    <t>200,000 GSF</t>
  </si>
  <si>
    <t>Homecrest Health Center</t>
  </si>
  <si>
    <t>1601 Avenue S</t>
  </si>
  <si>
    <t>17,919 GSF</t>
  </si>
  <si>
    <t>Engine Co. 276 and Ladder Co. 156, Batt. 33</t>
  </si>
  <si>
    <t>1635 East 14th St</t>
  </si>
  <si>
    <t>10,227 GSF</t>
  </si>
  <si>
    <t>Coney Island Hospital</t>
  </si>
  <si>
    <t>2601 Ocean Pkwy</t>
  </si>
  <si>
    <t>836,000 GSF</t>
  </si>
  <si>
    <t>60th Precinct and Engine Company 245</t>
  </si>
  <si>
    <t>2951 West 8th St</t>
  </si>
  <si>
    <t>61st Precinct</t>
  </si>
  <si>
    <t>2575 Coney Island Ave</t>
  </si>
  <si>
    <t>31,429 GSF</t>
  </si>
  <si>
    <t>MTD Troop E</t>
  </si>
  <si>
    <t>2801 Brighton 3rd St</t>
  </si>
  <si>
    <t>10,580 GSF</t>
  </si>
  <si>
    <t>Childrens Aide Society Inc.</t>
  </si>
  <si>
    <t>159 Broadway</t>
  </si>
  <si>
    <t>130 Stuyvesant Place Office</t>
  </si>
  <si>
    <t>130 Stuyvesant Pl</t>
  </si>
  <si>
    <t>150,300 GSF</t>
  </si>
  <si>
    <t>Richmond Health Center</t>
  </si>
  <si>
    <t>51 Stuyvesant Pl</t>
  </si>
  <si>
    <t>39,956 GSF</t>
  </si>
  <si>
    <t>Staten Island Borough Hall</t>
  </si>
  <si>
    <t>10 Richmond Ter</t>
  </si>
  <si>
    <t>81,538 GSF</t>
  </si>
  <si>
    <t>Staten Island Civil Court</t>
  </si>
  <si>
    <t>927 Castleton Ave</t>
  </si>
  <si>
    <t>16,194 GSF</t>
  </si>
  <si>
    <t>Staten Island Crimil Court</t>
  </si>
  <si>
    <t>67 Targee St</t>
  </si>
  <si>
    <t>23,116 GSF</t>
  </si>
  <si>
    <t>Staten Island Family Court</t>
  </si>
  <si>
    <t>100 Richmond Ter</t>
  </si>
  <si>
    <t>Staten Island Supreme Court</t>
  </si>
  <si>
    <t>18 Richmond Ter</t>
  </si>
  <si>
    <t>21,500 GSF</t>
  </si>
  <si>
    <t>B-C Hyphen</t>
  </si>
  <si>
    <t>1000B Richmond Ter</t>
  </si>
  <si>
    <t>Bldg C/Newhouse Center</t>
  </si>
  <si>
    <t>Bldg D/Noble Collection</t>
  </si>
  <si>
    <t>Bldg E</t>
  </si>
  <si>
    <t>29,500 GSF</t>
  </si>
  <si>
    <t>Bldg F</t>
  </si>
  <si>
    <t>Bldg G/Newhouse Gallery</t>
  </si>
  <si>
    <t>Bldg H</t>
  </si>
  <si>
    <t>31,250 GSF</t>
  </si>
  <si>
    <t>Bldg J/Gazebo</t>
  </si>
  <si>
    <t>Bldg L/Power Plant</t>
  </si>
  <si>
    <t>Bldg M/SI Children's Museum</t>
  </si>
  <si>
    <t>15,456 GSF</t>
  </si>
  <si>
    <t>Bldg P/Admin</t>
  </si>
  <si>
    <t>13,100 GSF</t>
  </si>
  <si>
    <t>Bldg R/Great Hall</t>
  </si>
  <si>
    <t>18,900 GSF</t>
  </si>
  <si>
    <t>Bldg T/Music Hall</t>
  </si>
  <si>
    <t>Bldg U</t>
  </si>
  <si>
    <t>Bldg V/Main Gate</t>
  </si>
  <si>
    <t>Building A</t>
  </si>
  <si>
    <t>1000A Richmond Ter</t>
  </si>
  <si>
    <t>30,580 GSF</t>
  </si>
  <si>
    <t>Snug Harbor Bldg O/SICM Barn</t>
  </si>
  <si>
    <t>Snug Harbor Campus Bldg B</t>
  </si>
  <si>
    <t>Staten Island Zoo Campus: Main Zoo Building</t>
  </si>
  <si>
    <t>614 Broadway</t>
  </si>
  <si>
    <t>Port Richmond WRRF - Building #1</t>
  </si>
  <si>
    <t>1801 Richmond Ter</t>
  </si>
  <si>
    <t>32,800 GSF</t>
  </si>
  <si>
    <t>BWSO Victory Boulevard Campus/Richmond North Facility</t>
  </si>
  <si>
    <t>24 Ontario Ave</t>
  </si>
  <si>
    <t>Port Richmond WRRF - Primary Settling Tanks (manned)</t>
  </si>
  <si>
    <t>35,739 GSF</t>
  </si>
  <si>
    <t>R-2 Water and Sewer Maintence Yard</t>
  </si>
  <si>
    <t>288 Clove Rd</t>
  </si>
  <si>
    <t>Port Richmond WRRF - Thickener Digester Comlpex Bldg (manned)</t>
  </si>
  <si>
    <t>47,016 GSF</t>
  </si>
  <si>
    <t>R016</t>
  </si>
  <si>
    <t>80 Monroe Ave</t>
  </si>
  <si>
    <t>110,600 GSF</t>
  </si>
  <si>
    <t>R018</t>
  </si>
  <si>
    <t>221 Broadway</t>
  </si>
  <si>
    <t>R019</t>
  </si>
  <si>
    <t>780 Post Ave</t>
  </si>
  <si>
    <t>72,225 GSF</t>
  </si>
  <si>
    <t>R020</t>
  </si>
  <si>
    <t>161 Park Ave</t>
  </si>
  <si>
    <t>34,880 GSF</t>
  </si>
  <si>
    <t>R021</t>
  </si>
  <si>
    <t>168 Hooker Pl</t>
  </si>
  <si>
    <t>40,860 GSF</t>
  </si>
  <si>
    <t>R022</t>
  </si>
  <si>
    <t>1860 Forest Ave</t>
  </si>
  <si>
    <t>118,925 GSF</t>
  </si>
  <si>
    <t>R027</t>
  </si>
  <si>
    <t>11 Clove Lake Pl</t>
  </si>
  <si>
    <t>160,000 GSF</t>
  </si>
  <si>
    <t>R031</t>
  </si>
  <si>
    <t>55 Layton Ave</t>
  </si>
  <si>
    <t>92,600 GSF</t>
  </si>
  <si>
    <t>R035</t>
  </si>
  <si>
    <t>60 Foote Ave</t>
  </si>
  <si>
    <t>Grymes Hill-Clifton-Fox Hills</t>
  </si>
  <si>
    <t>R044</t>
  </si>
  <si>
    <t>80 Maple Pkwy</t>
  </si>
  <si>
    <t>R049</t>
  </si>
  <si>
    <t>101 Warren St</t>
  </si>
  <si>
    <t>163,200 GSF</t>
  </si>
  <si>
    <t>R057</t>
  </si>
  <si>
    <t>140 Palma Dr</t>
  </si>
  <si>
    <t>129,725 GSF</t>
  </si>
  <si>
    <t>R061</t>
  </si>
  <si>
    <t>445 Castleton Ave</t>
  </si>
  <si>
    <t>206,500 GSF</t>
  </si>
  <si>
    <t>R065</t>
  </si>
  <si>
    <t>98 Grant St</t>
  </si>
  <si>
    <t>R450</t>
  </si>
  <si>
    <t>105 Hamilton Ave</t>
  </si>
  <si>
    <t>237,000 GSF</t>
  </si>
  <si>
    <t>R470</t>
  </si>
  <si>
    <t>109 Rhine Ave</t>
  </si>
  <si>
    <t>32,460 GSF</t>
  </si>
  <si>
    <t>R600</t>
  </si>
  <si>
    <t>290 St Marks Pl</t>
  </si>
  <si>
    <t>R722</t>
  </si>
  <si>
    <t>155 Tompkins Ave</t>
  </si>
  <si>
    <t>69,320 GSF</t>
  </si>
  <si>
    <t>R831</t>
  </si>
  <si>
    <t>211 Daniel Low Ter</t>
  </si>
  <si>
    <t>37,260 GSF</t>
  </si>
  <si>
    <t>R861</t>
  </si>
  <si>
    <t>280 Regis Dr</t>
  </si>
  <si>
    <t>Castleton Depot</t>
  </si>
  <si>
    <t>5 Dubois Ave</t>
  </si>
  <si>
    <t>32,500 GSF</t>
  </si>
  <si>
    <t>DOT Sign Shop</t>
  </si>
  <si>
    <t>34 Wave St</t>
  </si>
  <si>
    <t>12,800 GSF</t>
  </si>
  <si>
    <t>Richmond County Supreme Court Parking Garage</t>
  </si>
  <si>
    <t>26 Central Ave</t>
  </si>
  <si>
    <t>213,126 GSF</t>
  </si>
  <si>
    <t>St. George Ferry Termil</t>
  </si>
  <si>
    <t>1 Richmond Ter</t>
  </si>
  <si>
    <t>90,200 GSF</t>
  </si>
  <si>
    <t>45 Murray Hulbert Ave</t>
  </si>
  <si>
    <t>33,550 GSF</t>
  </si>
  <si>
    <t>Staten Island War Memorial Ice Rink</t>
  </si>
  <si>
    <t>1321 Victory Blvd</t>
  </si>
  <si>
    <t>Staten Island 1 District Garage</t>
  </si>
  <si>
    <t>92 Brook St</t>
  </si>
  <si>
    <t>114,535 GSF</t>
  </si>
  <si>
    <t>Staten Island Lot Cleaning</t>
  </si>
  <si>
    <t>66 Swan St</t>
  </si>
  <si>
    <t>31,190 GSF</t>
  </si>
  <si>
    <t>Staten Island Central Office</t>
  </si>
  <si>
    <t>65 Slosson Ave</t>
  </si>
  <si>
    <t>OCSS/OLA:  Family Court Unit; OCSS: Richmond Family Court. (Space) Court Bldg.</t>
  </si>
  <si>
    <t>120th Precinct</t>
  </si>
  <si>
    <t>78 Richmond Ter</t>
  </si>
  <si>
    <t>St. George Library Center</t>
  </si>
  <si>
    <t>10 Hyatt St</t>
  </si>
  <si>
    <t>25,029 GSF</t>
  </si>
  <si>
    <t>Brielle Ave</t>
  </si>
  <si>
    <t>460 Brielle Ave</t>
  </si>
  <si>
    <t>115,563 GSF</t>
  </si>
  <si>
    <t>Oakwood Beach WRRF - Corridor TB-MB</t>
  </si>
  <si>
    <t>751 Mill Rd</t>
  </si>
  <si>
    <t>57,422 GSF</t>
  </si>
  <si>
    <t>Oakwood Beach WRRF - Dewatering Building</t>
  </si>
  <si>
    <t>Oakwood Beach WRRF - Main Building</t>
  </si>
  <si>
    <t>10,266 GSF</t>
  </si>
  <si>
    <t>Oakwood Beach WRRF - Treatment Building</t>
  </si>
  <si>
    <t>182,813 GSF</t>
  </si>
  <si>
    <t>R002</t>
  </si>
  <si>
    <t>333 Midland Ave</t>
  </si>
  <si>
    <t>182,575 GSF</t>
  </si>
  <si>
    <t>R011</t>
  </si>
  <si>
    <t>50 Jefferson St</t>
  </si>
  <si>
    <t>46,880 GSF</t>
  </si>
  <si>
    <t>R023</t>
  </si>
  <si>
    <t>30 tick St</t>
  </si>
  <si>
    <t>79,375 GSF</t>
  </si>
  <si>
    <t>R026</t>
  </si>
  <si>
    <t>4108 Victory Blvd</t>
  </si>
  <si>
    <t>33,660 GSF</t>
  </si>
  <si>
    <t>R030</t>
  </si>
  <si>
    <t>200 Wardwell Ave</t>
  </si>
  <si>
    <t>R038</t>
  </si>
  <si>
    <t>421 Lincoln Ave</t>
  </si>
  <si>
    <t>53,679 GSF</t>
  </si>
  <si>
    <t>R039</t>
  </si>
  <si>
    <t>71 Sand Ln</t>
  </si>
  <si>
    <t>51,680 GSF</t>
  </si>
  <si>
    <t>Grasmere-Arrochar-Ft. Wadsworth</t>
  </si>
  <si>
    <t>R041</t>
  </si>
  <si>
    <t>216 Clawson St</t>
  </si>
  <si>
    <t>78,100 GSF</t>
  </si>
  <si>
    <t>R046</t>
  </si>
  <si>
    <t>41 Reid Ave</t>
  </si>
  <si>
    <t>R048</t>
  </si>
  <si>
    <t>1055 Targee St</t>
  </si>
  <si>
    <t>40,800 GSF</t>
  </si>
  <si>
    <t>R052</t>
  </si>
  <si>
    <t>450 Buel Ave</t>
  </si>
  <si>
    <t>R060</t>
  </si>
  <si>
    <t>55 Merrill Ave</t>
  </si>
  <si>
    <t>108,125 GSF</t>
  </si>
  <si>
    <t>R435</t>
  </si>
  <si>
    <t>465 New Dorp Ln</t>
  </si>
  <si>
    <t>505,780 GSF</t>
  </si>
  <si>
    <t>R460</t>
  </si>
  <si>
    <t>1200 Manor Rd</t>
  </si>
  <si>
    <t>316,000 GSF</t>
  </si>
  <si>
    <t>Greenbelt Recreation Center</t>
  </si>
  <si>
    <t>501 Brielle Ave</t>
  </si>
  <si>
    <t>Ocean Breeze Indoor Horseback Riding Facility</t>
  </si>
  <si>
    <t>621 Father Capodanno Blvd</t>
  </si>
  <si>
    <t>Arthur Kill Road</t>
  </si>
  <si>
    <t>Arthur Kill Rd</t>
  </si>
  <si>
    <t>Fresh Kills Landfill - Boro Repair Shop</t>
  </si>
  <si>
    <t>60 Muldoon Ave</t>
  </si>
  <si>
    <t>73,260 GSF</t>
  </si>
  <si>
    <t>Plant 1: Tractor Shops</t>
  </si>
  <si>
    <t>1323 Muldoon Ave</t>
  </si>
  <si>
    <t>75,106 GSF</t>
  </si>
  <si>
    <t>Staten Island Rail Transfer Station</t>
  </si>
  <si>
    <t>600 West Service Rd</t>
  </si>
  <si>
    <t>Engine Co. 154 Communications Garage</t>
  </si>
  <si>
    <t>3730 Victory Blvd</t>
  </si>
  <si>
    <t>10,738 GSF</t>
  </si>
  <si>
    <t>Engine Co. 160 and Rescue 5, Division 8</t>
  </si>
  <si>
    <t>1850 Clove Rd</t>
  </si>
  <si>
    <t>Sea View Hospital Rehabilitation Center</t>
  </si>
  <si>
    <t>783,000 GSF</t>
  </si>
  <si>
    <t>122nd Precinct</t>
  </si>
  <si>
    <t>2320 Hylan Blvd</t>
  </si>
  <si>
    <t>53,200 GSF</t>
  </si>
  <si>
    <t>New Dorp Branch Library</t>
  </si>
  <si>
    <t>309 New Dorp Ln</t>
  </si>
  <si>
    <t>R001</t>
  </si>
  <si>
    <t>58 Summit St</t>
  </si>
  <si>
    <t>R004</t>
  </si>
  <si>
    <t>200 Nedra Ln</t>
  </si>
  <si>
    <t>159,775 GSF</t>
  </si>
  <si>
    <t>R005</t>
  </si>
  <si>
    <t>348 Deisius St</t>
  </si>
  <si>
    <t>41,460 GSF</t>
  </si>
  <si>
    <t>R006</t>
  </si>
  <si>
    <t>555 Page Ave</t>
  </si>
  <si>
    <t>116,525 GSF</t>
  </si>
  <si>
    <t>R008</t>
  </si>
  <si>
    <t>100 Lindenwood Rd</t>
  </si>
  <si>
    <t>72,060 GSF</t>
  </si>
  <si>
    <t>Great Kills</t>
  </si>
  <si>
    <t>R024</t>
  </si>
  <si>
    <t>225 Cleveland Ave</t>
  </si>
  <si>
    <t>R032</t>
  </si>
  <si>
    <t>32 Elverton Ave</t>
  </si>
  <si>
    <t>R034</t>
  </si>
  <si>
    <t>528 Academy Ave</t>
  </si>
  <si>
    <t>128,525 GSF</t>
  </si>
  <si>
    <t>R042</t>
  </si>
  <si>
    <t>380 Genesee Ave</t>
  </si>
  <si>
    <t>63,000 GSF</t>
  </si>
  <si>
    <t>R053</t>
  </si>
  <si>
    <t>330 Durant Ave</t>
  </si>
  <si>
    <t>80,500 GSF</t>
  </si>
  <si>
    <t>R055</t>
  </si>
  <si>
    <t>54 Osborne St</t>
  </si>
  <si>
    <t>80,825 GSF</t>
  </si>
  <si>
    <t>R056</t>
  </si>
  <si>
    <t>250 Kramer Ave</t>
  </si>
  <si>
    <t>R058</t>
  </si>
  <si>
    <t>77 Marsh Ave</t>
  </si>
  <si>
    <t>R848</t>
  </si>
  <si>
    <t>25 Augusta Ave</t>
  </si>
  <si>
    <t>Fresh Kills Landfill - MTS</t>
  </si>
  <si>
    <t>299 West Service Rd</t>
  </si>
  <si>
    <t>182,000 GSF</t>
  </si>
  <si>
    <t>Staten Island 3 District Garage</t>
  </si>
  <si>
    <t>Engine Co. 168</t>
  </si>
  <si>
    <t>19,610 GSF</t>
  </si>
  <si>
    <t>Richmondtown Branch Library</t>
  </si>
  <si>
    <t>200 Clarke Ave</t>
  </si>
  <si>
    <t>14,477 GSF</t>
  </si>
  <si>
    <t>ï¿½</t>
  </si>
  <si>
    <t>10.00 kW</t>
  </si>
  <si>
    <t>11,000 kWh</t>
  </si>
  <si>
    <t>36.63 kW</t>
  </si>
  <si>
    <t>40,293 kWh</t>
  </si>
  <si>
    <t>Whitehall Ferry Terminal</t>
  </si>
  <si>
    <t>59.00 kW</t>
  </si>
  <si>
    <t>64,900 kWh</t>
  </si>
  <si>
    <t>EJA</t>
  </si>
  <si>
    <t>4.00 kW</t>
  </si>
  <si>
    <t>4,400 kWh</t>
  </si>
  <si>
    <t>33.60 kW</t>
  </si>
  <si>
    <t>36,960 kWh</t>
  </si>
  <si>
    <t>16.00 kW</t>
  </si>
  <si>
    <t>17,600 kWh</t>
  </si>
  <si>
    <t>16.80 kW</t>
  </si>
  <si>
    <t>18,480 kWh</t>
  </si>
  <si>
    <t>21.40 kW</t>
  </si>
  <si>
    <t>23,540 kWh</t>
  </si>
  <si>
    <t>26.60 kW</t>
  </si>
  <si>
    <t>29,260 kWh</t>
  </si>
  <si>
    <t>48.80 kW</t>
  </si>
  <si>
    <t>53,680 kWh</t>
  </si>
  <si>
    <t>43.52 kW</t>
  </si>
  <si>
    <t>47,872 kWh</t>
  </si>
  <si>
    <t>47.61 kW</t>
  </si>
  <si>
    <t>52,371 kWh</t>
  </si>
  <si>
    <t>8.00 kW</t>
  </si>
  <si>
    <t>8,800 kWh</t>
  </si>
  <si>
    <t>46.80 kW</t>
  </si>
  <si>
    <t>51,480 kWh</t>
  </si>
  <si>
    <t>49.68 kW</t>
  </si>
  <si>
    <t>54,648 kWh</t>
  </si>
  <si>
    <t>31.68 kW</t>
  </si>
  <si>
    <t>34,848 kWh</t>
  </si>
  <si>
    <t>34.56 kW</t>
  </si>
  <si>
    <t>38,016 kWh</t>
  </si>
  <si>
    <t>31.70 kW</t>
  </si>
  <si>
    <t>34,870 kWh</t>
  </si>
  <si>
    <t>49.70 kW</t>
  </si>
  <si>
    <t>54,670 kWh</t>
  </si>
  <si>
    <t>37.40 kW</t>
  </si>
  <si>
    <t>41,140 kWh</t>
  </si>
  <si>
    <t>10.36 kW</t>
  </si>
  <si>
    <t>11,396 kWh</t>
  </si>
  <si>
    <t>10.56 kW</t>
  </si>
  <si>
    <t>11,616 kWh</t>
  </si>
  <si>
    <t>Brooklyn Army Terminal</t>
  </si>
  <si>
    <t>100.00 kW</t>
  </si>
  <si>
    <t>110,000 kWh</t>
  </si>
  <si>
    <t>67.20 kW</t>
  </si>
  <si>
    <t>73,920 kWh</t>
  </si>
  <si>
    <t>3.00 kW</t>
  </si>
  <si>
    <t>3,300 kWh</t>
  </si>
  <si>
    <t>115-11 Ocean Promenade</t>
  </si>
  <si>
    <t>9.50 kW</t>
  </si>
  <si>
    <t>10,450 kWh</t>
  </si>
  <si>
    <t>20.16 kW</t>
  </si>
  <si>
    <t>22,176 kWh</t>
  </si>
  <si>
    <t>125.89 kW</t>
  </si>
  <si>
    <t>138,479 kWh</t>
  </si>
  <si>
    <t>Paerdegat Basin Water Quality Facility</t>
  </si>
  <si>
    <t>0.46 kW</t>
  </si>
  <si>
    <t>506 kWh</t>
  </si>
  <si>
    <t>7.00 kW</t>
  </si>
  <si>
    <t>7,700 kWh</t>
  </si>
  <si>
    <t>SI Ferry Maintenance Facility - St. George Ferry Terminal</t>
  </si>
  <si>
    <t>221.00 kW</t>
  </si>
  <si>
    <t>243,100 kWh</t>
  </si>
  <si>
    <t>117.00 kW</t>
  </si>
  <si>
    <t>128,700 kWh</t>
  </si>
  <si>
    <t>245.64 kW</t>
  </si>
  <si>
    <t>270,204 kWh</t>
  </si>
  <si>
    <t>11.40 kW</t>
  </si>
  <si>
    <t>12,540 kWh</t>
  </si>
  <si>
    <t>10.45 kW</t>
  </si>
  <si>
    <t>11,495 kWh</t>
  </si>
  <si>
    <t>203.13 kW</t>
  </si>
  <si>
    <t>223,443 kWh</t>
  </si>
  <si>
    <t>1,267.50 kW</t>
  </si>
  <si>
    <t>1,394,250 kWh</t>
  </si>
  <si>
    <t>87.80 kW</t>
  </si>
  <si>
    <t>96,580 kWh</t>
  </si>
  <si>
    <t>618.70 kW</t>
  </si>
  <si>
    <t>680,570 kWh</t>
  </si>
  <si>
    <t>362.34 kW</t>
  </si>
  <si>
    <t>398,574 kWh</t>
  </si>
  <si>
    <t>137.25 kW</t>
  </si>
  <si>
    <t>150,975 kWh</t>
  </si>
  <si>
    <t>120.78 kW</t>
  </si>
  <si>
    <t>132,858 kWh</t>
  </si>
  <si>
    <t>98.82 kW</t>
  </si>
  <si>
    <t>108,702 kWh</t>
  </si>
  <si>
    <t>505.08 kW</t>
  </si>
  <si>
    <t>555,588 kWh</t>
  </si>
  <si>
    <t>SUNY</t>
  </si>
  <si>
    <t>FIT Campus: Building D Pomerantz Center</t>
  </si>
  <si>
    <t>42.00 kW</t>
  </si>
  <si>
    <t>46,200 kWh</t>
  </si>
  <si>
    <t>131.76 kW</t>
  </si>
  <si>
    <t>144,936 kWh</t>
  </si>
  <si>
    <t>104.31 kW</t>
  </si>
  <si>
    <t>114,741 kWh</t>
  </si>
  <si>
    <t>200.08 kW</t>
  </si>
  <si>
    <t>220,088 kWh</t>
  </si>
  <si>
    <t>367.83 kW</t>
  </si>
  <si>
    <t>404,613 kWh</t>
  </si>
  <si>
    <t>159.21 kW</t>
  </si>
  <si>
    <t>175,131 kWh</t>
  </si>
  <si>
    <t>199.88 kW</t>
  </si>
  <si>
    <t>219,868 kWh</t>
  </si>
  <si>
    <t>192.15 kW</t>
  </si>
  <si>
    <t>211,365 kWh</t>
  </si>
  <si>
    <t>248.85 kW</t>
  </si>
  <si>
    <t>273,735 kWh</t>
  </si>
  <si>
    <t>K515_South Shore Educational Campus</t>
  </si>
  <si>
    <t>590.20 kW</t>
  </si>
  <si>
    <t>649,220 kWh</t>
  </si>
  <si>
    <t>247.00 kW</t>
  </si>
  <si>
    <t>271,700 kWh</t>
  </si>
  <si>
    <t>135.85 kW</t>
  </si>
  <si>
    <t>149,435 kWh</t>
  </si>
  <si>
    <t>129.68 kW</t>
  </si>
  <si>
    <t>142,648 kWh</t>
  </si>
  <si>
    <t>532.53 kW</t>
  </si>
  <si>
    <t>585,783 kWh</t>
  </si>
  <si>
    <t>Brooklyn Navy Yard - Building 293</t>
  </si>
  <si>
    <t>992.88 kW</t>
  </si>
  <si>
    <t>1,092,168 kWh</t>
  </si>
  <si>
    <t>68.67 kW</t>
  </si>
  <si>
    <t>75,537 kWh</t>
  </si>
  <si>
    <t>BK 6 Salt Lot Community Compost</t>
  </si>
  <si>
    <t>12 2nd Ave</t>
  </si>
  <si>
    <t>24.40 kW</t>
  </si>
  <si>
    <t>26,840 kWh</t>
  </si>
  <si>
    <t>309.67 kW</t>
  </si>
  <si>
    <t>340,637 kWh</t>
  </si>
  <si>
    <t>11.00 kW</t>
  </si>
  <si>
    <t>12,100 kWh</t>
  </si>
  <si>
    <t>172.66 kW</t>
  </si>
  <si>
    <t>189,926 kWh</t>
  </si>
  <si>
    <t>FIT Campus: Building E</t>
  </si>
  <si>
    <t>178.02 kW</t>
  </si>
  <si>
    <t>195,822 kWh</t>
  </si>
  <si>
    <t>NYBG</t>
  </si>
  <si>
    <t>Pvilion location</t>
  </si>
  <si>
    <t>2900 Southern Boulevard / 1 BOTANICAL GARDENS CT BX PK MUSEUM BLDG B S</t>
  </si>
  <si>
    <t>6.40 kW</t>
  </si>
  <si>
    <t>7,040 kWh</t>
  </si>
  <si>
    <t>213.21 kW</t>
  </si>
  <si>
    <t>234,531 kWh</t>
  </si>
  <si>
    <t>301.92 kW</t>
  </si>
  <si>
    <t>336,996 kWh</t>
  </si>
  <si>
    <t>246.33 kW</t>
  </si>
  <si>
    <t>270,963 kWh</t>
  </si>
  <si>
    <t>291.74 kW</t>
  </si>
  <si>
    <t>290,521 kWh</t>
  </si>
  <si>
    <t>79.66 kW</t>
  </si>
  <si>
    <t>77,924 kWh</t>
  </si>
  <si>
    <t>117.30 kW</t>
  </si>
  <si>
    <t>130,922 kWh</t>
  </si>
  <si>
    <t>114.24 kW</t>
  </si>
  <si>
    <t>127,512 kWh</t>
  </si>
  <si>
    <t>185.02 kW</t>
  </si>
  <si>
    <t>178,904 kWh</t>
  </si>
  <si>
    <t>205.34 kW</t>
  </si>
  <si>
    <t>226,512 kWh</t>
  </si>
  <si>
    <t>147.66 kW</t>
  </si>
  <si>
    <t>160,930 kWh</t>
  </si>
  <si>
    <t>187.88 kW</t>
  </si>
  <si>
    <t>206,668 kWh</t>
  </si>
  <si>
    <t>228.00 kW</t>
  </si>
  <si>
    <t>185,592 kWh</t>
  </si>
  <si>
    <t>205.20 kW</t>
  </si>
  <si>
    <t>225,720 kWh</t>
  </si>
  <si>
    <t>295.68 kW</t>
  </si>
  <si>
    <t>325,248 kWh</t>
  </si>
  <si>
    <t>124.20 kW</t>
  </si>
  <si>
    <t>136,620 kWh</t>
  </si>
  <si>
    <t>386.40 kW</t>
  </si>
  <si>
    <t>425,040 kWh</t>
  </si>
  <si>
    <t>184.03 kW</t>
  </si>
  <si>
    <t>202,433 kWh</t>
  </si>
  <si>
    <t>Charleston Branch Library</t>
  </si>
  <si>
    <t>225 Bricktown Way</t>
  </si>
  <si>
    <t>60.48 kW</t>
  </si>
  <si>
    <t>66,528 kWh</t>
  </si>
  <si>
    <t>161.46 kW</t>
  </si>
  <si>
    <t>177,606 kWh</t>
  </si>
  <si>
    <t>143.52 kW</t>
  </si>
  <si>
    <t>157,872 kWh</t>
  </si>
  <si>
    <t>207.00 kW</t>
  </si>
  <si>
    <t>227,700 kWh</t>
  </si>
  <si>
    <t>456.78 kW</t>
  </si>
  <si>
    <t>502,458 kWh</t>
  </si>
  <si>
    <t>419.60 kW</t>
  </si>
  <si>
    <t>461,560 kWh</t>
  </si>
  <si>
    <t>410.50 kW</t>
  </si>
  <si>
    <t>451,550 kWh</t>
  </si>
  <si>
    <t>Pine Hill BWS Filtration Facility</t>
  </si>
  <si>
    <t>271.00 kW</t>
  </si>
  <si>
    <t>298,100 kWh</t>
  </si>
  <si>
    <t>226.77 kW</t>
  </si>
  <si>
    <t>249,447 kWh</t>
  </si>
  <si>
    <t>192.66 kW</t>
  </si>
  <si>
    <t>211,926 kWh</t>
  </si>
  <si>
    <t>215.28 kW</t>
  </si>
  <si>
    <t>236,808 kWh</t>
  </si>
  <si>
    <t>131.04 kW</t>
  </si>
  <si>
    <t>144,144 kWh</t>
  </si>
  <si>
    <t>161.90 kW</t>
  </si>
  <si>
    <t>178,090 kWh</t>
  </si>
  <si>
    <t>258.40 kW</t>
  </si>
  <si>
    <t>284,240 kWh</t>
  </si>
  <si>
    <t>125.10 kW</t>
  </si>
  <si>
    <t>137,610 kWh</t>
  </si>
  <si>
    <t>27.00 kW</t>
  </si>
  <si>
    <t>29,700 kWh</t>
  </si>
  <si>
    <t>210.60 kW</t>
  </si>
  <si>
    <t>231,660 kWh</t>
  </si>
  <si>
    <t>7,267.00 kW</t>
  </si>
  <si>
    <t>7,993,700 kWh</t>
  </si>
  <si>
    <t>239.36 kW</t>
  </si>
  <si>
    <t>263,296 kWh</t>
  </si>
  <si>
    <t>166.32 kW</t>
  </si>
  <si>
    <t>182,952 kWh</t>
  </si>
  <si>
    <t>339.57 kW</t>
  </si>
  <si>
    <t>373,527 kWh</t>
  </si>
  <si>
    <t>115.50 kW</t>
  </si>
  <si>
    <t>127,050 kWh</t>
  </si>
  <si>
    <t>149.10 kW</t>
  </si>
  <si>
    <t>164,010 kWh</t>
  </si>
  <si>
    <t>186.42 kW</t>
  </si>
  <si>
    <t>205,062 kWh</t>
  </si>
  <si>
    <t>144.00 kW</t>
  </si>
  <si>
    <t>158,400 kWh</t>
  </si>
  <si>
    <t>268.32 kW</t>
  </si>
  <si>
    <t>295,152 kWh</t>
  </si>
  <si>
    <t>85.40 kW</t>
  </si>
  <si>
    <t>93,940 kWh</t>
  </si>
  <si>
    <t>202.20 kW</t>
  </si>
  <si>
    <t>222,420 kWh</t>
  </si>
  <si>
    <t>394.68 kW</t>
  </si>
  <si>
    <t>434,148 kWh</t>
  </si>
  <si>
    <t>105.90 kW</t>
  </si>
  <si>
    <t>116,490 kWh</t>
  </si>
  <si>
    <t>212.94 kW</t>
  </si>
  <si>
    <t>234,234 kWh</t>
  </si>
  <si>
    <t>70.20 kW</t>
  </si>
  <si>
    <t>77,220 kWh</t>
  </si>
  <si>
    <t>105.57 kW</t>
  </si>
  <si>
    <t>116,127 kWh</t>
  </si>
  <si>
    <t>219.07 kW</t>
  </si>
  <si>
    <t>240,977 kWh</t>
  </si>
  <si>
    <t>181.34 kW</t>
  </si>
  <si>
    <t>199,474 kWh</t>
  </si>
  <si>
    <t>205.40 kW</t>
  </si>
  <si>
    <t>225,940 kWh</t>
  </si>
  <si>
    <t>98.90 kW</t>
  </si>
  <si>
    <t>108,790 kWh</t>
  </si>
  <si>
    <t>272.97 kW</t>
  </si>
  <si>
    <t>300,267 kWh</t>
  </si>
  <si>
    <t>143.30 kW</t>
  </si>
  <si>
    <t>157,630 kWh</t>
  </si>
  <si>
    <t>100.20 kW</t>
  </si>
  <si>
    <t>110,220 kWh</t>
  </si>
  <si>
    <t>209.44 kW</t>
  </si>
  <si>
    <t>230,384 kWh</t>
  </si>
  <si>
    <t>249.48 kW</t>
  </si>
  <si>
    <t>274,428 kWh</t>
  </si>
  <si>
    <t>37.20 kW</t>
  </si>
  <si>
    <t>40,920 kWh</t>
  </si>
  <si>
    <t>219.70 kW</t>
  </si>
  <si>
    <t>241,670 kWh</t>
  </si>
  <si>
    <t>129.40 kW</t>
  </si>
  <si>
    <t>142,340 kWh</t>
  </si>
  <si>
    <t>167.09 kW</t>
  </si>
  <si>
    <t>183,799 kWh</t>
  </si>
  <si>
    <t>293.00 kW</t>
  </si>
  <si>
    <t>322,300 kWh</t>
  </si>
  <si>
    <t>212.20 kW</t>
  </si>
  <si>
    <t>233,420 kWh</t>
  </si>
  <si>
    <t>192.50 kW</t>
  </si>
  <si>
    <t>211,750 kWh</t>
  </si>
  <si>
    <t>244.80 kW</t>
  </si>
  <si>
    <t>269,280 kWh</t>
  </si>
  <si>
    <t>161.32 kW</t>
  </si>
  <si>
    <t>177,452 kWh</t>
  </si>
  <si>
    <t>115.12 kW</t>
  </si>
  <si>
    <t>126,632 kWh</t>
  </si>
  <si>
    <t>153.18 kW</t>
  </si>
  <si>
    <t>168,498 kWh</t>
  </si>
  <si>
    <t>121.28 kW</t>
  </si>
  <si>
    <t>133,408 kWh</t>
  </si>
  <si>
    <t>179.10 kW</t>
  </si>
  <si>
    <t>197,010 kWh</t>
  </si>
  <si>
    <t>265.98 kW</t>
  </si>
  <si>
    <t>292,578 kWh</t>
  </si>
  <si>
    <t>140.91 kW</t>
  </si>
  <si>
    <t>155,001 kWh</t>
  </si>
  <si>
    <t>104.70 kW</t>
  </si>
  <si>
    <t>115,170 kWh</t>
  </si>
  <si>
    <t>134.90 kW</t>
  </si>
  <si>
    <t>148,390 kWh</t>
  </si>
  <si>
    <t>271.44 kW</t>
  </si>
  <si>
    <t>298,584 kWh</t>
  </si>
  <si>
    <t>704.30 kW</t>
  </si>
  <si>
    <t>774,730 kWh</t>
  </si>
  <si>
    <t>122.43 kW</t>
  </si>
  <si>
    <t>134,673 kWh</t>
  </si>
  <si>
    <t>140.20 kW</t>
  </si>
  <si>
    <t>154,220 kWh</t>
  </si>
  <si>
    <t>242.90 kW</t>
  </si>
  <si>
    <t>267,190 kWh</t>
  </si>
  <si>
    <t>225.60 kW</t>
  </si>
  <si>
    <t>248,160 kWh</t>
  </si>
  <si>
    <t>108.33 kW</t>
  </si>
  <si>
    <t>119,163 kWh</t>
  </si>
  <si>
    <t>120.75 kW</t>
  </si>
  <si>
    <t>132,825 kWh</t>
  </si>
  <si>
    <t>102.80 kW</t>
  </si>
  <si>
    <t>113,080 kWh</t>
  </si>
  <si>
    <t>106.26 kW</t>
  </si>
  <si>
    <t>116,886 kWh</t>
  </si>
  <si>
    <t>154.00 kW</t>
  </si>
  <si>
    <t>169,400 kWh</t>
  </si>
  <si>
    <t>179.70 kW</t>
  </si>
  <si>
    <t>197,670 kWh</t>
  </si>
  <si>
    <t>400.02 kW</t>
  </si>
  <si>
    <t>440,022 kWh</t>
  </si>
  <si>
    <t>483.48 kW</t>
  </si>
  <si>
    <t>531,828 kWh</t>
  </si>
  <si>
    <t>579.04 kW</t>
  </si>
  <si>
    <t>636,944 kWh</t>
  </si>
  <si>
    <t>55.89 kW</t>
  </si>
  <si>
    <t>61,479 kWh</t>
  </si>
  <si>
    <t>122.60 kW</t>
  </si>
  <si>
    <t>134,860 kWh</t>
  </si>
  <si>
    <t>127.65 kW</t>
  </si>
  <si>
    <t>140,415 kWh</t>
  </si>
  <si>
    <t>87.10 kW</t>
  </si>
  <si>
    <t>95,810 kWh</t>
  </si>
  <si>
    <t>15.18 kW</t>
  </si>
  <si>
    <t>16,698 kWh</t>
  </si>
  <si>
    <t>236.67 kW</t>
  </si>
  <si>
    <t>260,337 kWh</t>
  </si>
  <si>
    <t>91.77 kW</t>
  </si>
  <si>
    <t>100,947 kWh</t>
  </si>
  <si>
    <t>137.20 kW</t>
  </si>
  <si>
    <t>150,920 kWh</t>
  </si>
  <si>
    <t>256.03 kW</t>
  </si>
  <si>
    <t>281,633 kWh</t>
  </si>
  <si>
    <t>356.51 kW</t>
  </si>
  <si>
    <t>392,161 kWh</t>
  </si>
  <si>
    <t>13.86 kW</t>
  </si>
  <si>
    <t>15,246 kWh</t>
  </si>
  <si>
    <t>132.30 kW</t>
  </si>
  <si>
    <t>145,530 kWh</t>
  </si>
  <si>
    <t>123.97 kW</t>
  </si>
  <si>
    <t>136,367 kWh</t>
  </si>
  <si>
    <t>154.70 kW</t>
  </si>
  <si>
    <t>170,170 kWh</t>
  </si>
  <si>
    <t>175.18 kW</t>
  </si>
  <si>
    <t>192,698 kWh</t>
  </si>
  <si>
    <t>535.92 kW</t>
  </si>
  <si>
    <t>589,512 kWh</t>
  </si>
  <si>
    <t>184.32 kW</t>
  </si>
  <si>
    <t>202,752 kWh</t>
  </si>
  <si>
    <t>11.55 kW</t>
  </si>
  <si>
    <t>12,705 kWh</t>
  </si>
  <si>
    <t>396.72 kW</t>
  </si>
  <si>
    <t>436,392 kWh</t>
  </si>
  <si>
    <t>82.90 kW</t>
  </si>
  <si>
    <t>91,190 kWh</t>
  </si>
  <si>
    <t>424 Leonard St</t>
  </si>
  <si>
    <t>366.90 kW</t>
  </si>
  <si>
    <t>403,590 kWh</t>
  </si>
  <si>
    <t>261.00 kW</t>
  </si>
  <si>
    <t>287,100 kWh</t>
  </si>
  <si>
    <t>212.91 kW</t>
  </si>
  <si>
    <t>234,201 kWh</t>
  </si>
  <si>
    <t>228.20 kW</t>
  </si>
  <si>
    <t>251,020 kWh</t>
  </si>
  <si>
    <t>189.10 kW</t>
  </si>
  <si>
    <t>208,010 kWh</t>
  </si>
  <si>
    <t>196.00 kW</t>
  </si>
  <si>
    <t>215,600 kWh</t>
  </si>
  <si>
    <t>100.74 kW</t>
  </si>
  <si>
    <t>110,814 kWh</t>
  </si>
  <si>
    <t>50 Navy St</t>
  </si>
  <si>
    <t>141.74 kW</t>
  </si>
  <si>
    <t>155,914 kWh</t>
  </si>
  <si>
    <t>172.60 kW</t>
  </si>
  <si>
    <t>189,860 kWh</t>
  </si>
  <si>
    <t>135.00 kW</t>
  </si>
  <si>
    <t>148,500 kWh</t>
  </si>
  <si>
    <t>281.05 kW</t>
  </si>
  <si>
    <t>309,155 kWh</t>
  </si>
  <si>
    <t>182.49 kW</t>
  </si>
  <si>
    <t>200,739 kWh</t>
  </si>
  <si>
    <t>151.80 kW</t>
  </si>
  <si>
    <t>166,980 kWh</t>
  </si>
  <si>
    <t>171.00 kW</t>
  </si>
  <si>
    <t>188,100 kWh</t>
  </si>
  <si>
    <t>177.87 kW</t>
  </si>
  <si>
    <t>195,657 kWh</t>
  </si>
  <si>
    <t>193.10 kW</t>
  </si>
  <si>
    <t>212,410 kWh</t>
  </si>
  <si>
    <t>76.84 kW</t>
  </si>
  <si>
    <t>84,524 kWh</t>
  </si>
  <si>
    <t>7.26 kW</t>
  </si>
  <si>
    <t>7,986 kWh</t>
  </si>
  <si>
    <t>204.05 kW</t>
  </si>
  <si>
    <t>224,455 kWh</t>
  </si>
  <si>
    <t>83.49 kW</t>
  </si>
  <si>
    <t>91,839 kWh</t>
  </si>
  <si>
    <t>120.12 kW</t>
  </si>
  <si>
    <t>132,132 kWh</t>
  </si>
  <si>
    <t>452.40 kW</t>
  </si>
  <si>
    <t>497,640 kWh</t>
  </si>
  <si>
    <t>163.20 kW</t>
  </si>
  <si>
    <t>179,520 kWh</t>
  </si>
  <si>
    <t>275.20 kW</t>
  </si>
  <si>
    <t>302,720 kWh</t>
  </si>
  <si>
    <t>228.76 kW</t>
  </si>
  <si>
    <t>251,636 kWh</t>
  </si>
  <si>
    <t>334.10 kW</t>
  </si>
  <si>
    <t>367,510 kWh</t>
  </si>
  <si>
    <t>736.00 kW</t>
  </si>
  <si>
    <t>809,600 kWh</t>
  </si>
  <si>
    <t>108.19 kW</t>
  </si>
  <si>
    <t>119,009 kWh</t>
  </si>
  <si>
    <t>88.10 kW</t>
  </si>
  <si>
    <t>96,910 kWh</t>
  </si>
  <si>
    <t>156.31 kW</t>
  </si>
  <si>
    <t>171,941 kWh</t>
  </si>
  <si>
    <t>181.72 kW</t>
  </si>
  <si>
    <t>199,892 kWh</t>
  </si>
  <si>
    <t>127.70 kW</t>
  </si>
  <si>
    <t>140,470 kWh</t>
  </si>
  <si>
    <t>172.52 kW</t>
  </si>
  <si>
    <t>189,772 kWh</t>
  </si>
  <si>
    <t>66.00 kW</t>
  </si>
  <si>
    <t>72,600 kWh</t>
  </si>
  <si>
    <t>20.00 kW</t>
  </si>
  <si>
    <t>22,000 kWh</t>
  </si>
  <si>
    <t>134.75 kW</t>
  </si>
  <si>
    <t>148,225 kWh</t>
  </si>
  <si>
    <t>120.90 kW</t>
  </si>
  <si>
    <t>132,990 kWh</t>
  </si>
  <si>
    <t>251.50 kW</t>
  </si>
  <si>
    <t>276,650 kWh</t>
  </si>
  <si>
    <t>165.00 kW</t>
  </si>
  <si>
    <t>181,500 kWh</t>
  </si>
  <si>
    <t>160.60 kW</t>
  </si>
  <si>
    <t>176,660 kWh</t>
  </si>
  <si>
    <t>469.30 kW</t>
  </si>
  <si>
    <t>516,230 kWh</t>
  </si>
  <si>
    <t>4.05 kW</t>
  </si>
  <si>
    <t>4,455 kWh</t>
  </si>
  <si>
    <t>246.40 kW</t>
  </si>
  <si>
    <t>271,040 kWh</t>
  </si>
  <si>
    <t>153.60 kW</t>
  </si>
  <si>
    <t>168,960 kWh</t>
  </si>
  <si>
    <t>169.02 kW</t>
  </si>
  <si>
    <t>185,922 kWh</t>
  </si>
  <si>
    <t>139.80 kW</t>
  </si>
  <si>
    <t>153,780 kWh</t>
  </si>
  <si>
    <t>217.62 kW</t>
  </si>
  <si>
    <t>239,382 kWh</t>
  </si>
  <si>
    <t>703.80 kW</t>
  </si>
  <si>
    <t>774,180 kWh</t>
  </si>
  <si>
    <t>150.42 kW</t>
  </si>
  <si>
    <t>165,462 kWh</t>
  </si>
  <si>
    <t>96.90 kW</t>
  </si>
  <si>
    <t>106,590 kWh</t>
  </si>
  <si>
    <t>261.03 kW</t>
  </si>
  <si>
    <t>287,133 kWh</t>
  </si>
  <si>
    <t>665.00 kW</t>
  </si>
  <si>
    <t>731,500 kWh</t>
  </si>
  <si>
    <t>234.47 kW</t>
  </si>
  <si>
    <t>257,917 kWh</t>
  </si>
  <si>
    <t>239.09 kW</t>
  </si>
  <si>
    <t>262,999 kWh</t>
  </si>
  <si>
    <t>285.00 kW</t>
  </si>
  <si>
    <t>313,500 kWh</t>
  </si>
  <si>
    <t>678.96 kW</t>
  </si>
  <si>
    <t>746,856 kWh</t>
  </si>
  <si>
    <t>298.10 kW</t>
  </si>
  <si>
    <t>327,910 kWh</t>
  </si>
  <si>
    <t>14.30 kW</t>
  </si>
  <si>
    <t>15,730 kWh</t>
  </si>
  <si>
    <t>Solar-Ready</t>
  </si>
  <si>
    <t>17.60 kW</t>
  </si>
  <si>
    <t>19,360 kWh</t>
  </si>
  <si>
    <t>49.40 kW</t>
  </si>
  <si>
    <t>54,340 kWh</t>
  </si>
  <si>
    <t>28.60 kW</t>
  </si>
  <si>
    <t>31,460 kWh</t>
  </si>
  <si>
    <t>3.58 kW</t>
  </si>
  <si>
    <t>3,938 kWh</t>
  </si>
  <si>
    <t>158.00 kW</t>
  </si>
  <si>
    <t>173,800 kWh</t>
  </si>
  <si>
    <t>9.75 kW</t>
  </si>
  <si>
    <t>10,725 kWh</t>
  </si>
  <si>
    <t>4.55 kW</t>
  </si>
  <si>
    <t>5,005 kWh</t>
  </si>
  <si>
    <t>27.80 kW</t>
  </si>
  <si>
    <t>30,580 kWh</t>
  </si>
  <si>
    <t>28.90 kW</t>
  </si>
  <si>
    <t>31,790 kWh</t>
  </si>
  <si>
    <t>68.60 kW</t>
  </si>
  <si>
    <t>75,460 kWh</t>
  </si>
  <si>
    <t>30.20 kW</t>
  </si>
  <si>
    <t>33,220 kWh</t>
  </si>
  <si>
    <t>High Line Maintenance and Operations Building</t>
  </si>
  <si>
    <t>0.00 kW</t>
  </si>
  <si>
    <t>0 kWh</t>
  </si>
  <si>
    <t>5.53 kW</t>
  </si>
  <si>
    <t>6,083 kWh</t>
  </si>
  <si>
    <t>105.30 kW</t>
  </si>
  <si>
    <t>115,830 kWh</t>
  </si>
  <si>
    <t>40.30 kW</t>
  </si>
  <si>
    <t>44,330 kWh</t>
  </si>
  <si>
    <t>3.36 kW</t>
  </si>
  <si>
    <t>3,696 kWh</t>
  </si>
  <si>
    <t>6.18 kW</t>
  </si>
  <si>
    <t>6,798 kWh</t>
  </si>
  <si>
    <t>2.28 kW</t>
  </si>
  <si>
    <t>2,508 kWh</t>
  </si>
  <si>
    <t>26.00 kW</t>
  </si>
  <si>
    <t>28,600 kWh</t>
  </si>
  <si>
    <t>10.10 kW</t>
  </si>
  <si>
    <t>11,110 kWh</t>
  </si>
  <si>
    <t>250.10 kW</t>
  </si>
  <si>
    <t>275,110 kWh</t>
  </si>
  <si>
    <t>19.50 kW</t>
  </si>
  <si>
    <t>21,450 kWh</t>
  </si>
  <si>
    <t>23.10 kW</t>
  </si>
  <si>
    <t>25,410 kWh</t>
  </si>
  <si>
    <t>42.30 kW</t>
  </si>
  <si>
    <t>46,530 kWh</t>
  </si>
  <si>
    <t>91.50 kW</t>
  </si>
  <si>
    <t>100,650 kWh</t>
  </si>
  <si>
    <t>101.70 kW</t>
  </si>
  <si>
    <t>111,870 kWh</t>
  </si>
  <si>
    <t>154.40 kW</t>
  </si>
  <si>
    <t>169,840 kWh</t>
  </si>
  <si>
    <t>Arsenal Building</t>
  </si>
  <si>
    <t>362.60 kW</t>
  </si>
  <si>
    <t>398,860 kWh</t>
  </si>
  <si>
    <t>35.80 kW</t>
  </si>
  <si>
    <t>39,380 kWh</t>
  </si>
  <si>
    <t>97.20 kW</t>
  </si>
  <si>
    <t>106,920 kWh</t>
  </si>
  <si>
    <t>81.60 kW</t>
  </si>
  <si>
    <t>89,760 kWh</t>
  </si>
  <si>
    <t>Leonardo Covello Senior Center</t>
  </si>
  <si>
    <t>15.60 kW</t>
  </si>
  <si>
    <t>17,160 kWh</t>
  </si>
  <si>
    <t>48.40 kW</t>
  </si>
  <si>
    <t>53,240 kWh</t>
  </si>
  <si>
    <t>47.80 kW</t>
  </si>
  <si>
    <t>52,580 kWh</t>
  </si>
  <si>
    <t>113.10 kW</t>
  </si>
  <si>
    <t>124,410 kWh</t>
  </si>
  <si>
    <t>59.20 kW</t>
  </si>
  <si>
    <t>65,120 kWh</t>
  </si>
  <si>
    <t>245.20 kW</t>
  </si>
  <si>
    <t>269,720 kWh</t>
  </si>
  <si>
    <t>18.50 kW</t>
  </si>
  <si>
    <t>20,350 kWh</t>
  </si>
  <si>
    <t>22.40 kW</t>
  </si>
  <si>
    <t>24,640 kWh</t>
  </si>
  <si>
    <t>124.80 kW</t>
  </si>
  <si>
    <t>137,280 kWh</t>
  </si>
  <si>
    <t>21.80 kW</t>
  </si>
  <si>
    <t>23,980 kWh</t>
  </si>
  <si>
    <t>34.50 kW</t>
  </si>
  <si>
    <t>37,950 kWh</t>
  </si>
  <si>
    <t>17.90 kW</t>
  </si>
  <si>
    <t>19,690 kWh</t>
  </si>
  <si>
    <t>24.70 kW</t>
  </si>
  <si>
    <t>27,170 kWh</t>
  </si>
  <si>
    <t>15.30 kW</t>
  </si>
  <si>
    <t>16,830 kWh</t>
  </si>
  <si>
    <t>23.70 kW</t>
  </si>
  <si>
    <t>26,070 kWh</t>
  </si>
  <si>
    <t>17.20 kW</t>
  </si>
  <si>
    <t>18,920 kWh</t>
  </si>
  <si>
    <t>74.80 kW</t>
  </si>
  <si>
    <t>82,280 kWh</t>
  </si>
  <si>
    <t>13.30 kW</t>
  </si>
  <si>
    <t>14,630 kWh</t>
  </si>
  <si>
    <t>223.60 kW</t>
  </si>
  <si>
    <t>245,960 kWh</t>
  </si>
  <si>
    <t>339.00 kW</t>
  </si>
  <si>
    <t>372,900 kWh</t>
  </si>
  <si>
    <t>355.20 kW</t>
  </si>
  <si>
    <t>390,720 kWh</t>
  </si>
  <si>
    <t>16.60 kW</t>
  </si>
  <si>
    <t>18,260 kWh</t>
  </si>
  <si>
    <t>93.80 kW</t>
  </si>
  <si>
    <t>103,180 kWh</t>
  </si>
  <si>
    <t>53.60 kW</t>
  </si>
  <si>
    <t>58,960 kWh</t>
  </si>
  <si>
    <t>51.20 kW</t>
  </si>
  <si>
    <t>56,320 kWh</t>
  </si>
  <si>
    <t>14.00 kW</t>
  </si>
  <si>
    <t>15,400 kWh</t>
  </si>
  <si>
    <t>58.20 kW</t>
  </si>
  <si>
    <t>64,020 kWh</t>
  </si>
  <si>
    <t>76.30 kW</t>
  </si>
  <si>
    <t>83,930 kWh</t>
  </si>
  <si>
    <t>6.50 kW</t>
  </si>
  <si>
    <t>7,150 kWh</t>
  </si>
  <si>
    <t>108.90 kW</t>
  </si>
  <si>
    <t>119,790 kWh</t>
  </si>
  <si>
    <t>52.00 kW</t>
  </si>
  <si>
    <t>57,200 kWh</t>
  </si>
  <si>
    <t>52.50 kW</t>
  </si>
  <si>
    <t>57,750 kWh</t>
  </si>
  <si>
    <t>146.90 kW</t>
  </si>
  <si>
    <t>161,590 kWh</t>
  </si>
  <si>
    <t>13.20 kW</t>
  </si>
  <si>
    <t>14,520 kWh</t>
  </si>
  <si>
    <t>65.00 kW</t>
  </si>
  <si>
    <t>71,500 kWh</t>
  </si>
  <si>
    <t>29.60 kW</t>
  </si>
  <si>
    <t>32,560 kWh</t>
  </si>
  <si>
    <t>15.40 kW</t>
  </si>
  <si>
    <t>16,940 kWh</t>
  </si>
  <si>
    <t>2.60 kW</t>
  </si>
  <si>
    <t>2,860 kWh</t>
  </si>
  <si>
    <t>20.10 kW</t>
  </si>
  <si>
    <t>22,110 kWh</t>
  </si>
  <si>
    <t>5.90 kW</t>
  </si>
  <si>
    <t>6,490 kWh</t>
  </si>
  <si>
    <t>63.10 kW</t>
  </si>
  <si>
    <t>69,410 kWh</t>
  </si>
  <si>
    <t>203.10 kW</t>
  </si>
  <si>
    <t>223,410 kWh</t>
  </si>
  <si>
    <t>40.00 kW</t>
  </si>
  <si>
    <t>44,000 kWh</t>
  </si>
  <si>
    <t>18.90 kW</t>
  </si>
  <si>
    <t>20,790 kWh</t>
  </si>
  <si>
    <t>35.10 kW</t>
  </si>
  <si>
    <t>38,610 kWh</t>
  </si>
  <si>
    <t>65.70 kW</t>
  </si>
  <si>
    <t>72,270 kWh</t>
  </si>
  <si>
    <t>57.90 kW</t>
  </si>
  <si>
    <t>63,690 kWh</t>
  </si>
  <si>
    <t>75.50 kW</t>
  </si>
  <si>
    <t>83,050 kWh</t>
  </si>
  <si>
    <t>Crotona Park Pool and Bathhouse</t>
  </si>
  <si>
    <t>83.90 kW</t>
  </si>
  <si>
    <t>92,290 kWh</t>
  </si>
  <si>
    <t>74.40 kW</t>
  </si>
  <si>
    <t>81,840 kWh</t>
  </si>
  <si>
    <t>76.70 kW</t>
  </si>
  <si>
    <t>84,370 kWh</t>
  </si>
  <si>
    <t>57.60 kW</t>
  </si>
  <si>
    <t>63,360 kWh</t>
  </si>
  <si>
    <t>75.70 kW</t>
  </si>
  <si>
    <t>83,270 kWh</t>
  </si>
  <si>
    <t>163.00 kW</t>
  </si>
  <si>
    <t>179,300 kWh</t>
  </si>
  <si>
    <t>109.82 kW</t>
  </si>
  <si>
    <t>120,802 kWh</t>
  </si>
  <si>
    <t>62.40 kW</t>
  </si>
  <si>
    <t>68,640 kWh</t>
  </si>
  <si>
    <t>156.70 kW</t>
  </si>
  <si>
    <t>172,370 kWh</t>
  </si>
  <si>
    <t>1.30 kW</t>
  </si>
  <si>
    <t>1,430 kWh</t>
  </si>
  <si>
    <t>4.85 kW</t>
  </si>
  <si>
    <t>5,335 kWh</t>
  </si>
  <si>
    <t>36.50 kW</t>
  </si>
  <si>
    <t>40,150 kWh</t>
  </si>
  <si>
    <t>104.30 kW</t>
  </si>
  <si>
    <t>114,730 kWh</t>
  </si>
  <si>
    <t>90.70 kW</t>
  </si>
  <si>
    <t>99,770 kWh</t>
  </si>
  <si>
    <t>144.30 kW</t>
  </si>
  <si>
    <t>158,730 kWh</t>
  </si>
  <si>
    <t>41.30 kW</t>
  </si>
  <si>
    <t>45,430 kWh</t>
  </si>
  <si>
    <t>438.80 kW</t>
  </si>
  <si>
    <t>482,680 kWh</t>
  </si>
  <si>
    <t>29.90 kW</t>
  </si>
  <si>
    <t>32,890 kWh</t>
  </si>
  <si>
    <t>68.30 kW</t>
  </si>
  <si>
    <t>75,130 kWh</t>
  </si>
  <si>
    <t>160.00 kW</t>
  </si>
  <si>
    <t>176,000 kWh</t>
  </si>
  <si>
    <t>92.30 kW</t>
  </si>
  <si>
    <t>101,530 kWh</t>
  </si>
  <si>
    <t>53.00 kW</t>
  </si>
  <si>
    <t>58,300 kWh</t>
  </si>
  <si>
    <t>81.90 kW</t>
  </si>
  <si>
    <t>90,090 kWh</t>
  </si>
  <si>
    <t>10.40 kW</t>
  </si>
  <si>
    <t>11,440 kWh</t>
  </si>
  <si>
    <t>31.40 kW</t>
  </si>
  <si>
    <t>34,540 kWh</t>
  </si>
  <si>
    <t>60.50 kW</t>
  </si>
  <si>
    <t>66,550 kWh</t>
  </si>
  <si>
    <t>33.50 kW</t>
  </si>
  <si>
    <t>36,850 kWh</t>
  </si>
  <si>
    <t>18.20 kW</t>
  </si>
  <si>
    <t>20,020 kWh</t>
  </si>
  <si>
    <t>52.10 kW</t>
  </si>
  <si>
    <t>57,310 kWh</t>
  </si>
  <si>
    <t>114.70 kW</t>
  </si>
  <si>
    <t>126,170 kWh</t>
  </si>
  <si>
    <t>45.10 kW</t>
  </si>
  <si>
    <t>49,610 kWh</t>
  </si>
  <si>
    <t>5.85 kW</t>
  </si>
  <si>
    <t>6,435 kWh</t>
  </si>
  <si>
    <t>218.70 kW</t>
  </si>
  <si>
    <t>240,570 kWh</t>
  </si>
  <si>
    <t>66.30 kW</t>
  </si>
  <si>
    <t>72,930 kWh</t>
  </si>
  <si>
    <t>299.64 kW</t>
  </si>
  <si>
    <t>329,604 kWh</t>
  </si>
  <si>
    <t>1.63 kW</t>
  </si>
  <si>
    <t>1,793 kWh</t>
  </si>
  <si>
    <t>46.20 kW</t>
  </si>
  <si>
    <t>50,820 kWh</t>
  </si>
  <si>
    <t>127.40 kW</t>
  </si>
  <si>
    <t>140,140 kWh</t>
  </si>
  <si>
    <t>57.50 kW</t>
  </si>
  <si>
    <t>63,250 kWh</t>
  </si>
  <si>
    <t>46.50 kW</t>
  </si>
  <si>
    <t>51,150 kWh</t>
  </si>
  <si>
    <t>31.20 kW</t>
  </si>
  <si>
    <t>34,320 kWh</t>
  </si>
  <si>
    <t>52.70 kW</t>
  </si>
  <si>
    <t>57,970 kWh</t>
  </si>
  <si>
    <t>107.50 kW</t>
  </si>
  <si>
    <t>118,250 kWh</t>
  </si>
  <si>
    <t>19.20 kW</t>
  </si>
  <si>
    <t>21,120 kWh</t>
  </si>
  <si>
    <t>3.05 kW</t>
  </si>
  <si>
    <t>3,355 kWh</t>
  </si>
  <si>
    <t>893.40 kW</t>
  </si>
  <si>
    <t>982,740 kWh</t>
  </si>
  <si>
    <t>289.90 kW</t>
  </si>
  <si>
    <t>318,890 kWh</t>
  </si>
  <si>
    <t>148.80 kW</t>
  </si>
  <si>
    <t>163,680 kWh</t>
  </si>
  <si>
    <t>42.60 kW</t>
  </si>
  <si>
    <t>46,860 kWh</t>
  </si>
  <si>
    <t>38.40 kW</t>
  </si>
  <si>
    <t>42,240 kWh</t>
  </si>
  <si>
    <t>252.00 kW</t>
  </si>
  <si>
    <t>277,200 kWh</t>
  </si>
  <si>
    <t>100.40 kW</t>
  </si>
  <si>
    <t>110,440 kWh</t>
  </si>
  <si>
    <t>Brooklyn Navy Yard</t>
  </si>
  <si>
    <t>210.20 kW</t>
  </si>
  <si>
    <t>231,220 kWh</t>
  </si>
  <si>
    <t>Leonard Branch Library</t>
  </si>
  <si>
    <t>197.00 kW</t>
  </si>
  <si>
    <t>216,700 kWh</t>
  </si>
  <si>
    <t>44.80 kW</t>
  </si>
  <si>
    <t>49,280 kWh</t>
  </si>
  <si>
    <t>271.10 kW</t>
  </si>
  <si>
    <t>298,210 kWh</t>
  </si>
  <si>
    <t>36.40 kW</t>
  </si>
  <si>
    <t>40,040 kWh</t>
  </si>
  <si>
    <t>378.20 kW</t>
  </si>
  <si>
    <t>416,020 kWh</t>
  </si>
  <si>
    <t>146.60 kW</t>
  </si>
  <si>
    <t>161,260 kWh</t>
  </si>
  <si>
    <t>37.10 kW</t>
  </si>
  <si>
    <t>40,810 kWh</t>
  </si>
  <si>
    <t>182.10 kW</t>
  </si>
  <si>
    <t>200,310 kWh</t>
  </si>
  <si>
    <t>16.90 kW</t>
  </si>
  <si>
    <t>18,590 kWh</t>
  </si>
  <si>
    <t>123.20 kW</t>
  </si>
  <si>
    <t>135,520 kWh</t>
  </si>
  <si>
    <t>5.20 kW</t>
  </si>
  <si>
    <t>5,720 kWh</t>
  </si>
  <si>
    <t>54.30 kW</t>
  </si>
  <si>
    <t>59,730 kWh</t>
  </si>
  <si>
    <t>Facilities Management Division</t>
  </si>
  <si>
    <t>110.20 kW</t>
  </si>
  <si>
    <t>121,220 kWh</t>
  </si>
  <si>
    <t>32.80 kW</t>
  </si>
  <si>
    <t>36,080 kWh</t>
  </si>
  <si>
    <t>49.10 kW</t>
  </si>
  <si>
    <t>54,010 kWh</t>
  </si>
  <si>
    <t>11.70 kW</t>
  </si>
  <si>
    <t>12,870 kWh</t>
  </si>
  <si>
    <t>215.90 kW</t>
  </si>
  <si>
    <t>237,490 kWh</t>
  </si>
  <si>
    <t>24.10 kW</t>
  </si>
  <si>
    <t>26,510 kWh</t>
  </si>
  <si>
    <t>189.00 kW</t>
  </si>
  <si>
    <t>207,900 kWh</t>
  </si>
  <si>
    <t>653.10 kW</t>
  </si>
  <si>
    <t>718,410 kWh</t>
  </si>
  <si>
    <t>91.00 kW</t>
  </si>
  <si>
    <t>100,100 kWh</t>
  </si>
  <si>
    <t>184.30 kW</t>
  </si>
  <si>
    <t>202,730 kWh</t>
  </si>
  <si>
    <t>30.90 kW</t>
  </si>
  <si>
    <t>33,990 kWh</t>
  </si>
  <si>
    <t>70.90 kW</t>
  </si>
  <si>
    <t>77,990 kWh</t>
  </si>
  <si>
    <t>45.20 kW</t>
  </si>
  <si>
    <t>49,720 kWh</t>
  </si>
  <si>
    <t>26.70 kW</t>
  </si>
  <si>
    <t>29,370 kWh</t>
  </si>
  <si>
    <t>133.90 kW</t>
  </si>
  <si>
    <t>147,290 kWh</t>
  </si>
  <si>
    <t>112.99 kW</t>
  </si>
  <si>
    <t>124,289 kWh</t>
  </si>
  <si>
    <t>126.40 kW</t>
  </si>
  <si>
    <t>139,040 kWh</t>
  </si>
  <si>
    <t>75.10 kW</t>
  </si>
  <si>
    <t>82,610 kWh</t>
  </si>
  <si>
    <t>6.83 kW</t>
  </si>
  <si>
    <t>7,513 kWh</t>
  </si>
  <si>
    <t>8.45 kW</t>
  </si>
  <si>
    <t>9,295 kWh</t>
  </si>
  <si>
    <t>77.00 kW</t>
  </si>
  <si>
    <t>84,700 kWh</t>
  </si>
  <si>
    <t>11.50 kW</t>
  </si>
  <si>
    <t>12,650 kWh</t>
  </si>
  <si>
    <t>39.70 kW</t>
  </si>
  <si>
    <t>43,670 kWh</t>
  </si>
  <si>
    <t>201.80 kW</t>
  </si>
  <si>
    <t>221,980 kWh</t>
  </si>
  <si>
    <t>75.60 kW</t>
  </si>
  <si>
    <t>83,160 kWh</t>
  </si>
  <si>
    <t>226.90 kW</t>
  </si>
  <si>
    <t>249,590 kWh</t>
  </si>
  <si>
    <t>21.10 kW</t>
  </si>
  <si>
    <t>23,210 kWh</t>
  </si>
  <si>
    <t>148.50 kW</t>
  </si>
  <si>
    <t>163,350 kWh</t>
  </si>
  <si>
    <t>79.00 kW</t>
  </si>
  <si>
    <t>86,900 kWh</t>
  </si>
  <si>
    <t>89.70 kW</t>
  </si>
  <si>
    <t>98,670 kWh</t>
  </si>
  <si>
    <t>76.10 kW</t>
  </si>
  <si>
    <t>83,710 kWh</t>
  </si>
  <si>
    <t>40.60 kW</t>
  </si>
  <si>
    <t>44,660 kWh</t>
  </si>
  <si>
    <t>160.90 kW</t>
  </si>
  <si>
    <t>176,990 kWh</t>
  </si>
  <si>
    <t>63.70 kW</t>
  </si>
  <si>
    <t>70,070 kWh</t>
  </si>
  <si>
    <t>8.78 kW</t>
  </si>
  <si>
    <t>9,658 kWh</t>
  </si>
  <si>
    <t>195.20 kW</t>
  </si>
  <si>
    <t>214,720 kWh</t>
  </si>
  <si>
    <t>189.80 kW</t>
  </si>
  <si>
    <t>208,780 kWh</t>
  </si>
  <si>
    <t>43.60 kW</t>
  </si>
  <si>
    <t>47,960 kWh</t>
  </si>
  <si>
    <t>69.30 kW</t>
  </si>
  <si>
    <t>76,230 kWh</t>
  </si>
  <si>
    <t>141.70 kW</t>
  </si>
  <si>
    <t>155,870 kWh</t>
  </si>
  <si>
    <t>182.00 kW</t>
  </si>
  <si>
    <t>200,200 kWh</t>
  </si>
  <si>
    <t>145.30 kW</t>
  </si>
  <si>
    <t>159,830 kWh</t>
  </si>
  <si>
    <t>Greenbelt Native Plant Center</t>
  </si>
  <si>
    <t>615.20 kW</t>
  </si>
  <si>
    <t>676,720 kWh</t>
  </si>
  <si>
    <t>398.80 kW</t>
  </si>
  <si>
    <t>438,680 kWh</t>
  </si>
  <si>
    <t>BWS Croton Lake Gatehouse</t>
  </si>
  <si>
    <t>1100 Croton Dam Rd</t>
  </si>
  <si>
    <t>Not Solar-Ready</t>
  </si>
  <si>
    <t>BWS Hudson River Pumping Station/Chelsea Pumping Station</t>
  </si>
  <si>
    <t>199 River Rd North</t>
  </si>
  <si>
    <t>BWS Kensico Lab (Columbus Avenue Lab)</t>
  </si>
  <si>
    <t>19 West Lake Dr</t>
  </si>
  <si>
    <t>BWS Rondout Effluent Chamber</t>
  </si>
  <si>
    <t>Merriman Rte 55 (2000 State Route 55)</t>
  </si>
  <si>
    <t>Downsville Garage</t>
  </si>
  <si>
    <t>20 NYC Hwy 30A</t>
  </si>
  <si>
    <t>Filtration</t>
  </si>
  <si>
    <t>41158 State Hwy 28</t>
  </si>
  <si>
    <t>7870 State Rte 42</t>
  </si>
  <si>
    <t>Gilboa Operations Office</t>
  </si>
  <si>
    <t>370 State Rt 990V</t>
  </si>
  <si>
    <t>Grahamsville Operations Office</t>
  </si>
  <si>
    <t>7870 State Route 42</t>
  </si>
  <si>
    <t>Grahamsville Operations Office (Maintenance Building)</t>
  </si>
  <si>
    <t>Grand Gorge WWTP</t>
  </si>
  <si>
    <t>570 Van Aken Rd</t>
  </si>
  <si>
    <t>Hillview Reservoir</t>
  </si>
  <si>
    <t>100 Central Park Ave</t>
  </si>
  <si>
    <t>Kingston Office</t>
  </si>
  <si>
    <t>71 Smith Ave</t>
  </si>
  <si>
    <t>Kingston Police Academy</t>
  </si>
  <si>
    <t>144 Flatbush Ave</t>
  </si>
  <si>
    <t>RBC</t>
  </si>
  <si>
    <t>Solids</t>
  </si>
  <si>
    <t>Tannersville WWTP</t>
  </si>
  <si>
    <t>130 Allen Rd</t>
  </si>
  <si>
    <t>Manhattan Criminal Court</t>
  </si>
  <si>
    <t>M445</t>
  </si>
  <si>
    <t>350 Grand St</t>
  </si>
  <si>
    <t>218,000 GSF</t>
  </si>
  <si>
    <t>Manhattan 3 District Garage</t>
  </si>
  <si>
    <t>280-284 South St</t>
  </si>
  <si>
    <t>Manhattan South Narcotics Unit</t>
  </si>
  <si>
    <t>M641</t>
  </si>
  <si>
    <t>16 Clarkson St</t>
  </si>
  <si>
    <t>Nagler Hall</t>
  </si>
  <si>
    <t>Shaft 18 Main Building</t>
  </si>
  <si>
    <t>1250 Broadway</t>
  </si>
  <si>
    <t>American Museum of Natural History</t>
  </si>
  <si>
    <t>200 Central Park West</t>
  </si>
  <si>
    <t>1,600,000 GSF</t>
  </si>
  <si>
    <t>M490</t>
  </si>
  <si>
    <t>122 Amsterdam Ave</t>
  </si>
  <si>
    <t>399,000 GSF</t>
  </si>
  <si>
    <t>CPC 79th St Maintenance Yard</t>
  </si>
  <si>
    <t>M145</t>
  </si>
  <si>
    <t>150 West 105 St</t>
  </si>
  <si>
    <t>Cake Storage</t>
  </si>
  <si>
    <t>Dewatering</t>
  </si>
  <si>
    <t>Dewatering: A1</t>
  </si>
  <si>
    <t>Dewatering: A2</t>
  </si>
  <si>
    <t>Dewatering: A3</t>
  </si>
  <si>
    <t>Digester</t>
  </si>
  <si>
    <t>E Battery Control</t>
  </si>
  <si>
    <t>Hypo Facility</t>
  </si>
  <si>
    <t>Marine Building</t>
  </si>
  <si>
    <t>New Administration Bldg</t>
  </si>
  <si>
    <t>Old Administration Building</t>
  </si>
  <si>
    <t>Pump And Blower</t>
  </si>
  <si>
    <t>Residuals Handling Building</t>
  </si>
  <si>
    <t>Transitional Housing Office</t>
  </si>
  <si>
    <t>X062</t>
  </si>
  <si>
    <t>660 Fox St</t>
  </si>
  <si>
    <t>BWSO Manhattan Sewer Maintenance Yard</t>
  </si>
  <si>
    <t>M010</t>
  </si>
  <si>
    <t>2581 Adam Clayton Powell Blvd</t>
  </si>
  <si>
    <t>246,000 GSF</t>
  </si>
  <si>
    <t>M081</t>
  </si>
  <si>
    <t>212 W. 120th St</t>
  </si>
  <si>
    <t>Ronald H. Brown Ambulatory Care Pavilion</t>
  </si>
  <si>
    <t>M115</t>
  </si>
  <si>
    <t>586 West 177 St</t>
  </si>
  <si>
    <t>104,000 GSF</t>
  </si>
  <si>
    <t>93 Nagle Ave</t>
  </si>
  <si>
    <t>M465</t>
  </si>
  <si>
    <t>549 Audubon Ave</t>
  </si>
  <si>
    <t>BX07/BX08/M08</t>
  </si>
  <si>
    <t>423 West 215th St</t>
  </si>
  <si>
    <t>Manhattan 12 District Garage</t>
  </si>
  <si>
    <t>301 West 215th St</t>
  </si>
  <si>
    <t>4318 Katonah Ave</t>
  </si>
  <si>
    <t>X142</t>
  </si>
  <si>
    <t>3750 Baychester Ave</t>
  </si>
  <si>
    <t>164,751 GSF</t>
  </si>
  <si>
    <t>X189</t>
  </si>
  <si>
    <t>3441 Steenwick Ave</t>
  </si>
  <si>
    <t>X455</t>
  </si>
  <si>
    <t>750 Baychester Ave</t>
  </si>
  <si>
    <t>1,190,400 GSF</t>
  </si>
  <si>
    <t>Bronx 12 District Garage</t>
  </si>
  <si>
    <t>1643 East 233rd St</t>
  </si>
  <si>
    <t>162,380 GSF</t>
  </si>
  <si>
    <t>m</t>
  </si>
  <si>
    <t>X012</t>
  </si>
  <si>
    <t>2555 Tratman Ave</t>
  </si>
  <si>
    <t>X089</t>
  </si>
  <si>
    <t>980 Mace Ave</t>
  </si>
  <si>
    <t>49th Precinct</t>
  </si>
  <si>
    <t>2121 Eastchester Rd</t>
  </si>
  <si>
    <t>31,070 GSF</t>
  </si>
  <si>
    <t>Alumni Gymnasium</t>
  </si>
  <si>
    <t>X079</t>
  </si>
  <si>
    <t>125 East 181 St</t>
  </si>
  <si>
    <t>X091</t>
  </si>
  <si>
    <t>2200 Aqueduct Ave</t>
  </si>
  <si>
    <t>X206</t>
  </si>
  <si>
    <t>2280 Aqueduct Ave</t>
  </si>
  <si>
    <t>50,400 GSF</t>
  </si>
  <si>
    <t>International Plant Science Center</t>
  </si>
  <si>
    <t>NYBG Maintenance Buildings</t>
  </si>
  <si>
    <t>X004</t>
  </si>
  <si>
    <t>1701 Fulton Ave</t>
  </si>
  <si>
    <t>127,325 GSF</t>
  </si>
  <si>
    <t>X028</t>
  </si>
  <si>
    <t>1861 Anthony Ave</t>
  </si>
  <si>
    <t>2111 Crotona Ave</t>
  </si>
  <si>
    <t>X058</t>
  </si>
  <si>
    <t>459 East 176th St</t>
  </si>
  <si>
    <t>X137</t>
  </si>
  <si>
    <t>2225 Webster Ave</t>
  </si>
  <si>
    <t>201,000 GSF</t>
  </si>
  <si>
    <t>X205</t>
  </si>
  <si>
    <t>2475 Southern Blvd</t>
  </si>
  <si>
    <t>2474 Crotona Ave</t>
  </si>
  <si>
    <t>Fleet Services Maintenance and Repair</t>
  </si>
  <si>
    <t>Bronx Parks Headquarters and Shops - Ranaqua</t>
  </si>
  <si>
    <t>Bronx Family and Criminal Court</t>
  </si>
  <si>
    <t>X011</t>
  </si>
  <si>
    <t>1257 Ogden Ave</t>
  </si>
  <si>
    <t>X042</t>
  </si>
  <si>
    <t>1537 Washington Ave</t>
  </si>
  <si>
    <t>X063</t>
  </si>
  <si>
    <t>1260 Franklin Ave</t>
  </si>
  <si>
    <t>580 Crotona Park South</t>
  </si>
  <si>
    <t>X148</t>
  </si>
  <si>
    <t>3630 Third Ave</t>
  </si>
  <si>
    <t>X229</t>
  </si>
  <si>
    <t>275 Harlem River Park Brg</t>
  </si>
  <si>
    <t>Dewatering Building</t>
  </si>
  <si>
    <t>Digester A1</t>
  </si>
  <si>
    <t>Sludge Dewatering Building</t>
  </si>
  <si>
    <t>Sludge Thickener</t>
  </si>
  <si>
    <t>X039</t>
  </si>
  <si>
    <t>965 Longwood Ave</t>
  </si>
  <si>
    <t>1550 Crotona Park East</t>
  </si>
  <si>
    <t>X075</t>
  </si>
  <si>
    <t>984 Faile St</t>
  </si>
  <si>
    <t>X099</t>
  </si>
  <si>
    <t>1180 Reverend James A. Polite Ave</t>
  </si>
  <si>
    <t>X167</t>
  </si>
  <si>
    <t>1970 West Farms Rd</t>
  </si>
  <si>
    <t>207,600 GSF</t>
  </si>
  <si>
    <t>Bronx 6, 6A District Garage</t>
  </si>
  <si>
    <t>800 East 176th St</t>
  </si>
  <si>
    <t>85,715 GSF</t>
  </si>
  <si>
    <t>X182</t>
  </si>
  <si>
    <t>601 Stickball Blvd</t>
  </si>
  <si>
    <t>X423</t>
  </si>
  <si>
    <t>1551 East 172 St</t>
  </si>
  <si>
    <t>Collection Facitlity North Quarters</t>
  </si>
  <si>
    <t>Dewatering Facility</t>
  </si>
  <si>
    <t>Pump &amp; Blower Building</t>
  </si>
  <si>
    <t>Screen Building</t>
  </si>
  <si>
    <t>Queens 7 Garage and Boro Office</t>
  </si>
  <si>
    <t>120-15 31st Ave</t>
  </si>
  <si>
    <t>134,564 GSF</t>
  </si>
  <si>
    <t>Narcotics and Warrant Squad</t>
  </si>
  <si>
    <t>Q430</t>
  </si>
  <si>
    <t>58-20 Utopia Pkwy</t>
  </si>
  <si>
    <t>Q460</t>
  </si>
  <si>
    <t>35-01 Union St</t>
  </si>
  <si>
    <t>219,000 GSF</t>
  </si>
  <si>
    <t>Flushing Meadows Corona Park Campus: Queens Theatre in the Park</t>
  </si>
  <si>
    <t>14 United Nations Ave South</t>
  </si>
  <si>
    <t>Q019</t>
  </si>
  <si>
    <t>98-02 Roosevelt Ave</t>
  </si>
  <si>
    <t>224,000 GSF</t>
  </si>
  <si>
    <t>2 to 4 Years</t>
  </si>
  <si>
    <t>Q061</t>
  </si>
  <si>
    <t>98-50 50 Ave</t>
  </si>
  <si>
    <t>185,000 GSF</t>
  </si>
  <si>
    <t>Corona Health Center</t>
  </si>
  <si>
    <t>Flushing Meadows Corona Park</t>
  </si>
  <si>
    <t>Flushing Meadows-Corona Park</t>
  </si>
  <si>
    <t>Worlds Fair Marina</t>
  </si>
  <si>
    <t>Flushing Bay Promenade</t>
  </si>
  <si>
    <t>Kennedy Hall Gymnasium</t>
  </si>
  <si>
    <t>Q109</t>
  </si>
  <si>
    <t>213-10 92 Ave</t>
  </si>
  <si>
    <t>Q263</t>
  </si>
  <si>
    <t>222-14 Jamaica Ave</t>
  </si>
  <si>
    <t>Q415</t>
  </si>
  <si>
    <t>57-00 223 St</t>
  </si>
  <si>
    <t>284,000 GSF</t>
  </si>
  <si>
    <t>Cunningham Park Maintenance Building</t>
  </si>
  <si>
    <t>Q165</t>
  </si>
  <si>
    <t>70-35 150 St</t>
  </si>
  <si>
    <t>Q168</t>
  </si>
  <si>
    <t>158-40 76 Rd</t>
  </si>
  <si>
    <t>145,375 GSF</t>
  </si>
  <si>
    <t>Q425</t>
  </si>
  <si>
    <t>63-25 Main St</t>
  </si>
  <si>
    <t>254,000 GSF</t>
  </si>
  <si>
    <t>Flushing Meadows Corona Park Campus</t>
  </si>
  <si>
    <t>Q322</t>
  </si>
  <si>
    <t>89-11 43 Ave</t>
  </si>
  <si>
    <t>Bridge Preventative Maintenance</t>
  </si>
  <si>
    <t>Queens East 8,10,12 District Garage; 12A Broom</t>
  </si>
  <si>
    <t>130-23 150th Ave</t>
  </si>
  <si>
    <t>90,620 GSF</t>
  </si>
  <si>
    <t>Queens Criminal Court</t>
  </si>
  <si>
    <t>Queens Criminal Court (Annex)</t>
  </si>
  <si>
    <t>Queens West 2,3,4 District Garages; Central Repair Shop</t>
  </si>
  <si>
    <t>52-35 58th St</t>
  </si>
  <si>
    <t>759,046 GSF</t>
  </si>
  <si>
    <t>Building Maintenance/Quartermaster</t>
  </si>
  <si>
    <t>10-45 Nameoke St</t>
  </si>
  <si>
    <t>Q420</t>
  </si>
  <si>
    <t>143-10 Springfield Blvd</t>
  </si>
  <si>
    <t>262,000 GSF</t>
  </si>
  <si>
    <t>18-48 Cornaga Ave</t>
  </si>
  <si>
    <t>New Digester Building</t>
  </si>
  <si>
    <t>P&amp;C Building</t>
  </si>
  <si>
    <t>Return &amp; Waste Sludge Pump Bldg: 1st Floor</t>
  </si>
  <si>
    <t>Q480</t>
  </si>
  <si>
    <t>101-01 Rockaway Blvd</t>
  </si>
  <si>
    <t>252,000 GSF</t>
  </si>
  <si>
    <t>Brooklyn Criminal Court</t>
  </si>
  <si>
    <t>BWSO Shaft Maintenance/Kent Avenue Machine Shop</t>
  </si>
  <si>
    <t>Centrifuge Building</t>
  </si>
  <si>
    <t>Construction Management Office</t>
  </si>
  <si>
    <t>K071</t>
  </si>
  <si>
    <t>215 Hayward St</t>
  </si>
  <si>
    <t>169,000 GSF</t>
  </si>
  <si>
    <t>Brooklyn North 1 District &amp; 4 District Garage</t>
  </si>
  <si>
    <t>161 Varick Ave</t>
  </si>
  <si>
    <t>202,480 GSF</t>
  </si>
  <si>
    <t>K025</t>
  </si>
  <si>
    <t>787 Lafayette Ave</t>
  </si>
  <si>
    <t>K210</t>
  </si>
  <si>
    <t>188 Rochester Ave</t>
  </si>
  <si>
    <t>Prospect Park Maintenance Facility</t>
  </si>
  <si>
    <t>St. Johns Recreation Center</t>
  </si>
  <si>
    <t>1251 Prospect Pl</t>
  </si>
  <si>
    <t>35,736 GSF</t>
  </si>
  <si>
    <t>77th Precinct</t>
  </si>
  <si>
    <t>127 Utica Ave</t>
  </si>
  <si>
    <t>45,102 GSF</t>
  </si>
  <si>
    <t>1328 Putnam Ave</t>
  </si>
  <si>
    <t>K155</t>
  </si>
  <si>
    <t>1355 Herkimer St</t>
  </si>
  <si>
    <t>K480</t>
  </si>
  <si>
    <t>400 Irving Ave</t>
  </si>
  <si>
    <t>202,000 GSF</t>
  </si>
  <si>
    <t>Brooklyn North Narcotics</t>
  </si>
  <si>
    <t>K088</t>
  </si>
  <si>
    <t>544 7th Ave</t>
  </si>
  <si>
    <t>K105</t>
  </si>
  <si>
    <t>1031 59 St</t>
  </si>
  <si>
    <t>Brooklyn South 7 and 10 District Garage</t>
  </si>
  <si>
    <t>5100 1st Ave</t>
  </si>
  <si>
    <t>81,268 GSF</t>
  </si>
  <si>
    <t>Marine Terminal Storage</t>
  </si>
  <si>
    <t>K142</t>
  </si>
  <si>
    <t>610 Henry St</t>
  </si>
  <si>
    <t>K781</t>
  </si>
  <si>
    <t>1053 41 St</t>
  </si>
  <si>
    <t>K191</t>
  </si>
  <si>
    <t>1600 Park Pl</t>
  </si>
  <si>
    <t>K284</t>
  </si>
  <si>
    <t>213 Osborn St</t>
  </si>
  <si>
    <t>K391</t>
  </si>
  <si>
    <t>790 East New York Ave</t>
  </si>
  <si>
    <t>73rd Precinct</t>
  </si>
  <si>
    <t>1470 East New York Ave</t>
  </si>
  <si>
    <t>50,020 GSF</t>
  </si>
  <si>
    <t>Friends of Crown Heights Educational Center</t>
  </si>
  <si>
    <t>Chlorine Contact Tanks 2</t>
  </si>
  <si>
    <t>Sludge Transfer &amp; Mixing Pump Station A1</t>
  </si>
  <si>
    <t>Supplemental Cake Storage Facility</t>
  </si>
  <si>
    <t>Fannie Barnes (Urban Transitional Housing)</t>
  </si>
  <si>
    <t>Odor Control &amp; Gas Compressor</t>
  </si>
  <si>
    <t>Pump and Power House 1</t>
  </si>
  <si>
    <t>Pump and Power House 2</t>
  </si>
  <si>
    <t>Sludge Processing Complex</t>
  </si>
  <si>
    <t>Brooklyn 11 District Garage; BK Boro Office; SW MTS</t>
  </si>
  <si>
    <t>380 Bay 41st St</t>
  </si>
  <si>
    <t>K525</t>
  </si>
  <si>
    <t>1600 Avenue L</t>
  </si>
  <si>
    <t>375,000 GSF</t>
  </si>
  <si>
    <t>K724 (K500)</t>
  </si>
  <si>
    <t>1600 Rockaway Pkwy</t>
  </si>
  <si>
    <t>Fleet Services, BK Street Maintenance</t>
  </si>
  <si>
    <t>Gateway National Recreation Area</t>
  </si>
  <si>
    <t>K303</t>
  </si>
  <si>
    <t>501 West Ave</t>
  </si>
  <si>
    <t>152,000 GSF</t>
  </si>
  <si>
    <t>K540</t>
  </si>
  <si>
    <t>50 Avenue X</t>
  </si>
  <si>
    <t>Poseidon Playground Maintenance Building</t>
  </si>
  <si>
    <t>Digester Building A1</t>
  </si>
  <si>
    <t>2591 Knapp St</t>
  </si>
  <si>
    <t>Interim Resident Engineering Plant Personnel Building</t>
  </si>
  <si>
    <t>Main Sewage Pump Station</t>
  </si>
  <si>
    <t>Plant Admin &amp; Support Facility A1</t>
  </si>
  <si>
    <t>Primary Settling Tanks Odor Control Building</t>
  </si>
  <si>
    <t>Pump &amp; Power House A1</t>
  </si>
  <si>
    <t>Return Sludge Pump Station</t>
  </si>
  <si>
    <t>Skimming Enclosure Building</t>
  </si>
  <si>
    <t>Sludge &amp; Digester Gas Storage Facility A1</t>
  </si>
  <si>
    <t>Thickener Building</t>
  </si>
  <si>
    <t>K197</t>
  </si>
  <si>
    <t>1599 East 22 St</t>
  </si>
  <si>
    <t>Staten Island Criminal Court</t>
  </si>
  <si>
    <t>Building #1</t>
  </si>
  <si>
    <t>Primary Settling Tanks (manned)</t>
  </si>
  <si>
    <t>R-2 Water and Sewer Maintenance Yard</t>
  </si>
  <si>
    <t>Thickener Digester Comlpex Bldg (manned)</t>
  </si>
  <si>
    <t>St. George Ferry Terminal</t>
  </si>
  <si>
    <t>Corridor TB-MB</t>
  </si>
  <si>
    <t>Treatment Building</t>
  </si>
  <si>
    <t>30 Natick St</t>
  </si>
  <si>
    <t>R051</t>
  </si>
  <si>
    <t>20 Houston St</t>
  </si>
  <si>
    <t>124,000 GSF</t>
  </si>
  <si>
    <t>R043</t>
  </si>
  <si>
    <t>100 Essex Dr</t>
  </si>
  <si>
    <t>R072</t>
  </si>
  <si>
    <t>33 Ferndale Ave</t>
  </si>
  <si>
    <t>174,000 GSF</t>
  </si>
  <si>
    <t>site_address</t>
  </si>
  <si>
    <t>Water Supply Facility 2</t>
  </si>
  <si>
    <t>Water Supply Facility 3</t>
  </si>
  <si>
    <t>Water Supply Facility 1</t>
  </si>
  <si>
    <t>Williamsburg Bridge Carpenter Shop 1</t>
  </si>
  <si>
    <t>100 Gold Street; 100 Gold St</t>
  </si>
  <si>
    <t/>
  </si>
  <si>
    <t>100th Precinct; 92-24 Rockaway Beach Blvd</t>
  </si>
  <si>
    <t>101st Precinct; 16-12 Mott Ave</t>
  </si>
  <si>
    <t>102nd Precinct; 87-30 118th St</t>
  </si>
  <si>
    <t>103rd Precinct; 168-02 91st Ave</t>
  </si>
  <si>
    <t>104th Precinct; 64-2 Catalpa Ave</t>
  </si>
  <si>
    <t>105th Precinct; 92-08 222nd St</t>
  </si>
  <si>
    <t>106th Precinct; 103-53 101st St</t>
  </si>
  <si>
    <t>107th Precinct; 71-01 Parsons Blvd</t>
  </si>
  <si>
    <t>108th Precinct; 5-47 50th Ave</t>
  </si>
  <si>
    <t>109th Precinct; 37-05 Union St</t>
  </si>
  <si>
    <t>10th Precinct; 230 West 20th St</t>
  </si>
  <si>
    <t>110th Precinct; 94-41 43rd Ave</t>
  </si>
  <si>
    <t>111th Precinct; 45-06 215th St</t>
  </si>
  <si>
    <t>112th Precinct; 68-40 Austin St</t>
  </si>
  <si>
    <t>113th Precinct; 167-02 Baisley Blvd</t>
  </si>
  <si>
    <t>114th Precinct; 34-16 Astoria Blvd</t>
  </si>
  <si>
    <t>115 Chrystie Street Office Building; 115 Chrystie St</t>
  </si>
  <si>
    <t>115th Precinct; 92-15 Northern Blvd</t>
  </si>
  <si>
    <t>115th Street Branch Library; 203 West 115th St</t>
  </si>
  <si>
    <t>120th Precinct; 78 Richmond Ter</t>
  </si>
  <si>
    <t>121st Precinct; 970 Richmond Ave</t>
  </si>
  <si>
    <t>122nd Precinct; 2320 Hylan Blvd</t>
  </si>
  <si>
    <t>125 Walker St; 125 Walker St</t>
  </si>
  <si>
    <t>1250 East 229 Street; 1250 East 229 St</t>
  </si>
  <si>
    <t>125th Street Branch Library; 224 East 125th St</t>
  </si>
  <si>
    <t>130 Stuyvesant Place Office; 130 Stuyvesant Pl</t>
  </si>
  <si>
    <t>13th Precinct; 230 East 21st St</t>
  </si>
  <si>
    <t>14th Precinct (Midtown South); 357 West 35th St</t>
  </si>
  <si>
    <t>1680 Lexington Ave - DCAS (Space); 1680 Lexington Ave</t>
  </si>
  <si>
    <t>18th Precinct (Midtown North); 306 West 54th St</t>
  </si>
  <si>
    <t>19th Precinct; 153 East 67th St</t>
  </si>
  <si>
    <t>1st Precinct; 16 Ericsson Pl</t>
  </si>
  <si>
    <t>200 Bed Modules; Rikers Island</t>
  </si>
  <si>
    <t>20th Precinct; 120 West 82nd St</t>
  </si>
  <si>
    <t>22nd Precinct; 190 86th St Transverse Rd</t>
  </si>
  <si>
    <t>23rd Precinct and Engine Company 53; 164 East 102nd St</t>
  </si>
  <si>
    <t>24th Precinct; 151 West 100th St</t>
  </si>
  <si>
    <t>25th Precinct; 120 East 119th St</t>
  </si>
  <si>
    <t>26th Precinct; 520 West 126th St</t>
  </si>
  <si>
    <t>26th Ward WRRF - Chlorine Contact Tanks 2; 122-66 Flatlands Ave</t>
  </si>
  <si>
    <t>26th Ward WRRF - Dewatering Building; 122-66 Flatlands Ave</t>
  </si>
  <si>
    <t>26th Ward WRRF - Main Building; 122-66 Flatlands Ave</t>
  </si>
  <si>
    <t>26th Ward WRRF - Sludge Transfer &amp; Mixing Pump Station A1; 122-66 Flatlands Ave</t>
  </si>
  <si>
    <t>26th Ward WRRF - Supplemental Cake Storage Facility; 122-66 Flatlands Ave</t>
  </si>
  <si>
    <t>28th Precinct; 2271-89 8th Ave</t>
  </si>
  <si>
    <t>300 Bed Annex; Rikers Island</t>
  </si>
  <si>
    <t>30th Precinct; 451 West 151st St</t>
  </si>
  <si>
    <t>32nd Precinct; 250 West 135th St</t>
  </si>
  <si>
    <t>33rd Precinct; 2207 Amsterdam Ave</t>
  </si>
  <si>
    <t>34th Precinct; 4295 Broadway</t>
  </si>
  <si>
    <t>350 2nd Ave - NYPD (Space); 350 2nd Ave</t>
  </si>
  <si>
    <t>40th Precinct; 257 Alexander Ave</t>
  </si>
  <si>
    <t>41st Precinct; 1035 Longwood Ave</t>
  </si>
  <si>
    <t>42nd Precinct; 830 Washington Ave</t>
  </si>
  <si>
    <t>42nd Street Warehouse; 234 41st St</t>
  </si>
  <si>
    <t>43rd Precinct; 900 Fteley Ave</t>
  </si>
  <si>
    <t>44th Precinct; 1278 Sedgwick Ave</t>
  </si>
  <si>
    <t>44th Precinct; 2 East 169th St</t>
  </si>
  <si>
    <t>45th Precinct; 2877 Barkley Ave</t>
  </si>
  <si>
    <t>46th Precinct; 2120 Ryer Ave</t>
  </si>
  <si>
    <t>47th Precinct; 4111 Laconia Ave</t>
  </si>
  <si>
    <t>48th Precinct; 450 Cross Bronx Expressway Ext</t>
  </si>
  <si>
    <t>48th Precinct; 450 Cross Bronx Expwy</t>
  </si>
  <si>
    <t>50th Precinct; 3450 Kingsbridge Ave</t>
  </si>
  <si>
    <t>52nd Precinct; 3016 Webster Ave</t>
  </si>
  <si>
    <t>5th Precinct; 19 Elizabeth St</t>
  </si>
  <si>
    <t>60th Precinct and Engine Company 245; 2951 West 8th St</t>
  </si>
  <si>
    <t>61st Precinct; 2575 Coney Island Ave</t>
  </si>
  <si>
    <t>620 Circle Drive; 620 Circle Dr</t>
  </si>
  <si>
    <t>62nd Precinct; 1925 Bath Ave</t>
  </si>
  <si>
    <t>63rd Precinct; 1844 Brooklyn Ave</t>
  </si>
  <si>
    <t>641 Washington St; 641 Washington St</t>
  </si>
  <si>
    <t>67th Precinct and Engine Company 248; 2820 Snyder Ave</t>
  </si>
  <si>
    <t>67th Street Branch Library; 328 East 67th St</t>
  </si>
  <si>
    <t>68th Precinct; 333 65th St</t>
  </si>
  <si>
    <t>69th Precinct; 9720 Foster Ave</t>
  </si>
  <si>
    <t>6th Precinct; 233 West 10th St</t>
  </si>
  <si>
    <t>70th Precinct; 154 Lawrence Ave</t>
  </si>
  <si>
    <t>71st Precinct; 421 Empire Blvd</t>
  </si>
  <si>
    <t>72nd Precinct; 830 4th Ave</t>
  </si>
  <si>
    <t>75th Precinct; 1000 Sutter Ave</t>
  </si>
  <si>
    <t>76th Precinct; 191 Union St</t>
  </si>
  <si>
    <t>77th Precinct Annex; 653 Grand Ave</t>
  </si>
  <si>
    <t>78th Precinct; 65 6th Ave</t>
  </si>
  <si>
    <t>79th Precinct; 263 Tompkins Ave</t>
  </si>
  <si>
    <t>7th Precinct, Engine Co. 15 and Ladder Co. 18, Batt. 4; 19 - 25 Pitt St</t>
  </si>
  <si>
    <t>81st Precinct (and Engine Company 222); 30 Ralph Ave</t>
  </si>
  <si>
    <t>83rd Precinct; 480 Knickerbocker Ave</t>
  </si>
  <si>
    <t>84th Precinct (and Engine Company 207); 301 Gold St</t>
  </si>
  <si>
    <t>88th Precinct; 298 Classon Ave</t>
  </si>
  <si>
    <t>90th Precinct and Engine Company 216; 211 Union Ave</t>
  </si>
  <si>
    <t>94th Precinct; 100 Meserole Ave</t>
  </si>
  <si>
    <t>96th Street Branch Library; 112 East 96th St</t>
  </si>
  <si>
    <t>9th Precinct; 321 East 5th St</t>
  </si>
  <si>
    <t>Abe Stark Ice Rink; 1902 West 19th St</t>
  </si>
  <si>
    <t>Academic Village; 1915 Oriental Blvd</t>
  </si>
  <si>
    <t>ACS Administrative Site; 72 Ann St</t>
  </si>
  <si>
    <t>Administration / Business Building; 222-11 56th Ave</t>
  </si>
  <si>
    <t>Administration Building - G; 135 East 146th St</t>
  </si>
  <si>
    <t>Administration Building; 2001 Oriental Blvd</t>
  </si>
  <si>
    <t>Administration East; 2300 Southern Blvd</t>
  </si>
  <si>
    <t>Administration West; 2300 Southern Blvd</t>
  </si>
  <si>
    <t>Administrative Offices; 44 Beaver St</t>
  </si>
  <si>
    <t>Aguilar Branch Library; 174 East 110th St</t>
  </si>
  <si>
    <t>Al Oerter Recreation Center; 131-40 Fowler Ave</t>
  </si>
  <si>
    <t>Alfred E. Smith Recreation Center; 86 Catherine St</t>
  </si>
  <si>
    <t>Allerton Branch Library; 2740 Barnes Ave</t>
  </si>
  <si>
    <t>Allied Building I; 15 East Rd</t>
  </si>
  <si>
    <t>Allied Building II; 13 East Rd</t>
  </si>
  <si>
    <t>Alumni Gymsium; 2053 University Ave</t>
  </si>
  <si>
    <t>Alumni Hall; 210 West 27th St</t>
  </si>
  <si>
    <t>Ambulatory Care Building; 462 1st Ave</t>
  </si>
  <si>
    <t>AMKC Detention Facility; Rikers Island</t>
  </si>
  <si>
    <t>AMNH Storage (Space) (Leased In); 140 58th St Bldg B</t>
  </si>
  <si>
    <t>Animal Shelter - Brooklyn; 2336 Linden Blvd</t>
  </si>
  <si>
    <t>Animal Shelter - Manhattan; 326 East 110th St</t>
  </si>
  <si>
    <t>Applicant Processing Division; 4201 4th Ave</t>
  </si>
  <si>
    <t>Aqua Theater; 520 Surf Ave</t>
  </si>
  <si>
    <t>Aquatic Animal Health Center (AAHC); 600 Surf Ave</t>
  </si>
  <si>
    <t>Aquatic Bird House; 2300 Southern Blvd</t>
  </si>
  <si>
    <t>Arlington Branch Library; 203 Arlington Ave</t>
  </si>
  <si>
    <t>Arsel Building; 830 5th Ave</t>
  </si>
  <si>
    <t>Arthur Kill Road; Arthur Kill Rd</t>
  </si>
  <si>
    <t>Arthur Ross Nursery; Nursery Road at Van Cortlandt Park East</t>
  </si>
  <si>
    <t>Arts and Sciences Center; 2120 Oriental Blvd</t>
  </si>
  <si>
    <t>Asphalt Green Recreation Facility; 1750 York Ave</t>
  </si>
  <si>
    <t>Asser Levy Recreation Center and Pool; East 23rd St at FDR Dr</t>
  </si>
  <si>
    <t>Astoria Health Center; 12-26 31st Ave</t>
  </si>
  <si>
    <t>Astoria Park Pool House; 19-00 23rd Ter</t>
  </si>
  <si>
    <t>Atlantic Avenue Men's Shelter (Armory); 1322 Bedford Ave</t>
  </si>
  <si>
    <t>Auburn Family Residence; 39 Auburn Pl</t>
  </si>
  <si>
    <t>B Building; 500 Grand Concourse</t>
  </si>
  <si>
    <t>Babove Worldwide Institute Inc.; 1810 Davidson Ave</t>
  </si>
  <si>
    <t>BAM Harvey Theater (Majestic Theater); 651 Fulton St</t>
  </si>
  <si>
    <t>BAM Peter Jay Sharp Theater (Opera House); 30 Lafayette Ave</t>
  </si>
  <si>
    <t>BAM Richard B. Fisher Building; 321 Ashland Pl</t>
  </si>
  <si>
    <t>Barbara Kleinman Residence; 269 Skillman Ave</t>
  </si>
  <si>
    <t>Battery Park - Garage; 10 Battery Pl</t>
  </si>
  <si>
    <t>Battery Park City Branch; 175 North End Ave</t>
  </si>
  <si>
    <t>Bay Ridge Branch Library; 7223 Ridge Blvd</t>
  </si>
  <si>
    <t>Bayside Community Library; 214-20 Northern Blvd</t>
  </si>
  <si>
    <t>B-C Hyphen; 1000B Richmond Ter</t>
  </si>
  <si>
    <t>Beach Struc01: Beach 32 St - Package 1.01; Shore Front Pkwy</t>
  </si>
  <si>
    <t>Beach Struc02: Beach 59 St - Package 1.02; Shore Front Pkwy</t>
  </si>
  <si>
    <t>Beach Struc03: Beach 66 St - Package 1.03; Shore Front Pkwy</t>
  </si>
  <si>
    <t>Beach Struc04: Beach 73 St - Package 1.04; Shore Front Pkwy</t>
  </si>
  <si>
    <t>Beach Struc05: Beach 86 St - Package 1.05; 101-89 Shore Front Pkwy</t>
  </si>
  <si>
    <t>Beach Struc06: Beach 97 St - Package 1.06; 96-20 Shore Front Pkwy</t>
  </si>
  <si>
    <t>Beach Struc07: Beach 106 St - Package 1.07; Boardwalk Beach 106th St</t>
  </si>
  <si>
    <t>Beach Struc08: Beach 117 St - Package 1.08; 115-11 Ocean Promede</t>
  </si>
  <si>
    <t>Beach Struc10: Brighton 2 St - Package 1.10; The Boardwalk E/O Brighton 2nd St</t>
  </si>
  <si>
    <t>Beach Struc11: West 2 St - Package 1.11; The Boardwalk at West 5th St</t>
  </si>
  <si>
    <t>Beach Struc12: West 8 St - Package 1.12; West 8th St &amp; Boardwalk</t>
  </si>
  <si>
    <t>Beach Struc13: Wolfes Pond Beach - Package 1.13; 460 Cornelia Ave</t>
  </si>
  <si>
    <t>Beach Struc14: Cedar Grove Beach - Package 1.14; 260 Cedar Grove Ave</t>
  </si>
  <si>
    <t>Beach Struc15: Midland Park Beach - Package 1.15; Fr Capodanno Blvd</t>
  </si>
  <si>
    <t>Bedford Branch Library and Learning Center; 496 Franklin Ave</t>
  </si>
  <si>
    <t>Bedford Health Center; 485 Throop Ave</t>
  </si>
  <si>
    <t>Bedford Stuyvesant Alcohol Treatment Center; 722 Myrtle Ave</t>
  </si>
  <si>
    <t>Bedford Stuyvesant Multi Service Center (owned); 1958 Fulton St</t>
  </si>
  <si>
    <t>Bellevue Men's Shelter; 400 East 30th St</t>
  </si>
  <si>
    <t>Belmont Branch Library; 610 East 186th St</t>
  </si>
  <si>
    <t>Betsy Head Pool House; 694 Thomas S Boyland St</t>
  </si>
  <si>
    <t>Blanche Community Progress Day Care Center 2; 44-22 Beach Channel Dr</t>
  </si>
  <si>
    <t>Blanche Day Care Center; 109-60 202nd St</t>
  </si>
  <si>
    <t>Bldg A, The David Dubinsky Student Center; 340 8th Ave</t>
  </si>
  <si>
    <t>Bldg A/Staten Island Museum; 1000 Richmond Ter</t>
  </si>
  <si>
    <t>Bldg B, Business and Liberal Arts Center; 227 West 27th St</t>
  </si>
  <si>
    <t>Bldg C, Marvin Feldman Center; 207 West 27th St</t>
  </si>
  <si>
    <t>Bldg C/Newhouse Center; 1000 Richmond Ter</t>
  </si>
  <si>
    <t>Bldg D, Fred P. Pomerantz Art and Design Center; 300 7th Ave</t>
  </si>
  <si>
    <t>Bldg D/Noble Collection; 1000 Richmond Ter</t>
  </si>
  <si>
    <t>Bldg E, Shirley Goodman Resource Center; 200 West 27th St</t>
  </si>
  <si>
    <t>Bldg E; 1000 Richmond Ter</t>
  </si>
  <si>
    <t>Bldg F; 1000 Richmond Ter</t>
  </si>
  <si>
    <t>Bldg G/Newhouse Gallery; 1000 Richmond Ter</t>
  </si>
  <si>
    <t>Bldg H; 1000 Richmond Ter</t>
  </si>
  <si>
    <t>Bldg J/Gazebo; 1000 Richmond Ter</t>
  </si>
  <si>
    <t>Bldg L/Power Plant; 1000 Richmond Ter</t>
  </si>
  <si>
    <t>Bldg M/SI Children's Museum; 1000 Richmond Ter</t>
  </si>
  <si>
    <t>Bldg P/Admin; 1000 Richmond Ter</t>
  </si>
  <si>
    <t>Bldg R/Great Hall; 1000 Richmond Ter</t>
  </si>
  <si>
    <t>Bldg T/Music Hall; 1000 Richmond Ter</t>
  </si>
  <si>
    <t>Bldg U; 1000 Richmond Ter</t>
  </si>
  <si>
    <t>Bldg V/Main Gate; 1000 Richmond Ter</t>
  </si>
  <si>
    <t>Bliss Hall; 145 West 180 St</t>
  </si>
  <si>
    <t>BMCC (Borough of Manhattan Community College); 199 Chambers St</t>
  </si>
  <si>
    <t>Boiler House; 2025 Eastchester Rd</t>
  </si>
  <si>
    <t>Borden Avenue Shelter; 21-10 Borden Ave</t>
  </si>
  <si>
    <t>Borough Park Branch Library; 1265 43rd St</t>
  </si>
  <si>
    <t>BPS Hazmat Citywide Field Operations; 82 Emerson Pl</t>
  </si>
  <si>
    <t>BRC Women's Shelter; 85 Lexington Ave</t>
  </si>
  <si>
    <t>Briarwood Residence; 80-20 134th St</t>
  </si>
  <si>
    <t>Bridge Preventative Maintence; 42-00 Vernon Blvd</t>
  </si>
  <si>
    <t>Bridges ERB Iron Shop; 59 Adams St</t>
  </si>
  <si>
    <t>Brielle Ave; 460 Brielle Ave</t>
  </si>
  <si>
    <t>Brighton Beach Branch Library; 16 Brighton 1st Rd</t>
  </si>
  <si>
    <t>Broadway Community Library; 40-20 Broadway</t>
  </si>
  <si>
    <t>Bronx 03 Section Station 1; 1595 Washington Ave</t>
  </si>
  <si>
    <t>Bronx 11 Sanitation Garage; 850 Zerega Ave</t>
  </si>
  <si>
    <t>Bronx 3A Broom Depot; 1661 West Farms Rd</t>
  </si>
  <si>
    <t>Bronx 5 District Garage; 1331 Cromwell Ave</t>
  </si>
  <si>
    <t>Bronx 9/10 Sanitation Garage; 850 Zerega Ave</t>
  </si>
  <si>
    <t>Bronx Bergen Building; 1932 Arthur Ave</t>
  </si>
  <si>
    <t>Bronx Central Office; 1129 East 180th St</t>
  </si>
  <si>
    <t>Bronx Concourse Plaza; 198 East 161st</t>
  </si>
  <si>
    <t>Bronx County Courthouse; 851 Grand Concourse</t>
  </si>
  <si>
    <t>Bronx Family and Crimil Court; 215 East 161st St</t>
  </si>
  <si>
    <t>Bronx Housing Court; 1118 Grand Concourse</t>
  </si>
  <si>
    <t>Bronx Library Center; 310 East Kingsbridge Rd</t>
  </si>
  <si>
    <t>Bronx Lot Cleaning; 4389 3rd Ave</t>
  </si>
  <si>
    <t>Bronx Neighborhood Building; 4101 White Plains Rd</t>
  </si>
  <si>
    <t>Bronx Parks Headquarters and Shops - Raqua; 1900 Birchall Ave</t>
  </si>
  <si>
    <t>Bronx River Greenway River House; 1490 Sheridan Expy</t>
  </si>
  <si>
    <t>Bronx Zoo Store; 2300 Southern Blvd</t>
  </si>
  <si>
    <t>Brooklyn 12 District Garage Parking Lot; 5601 19th Ave</t>
  </si>
  <si>
    <t>Brooklyn Appellate Court; 45 Monroe Pl</t>
  </si>
  <si>
    <t>Brooklyn Army Termil; 140 58th St</t>
  </si>
  <si>
    <t>Brooklyn Borough Hall; 209 Joralemon St</t>
  </si>
  <si>
    <t>Brooklyn Botanic Garden Administrative Building; 1000 Washington Ave</t>
  </si>
  <si>
    <t>Brooklyn Botanic Garden Conservatory; 1000 Washington Ave</t>
  </si>
  <si>
    <t>Brooklyn Botanic Garden Palm House; 1000 Washington Ave</t>
  </si>
  <si>
    <t>Brooklyn Botanic Garden Service Garage; 1000 Washington Ave</t>
  </si>
  <si>
    <t>Brooklyn Bridge Security Project Field Office; 15 Frankfort St</t>
  </si>
  <si>
    <t>Brooklyn Central Office; 35 Empire Blvd</t>
  </si>
  <si>
    <t>Brooklyn Children's Museum; 145 Brooklyn Ave</t>
  </si>
  <si>
    <t>Brooklyn Crimil Court; 120 Schermerhorn St</t>
  </si>
  <si>
    <t>Brooklyn Family Court (Space); 330 Jay St</t>
  </si>
  <si>
    <t>Brooklyn House of Detention #129; 275 Atlantic Ave</t>
  </si>
  <si>
    <t>Brooklyn Lot Cleaning and Salt Shed; 803 Forbell St</t>
  </si>
  <si>
    <t>Brooklyn Municipal Building (Space); 210 Joralemon St</t>
  </si>
  <si>
    <t>Brooklyn Museum; 200 Eastern Pkwy</t>
  </si>
  <si>
    <t>Brooklyn North 3 District Garage; 535 Johnson Ave</t>
  </si>
  <si>
    <t>Brooklyn North 8 District Garage; 1760 Atlantic Ave</t>
  </si>
  <si>
    <t>Brooklyn North 9 District Garage; 690 New York Ave</t>
  </si>
  <si>
    <t>Brooklyn North Boro Command; 179 Wilson Ave</t>
  </si>
  <si>
    <t>Brooklyn North rcotics; 245 Glenmore Ave</t>
  </si>
  <si>
    <t>Brooklyn Repair - Remsen Yard; 855 Remsen Ave</t>
  </si>
  <si>
    <t>Brooklyn South 12 District Garage; 5602 19th Ave</t>
  </si>
  <si>
    <t>Brooklyn South 14; 1397 Ralph Ave</t>
  </si>
  <si>
    <t>Brooklyn South 16 District Garage; 922 Georgia Ave</t>
  </si>
  <si>
    <t>Brooklyn South 17 and 18 District Garage; 10502 Avenue D</t>
  </si>
  <si>
    <t>Brooklyn South 6 District Garage; 129 2nd Ave</t>
  </si>
  <si>
    <t>Brooklyn Supreme Court; 360 Adams St</t>
  </si>
  <si>
    <t>Brooklyn vy Yard - Building 293; 63 Flushing Ave</t>
  </si>
  <si>
    <t>Brownsville Branch Library; 61 Glenmore Ave</t>
  </si>
  <si>
    <t>Brownsville Health Center; 259 Bristol St</t>
  </si>
  <si>
    <t>Brownsville Multi Service Center (owned); 444 Thomas Boyland St</t>
  </si>
  <si>
    <t>Brownsville Recreation Center; 1555 Linden Blvd</t>
  </si>
  <si>
    <t>Building 107; 107 Duane Rd</t>
  </si>
  <si>
    <t>Building 11 - Administration; 11 Reilly Blvd</t>
  </si>
  <si>
    <t>Building 268; 63 Flushing Ave</t>
  </si>
  <si>
    <t>Building 304; 304 Shore Rd</t>
  </si>
  <si>
    <t>Building 318; 318 Murray Ave</t>
  </si>
  <si>
    <t>Building 322; 322 Story Ave</t>
  </si>
  <si>
    <t>Building 323; 323 Story Ave</t>
  </si>
  <si>
    <t>Building 325; 325 Pratt Ave</t>
  </si>
  <si>
    <t>Building 326; 326 Story Ave</t>
  </si>
  <si>
    <t>Building 333; 333 Pratt Ave</t>
  </si>
  <si>
    <t>Building 336; 336 Shore Rd</t>
  </si>
  <si>
    <t>Building 400; 400 Murray Ave</t>
  </si>
  <si>
    <t>Building 401; 401 Murray Ave</t>
  </si>
  <si>
    <t>Building 402; 402 Murray Ave</t>
  </si>
  <si>
    <t>Building 405; 405 Whistler Ave</t>
  </si>
  <si>
    <t>Building 409; 409 Shore Rd</t>
  </si>
  <si>
    <t>Building 411; 411 Shore Rd</t>
  </si>
  <si>
    <t>Building 413; 413 Shore Rd</t>
  </si>
  <si>
    <t>Building 418; 418 Weaver Ave</t>
  </si>
  <si>
    <t>Building 6 - Fleet Services Workshop; 20 Reilly Blvd</t>
  </si>
  <si>
    <t>Building 7 - Mask Services Unit; 4 Cammarata Ave</t>
  </si>
  <si>
    <t>Building 8 - Haz Mat Ops; 8 Cammarata Ave</t>
  </si>
  <si>
    <t>Building 9 - Administration; 9 Reilly Blvd</t>
  </si>
  <si>
    <t>Building A; 1000A Richmond Ter</t>
  </si>
  <si>
    <t>Building K; 648 Albany Ave</t>
  </si>
  <si>
    <t>Building Maintence/Quartermaster; 59-06 Laurel Hill Blvd</t>
  </si>
  <si>
    <t>Building T; 689 New York Ave</t>
  </si>
  <si>
    <t>Building Z (Powerhouse); 604 Wintrop St</t>
  </si>
  <si>
    <t>Buildings 3&amp;4; Rikers Island</t>
  </si>
  <si>
    <t>Buildings A, B, C; 451 Clarkson Ave</t>
  </si>
  <si>
    <t>Bushwick Branch Library; 340 Bushwick Ave</t>
  </si>
  <si>
    <t>Bushwick Family Residence; 1675 Broadway</t>
  </si>
  <si>
    <t>Bushwick Health Center; 335 Central Ave</t>
  </si>
  <si>
    <t>Bushwick Inlet Park; Kent Ave</t>
  </si>
  <si>
    <t>Bushwick Multi Service Center (owned); 1420 Bushwick Ave</t>
  </si>
  <si>
    <t>Butler Hall; 2018 Sedgwick Ave</t>
  </si>
  <si>
    <t>BWS Storehouse (GS1); 1201 Metropolitan Ave</t>
  </si>
  <si>
    <t>BWSO Manhattan Repair Shop; 30 Pike St</t>
  </si>
  <si>
    <t>BWSO Manhattan Sewer Maintence Yard; 886 St Nicholas Ave</t>
  </si>
  <si>
    <t>BWSO Shaft Maintence/Kent Avenue Machine Shop; 356 Flushing Ave</t>
  </si>
  <si>
    <t>BWSO Victory Boulevard Campus/Richmond North Facility; 24 Ontario Ave</t>
  </si>
  <si>
    <t>BX Boro Command, District Office and Communications; 453 East 176th St</t>
  </si>
  <si>
    <t>BX Borough Engineering, BX Sign Shop; 4409 Park Ave</t>
  </si>
  <si>
    <t>C - Center 3 Building; 29-10 Thomson Ave</t>
  </si>
  <si>
    <t>C Building; 222-03 56th Ave</t>
  </si>
  <si>
    <t>Cafeteria / Student Union Building; 221-35 56th Ave</t>
  </si>
  <si>
    <t>Cambria Heights Community Library; 218-13 Linden Blvd</t>
  </si>
  <si>
    <t>Carnegie Hall; 881 7th Ave</t>
  </si>
  <si>
    <t>Carroll Gardens Branch Library; 396 Clinton St</t>
  </si>
  <si>
    <t>Castleton Depot; 5 Dubois Ave</t>
  </si>
  <si>
    <t>Cat-Del BWS UV Facility; 2 Walker Rd</t>
  </si>
  <si>
    <t>Center for Global Conservation; 2300 Southern Blvd</t>
  </si>
  <si>
    <t>Central Harlem Health Center; 2238 5th Ave</t>
  </si>
  <si>
    <t>Central Laundry; 645 Kingston Ave</t>
  </si>
  <si>
    <t>Central Library - Stephen A. Schwartzman Building; 476 5th Ave</t>
  </si>
  <si>
    <t>Central Library and Learning Center; 10 Grand Army Plaza</t>
  </si>
  <si>
    <t>Central Motor Repair Shop; 53-15 58th St</t>
  </si>
  <si>
    <t>Central Park Lasker Rink and Pool; Central Park East Dr</t>
  </si>
  <si>
    <t>Charles B. Harding Laboratory Building; 1 Southern Blvd</t>
  </si>
  <si>
    <t>Chatham Square Branch Library; 33 East Broadway</t>
  </si>
  <si>
    <t>Chelsea Health Center; 303 9th Ave</t>
  </si>
  <si>
    <t>Chelsea Recreation Center; 430 West 25th St</t>
  </si>
  <si>
    <t>Chief Medical Examiner; 599 Winthrop St</t>
  </si>
  <si>
    <t>Chief Medical Examiner; 82-68 164th St</t>
  </si>
  <si>
    <t>Chief Medical Examiners Building; 520 1st Ave</t>
  </si>
  <si>
    <t>Children Pride Early Learning Center; 800 Concourse Village East</t>
  </si>
  <si>
    <t>Childrens Aide Society Inc.; 159 Broadway</t>
  </si>
  <si>
    <t>Chinese Community Concern Parents; 180 Mott St</t>
  </si>
  <si>
    <t>Cioffe Borough Repair Shop; 10601 Avenue D</t>
  </si>
  <si>
    <t>City Hall_Solar PV; City Hall Park</t>
  </si>
  <si>
    <t>City Planning Building; 22 Reade St</t>
  </si>
  <si>
    <t>Citywide Services and Storehouse; 850 East 138th St</t>
  </si>
  <si>
    <t>Citywide Transport Unit; 1383 Randall Ave</t>
  </si>
  <si>
    <t>Claremont Park Pool; Clay Ave at East 171st St</t>
  </si>
  <si>
    <t>Clarke Thomas Building; 121 Hell Gate Circle, Ward's Island</t>
  </si>
  <si>
    <t>Clay Street Storage (Under Bridge); 130 Clay St</t>
  </si>
  <si>
    <t>Clove Lake Garage and Shops; 21 Slosson Ave</t>
  </si>
  <si>
    <t>Coed Hall; 230 West 27th St</t>
  </si>
  <si>
    <t>College Center; 1824 Oriental Blvd</t>
  </si>
  <si>
    <t>Colston Hall; 2020 Sedgwick Ave</t>
  </si>
  <si>
    <t>Columbus Branch Library; 742 10th Ave</t>
  </si>
  <si>
    <t>Comfort Station; 1000 Washington Ave</t>
  </si>
  <si>
    <t>Commonwealth Avenue SRO (Single Room Occupancy) Residence; 1150 Commonwealth Ave</t>
  </si>
  <si>
    <t>Community Hall; 2020 Sedgwick Ave</t>
  </si>
  <si>
    <t>Coney Island Branch Library and Learning Ctr.; 1901 Mermaid Ave</t>
  </si>
  <si>
    <t>Coney Island Hospital; 2601 Ocean Pkwy</t>
  </si>
  <si>
    <t>Coney Island WRRF - Digester Building A1; 2591 Kpp St</t>
  </si>
  <si>
    <t>Coney Island WRRF - Interim Resident Engineering Plant Personnel Building; 2591 Kpp St</t>
  </si>
  <si>
    <t>Coney Island WRRF - Main Sewage Pump Station; 2591 Kpp St</t>
  </si>
  <si>
    <t>Coney Island WRRF - Plant Admin &amp; Support Facility A1; 2591 Kpp St</t>
  </si>
  <si>
    <t>Coney Island WRRF - Primary Settling Tanks Odor Control Building; 2591 Kpp St</t>
  </si>
  <si>
    <t>Coney Island WRRF - Pump &amp; Power House A1; 2591 Kpp St</t>
  </si>
  <si>
    <t>Coney Island WRRF - Return Sludge Pump Station; 2591 Kpp St</t>
  </si>
  <si>
    <t>Coney Island WRRF - Skimming Enclosure Building; 2591 Kpp St</t>
  </si>
  <si>
    <t>Coney Island WRRF - Sludge &amp; Digester Gas Storage Facility A1; 2591 Kpp St</t>
  </si>
  <si>
    <t>Coney Island WRRF - Thickener Building; 2591 Kpp St</t>
  </si>
  <si>
    <t>Congo Gorilla Forest; 2300 Southern Blvd</t>
  </si>
  <si>
    <t>Conservation Hall; 506 Surf Ave</t>
  </si>
  <si>
    <t>Construction Shops; 390 Kent Ave</t>
  </si>
  <si>
    <t>Coro Health Center; 34-33 Junction Blvd</t>
  </si>
  <si>
    <t>Countee Cullen Branch Library; 104 West 136th St</t>
  </si>
  <si>
    <t>Court Square Building; 2 Lafayette St</t>
  </si>
  <si>
    <t>CPC 79th St Maintence Yard; West 79th St Transverse</t>
  </si>
  <si>
    <t>CPC Open Door Senior Center; 168 Grand St</t>
  </si>
  <si>
    <t>CPSU 500 Bed Annex; Rikers Island</t>
  </si>
  <si>
    <t>Crossroads Juvenile Center; 17 Bristol St</t>
  </si>
  <si>
    <t>Croto Park Pool and Bathhouse; East 173rd St at Fulton Ave</t>
  </si>
  <si>
    <t>Crown Heights Health Center; 1218 Prospect Pl</t>
  </si>
  <si>
    <t>Cumberland Diagnostic and Treatment Center; 100 North Portland Ave</t>
  </si>
  <si>
    <t>Cunningham Park Maintence Building; 200 Union Tpke</t>
  </si>
  <si>
    <t>Dancing Crane; 2300 Southern Blvd</t>
  </si>
  <si>
    <t>Dean Street Family Residence; 2155 Dean St</t>
  </si>
  <si>
    <t>DeKalb Branch Library; 790 Bushwick Ave</t>
  </si>
  <si>
    <t>Delacorte Theatre; West Dr at 79th St Transverse</t>
  </si>
  <si>
    <t>Detective Borough Command (Old 41st Precinct); 1086 Simpson St</t>
  </si>
  <si>
    <t>Dorms 17-20; Rikers Island</t>
  </si>
  <si>
    <t>DOT Asphalt Plant; 30-01 Harper St</t>
  </si>
  <si>
    <t>DOT Bronx Borough Commissioners Office; 1400 Willamsbridge Rd</t>
  </si>
  <si>
    <t>DOT Sign Shop; 34 Wave St</t>
  </si>
  <si>
    <t>Douglaston/Little Neck Community Library; 249-01 Northern Blvd</t>
  </si>
  <si>
    <t>Dr. Susan Smity McKinney Nursing and Rehabilitation Center; 594 Albany Ave</t>
  </si>
  <si>
    <t>Dyker Branch Library; 8202 13th Ave</t>
  </si>
  <si>
    <t>E - E Building; 31-40 Thomson Ave</t>
  </si>
  <si>
    <t>East 119th Street Veterans Residence; 22 East 119th St</t>
  </si>
  <si>
    <t>East Concourse Senior Center; 236 East Tremont Ave</t>
  </si>
  <si>
    <t>East Elmhurst Community Library; 95-06 Astoria Blvd</t>
  </si>
  <si>
    <t>East Flatbush Branch Library; 9612 Church Ave</t>
  </si>
  <si>
    <t>East Harlem Health Center; 158 East 115th St</t>
  </si>
  <si>
    <t>East Harlem Multi Service Center (owned); 413 East 120th St</t>
  </si>
  <si>
    <t>East New York Avenue SRO (Single Room Occupancy) Residence; 1385 East New York Ave</t>
  </si>
  <si>
    <t>East New York Diagnostic &amp; Treatment Center; 2094 Pitkin Ave</t>
  </si>
  <si>
    <t>East Sprungs &amp; WS; Rikers Island</t>
  </si>
  <si>
    <t>Eastern Parkway Branch Library and Learning Center; 1044 Eastern Pkwy</t>
  </si>
  <si>
    <t>Elmhurst (ALC) Community Library; 85-08 51st Ave</t>
  </si>
  <si>
    <t>Elmhurst Hospital Center (EHC)-H BLDG; 79-01 Broadway</t>
  </si>
  <si>
    <t>Elmhurst Hospital Center Campus: Main Building; 79-01 Broadway</t>
  </si>
  <si>
    <t>Emergency Assistance Unit (EAU); 151 East 151st St</t>
  </si>
  <si>
    <t>EMS 3; 501 Zerega Ave</t>
  </si>
  <si>
    <t>EMS 4; Pier 36</t>
  </si>
  <si>
    <t>EMS 45; 58-65 52nd Rd</t>
  </si>
  <si>
    <t>EMS 50; 159-10 Goethals Ave</t>
  </si>
  <si>
    <t>EMS 58; 420 East 83rd St</t>
  </si>
  <si>
    <t>EMTC Detention Facility; Rikers Island</t>
  </si>
  <si>
    <t>Energy Plant; 121 West 180 St</t>
  </si>
  <si>
    <t>Engine Co 168; 1100 Rossville Ave</t>
  </si>
  <si>
    <t>Engine Co 258 and Ladder Co. 115; 10-40 47th Ave</t>
  </si>
  <si>
    <t>Engine Co. 1 and Ladder Co. 24; 142 West 31st St</t>
  </si>
  <si>
    <t>Engine Co. 154 Communications Garage; 3730 Victory Blvd</t>
  </si>
  <si>
    <t>Engine Co. 160 and Rescue 5, Division 8; 1850 Clove Rd</t>
  </si>
  <si>
    <t>Engine Co. 168; 1100 Rossville Ave</t>
  </si>
  <si>
    <t>Engine Co. 201 and Ladder 114, Batt. 40; 5113 4th Ave</t>
  </si>
  <si>
    <t>Engine Co. 206; 1201 Grand St</t>
  </si>
  <si>
    <t>Engine Co. 211 &amp; Ladder Co. 119; 26 Hooper St</t>
  </si>
  <si>
    <t>Engine Co. 219 and Ladder Co. 105; 492 Dean St</t>
  </si>
  <si>
    <t>Engine Co. 229 and Ladder Co. 146; 75 Richardson St</t>
  </si>
  <si>
    <t>Engine Co. 233 and Ladder Co. 176; 25 Rockaway Ave</t>
  </si>
  <si>
    <t>Engine Co. 234 and Ladder Co. 123, Batt. 38; 1352 St. John's Pl</t>
  </si>
  <si>
    <t>Engine Co. 238 and Ladder Co. 106; 205 Greenpoint Ave</t>
  </si>
  <si>
    <t>Engine Co. 259 and Ladder Co. 128, Batt. 45; 33-51 Greenpoint Ave</t>
  </si>
  <si>
    <t>Engine Co. 264 and Ladder Co. 134, Engine Co. 328; 16-17 Central Ave</t>
  </si>
  <si>
    <t>Engine Co. 265 and Ladder 121, Batt. 47, EMS 47; 303 Beach 49th St</t>
  </si>
  <si>
    <t>Engine Co. 266; 92-20 Rockaway Beach Blvd</t>
  </si>
  <si>
    <t>Engine Co. 268 and Ladder Co. 137; 257 Beach 116th St</t>
  </si>
  <si>
    <t>Engine Co. 271 and Ladder Co. 124, Batt. 28; 392 Himrod St</t>
  </si>
  <si>
    <t>Engine Co. 276 and Ladder Co. 156, Batt. 33; 1635 East 14th St</t>
  </si>
  <si>
    <t>Engine Co. 277 and Ladder Co. 112; 582 Knickerbocker Ave</t>
  </si>
  <si>
    <t>Engine Co. 279 and Ladder Co. 131; 252 Lorraine St</t>
  </si>
  <si>
    <t>Engine Co. 281 and Ladder Co. 147; 1210 Cortelyou Rd</t>
  </si>
  <si>
    <t>Engine Co. 282 and Ladder Co. 148; 4210 12th Ave</t>
  </si>
  <si>
    <t>Engine Co. 283 and Division 15; 885 Howard Ave</t>
  </si>
  <si>
    <t>Engine Co. 284 and Ladder Co. 149; 1157 79th St</t>
  </si>
  <si>
    <t>Engine Co. 3 at Ladder Co. 12, Batt. 7; 146 West 19th St</t>
  </si>
  <si>
    <t>Engine Co. 301 and Ladder Co. 150; 91-02 197th St</t>
  </si>
  <si>
    <t>Engine Co. 33 &amp; Ladder Co. 9; 42 Great Jones St</t>
  </si>
  <si>
    <t>Engine Co. 332 &amp; Ladder Co. 175; 165 Bradford St</t>
  </si>
  <si>
    <t>Engine Co. 35 and Ladder Co. 14, Batt. 12; 2282 3rd Ave</t>
  </si>
  <si>
    <t>Engine Co. 37 and Ladder Co. 40; 415 West 125th St</t>
  </si>
  <si>
    <t>Engine Co. 39, Ladder Co. 16 and 19th Precinct Campus; 158 East 67th St</t>
  </si>
  <si>
    <t>Engine Co. 39, Ladder Co. 16; 157 East 67th St</t>
  </si>
  <si>
    <t>Engine Co. 45 and Ladder Co. 58, Batt. 18; 925 East Tremont Ave</t>
  </si>
  <si>
    <t>Engine Co. 48 and Ladder Co. 56, Division 7; 2417 Webster Ave</t>
  </si>
  <si>
    <t>Engine Co. 50 and Ladder Co. 19, Batt. 26; 1155 Washington Ave</t>
  </si>
  <si>
    <t>Engine Co. 58 &amp; Ladder Co. 26; 1367 5th Ave</t>
  </si>
  <si>
    <t>Engine Co. 60 and Ladder Co. 17, Batt. 14; 341 East 143rd St</t>
  </si>
  <si>
    <t>Engine Co. 68 and Ladder 49; 1160 Ogden Ave</t>
  </si>
  <si>
    <t>Engine Co. 69 and Ladder Co. 28, Batt. 16; 248 West 143rd St</t>
  </si>
  <si>
    <t>Engine Co. 7 at Ladder Co. 1, Batt. 1; 100 Duane St</t>
  </si>
  <si>
    <t>Engine Co. 71 and Ladder Co. 55, Division 6; 720 Melrose Ave</t>
  </si>
  <si>
    <t>Engine Co. 73 and Ladder Co. 42; 665 Prospect Ave</t>
  </si>
  <si>
    <t>Engine Co. 75 and Ladder Co. 33, Batt. 19; 2175 Walton Ave</t>
  </si>
  <si>
    <t>Engine Co. 80 and Ladder Co. 23; 503 West 139th St</t>
  </si>
  <si>
    <t>Engine Co. 84 and Ladder Co. 34; 513 West 161st St</t>
  </si>
  <si>
    <t>Engine Co. 88 and Ladder Co. 38; 2225 Belmont Ave</t>
  </si>
  <si>
    <t>Engine Co. 90 and Ladder Co. 41; 1843 White Plains Rd</t>
  </si>
  <si>
    <t>Engine Co. 91; 242 East 111th St</t>
  </si>
  <si>
    <t>Engine Co. 92 and Ladder Co. 44, Batt. 17; 1259 Morris Ave</t>
  </si>
  <si>
    <t>Engine Co. 93, Ladder Co. 45 and Batt. 13; 515 West 181st St</t>
  </si>
  <si>
    <t>Engine Company 236; 998 Liberty Ave</t>
  </si>
  <si>
    <t>Engine Company 254; 901 Avenue U</t>
  </si>
  <si>
    <t>Engine Company 260; 11-15 37th Ave</t>
  </si>
  <si>
    <t>Engine Company 291; 56-07 Metropolitan Ave</t>
  </si>
  <si>
    <t>Engine Company 302; 143-15 Rockaway Blvd</t>
  </si>
  <si>
    <t>Engine Company 309; 1851 East 48th St</t>
  </si>
  <si>
    <t>Enid A. Haupt Conservatory; 2740 Dr. Theodore Kazimiroff Blvd</t>
  </si>
  <si>
    <t>Epiphany Branch Library; 228 East 23rd St</t>
  </si>
  <si>
    <t>Episcopal Social Services of NY (Space); 528 East 146th St</t>
  </si>
  <si>
    <t>Excelsior Building; 137 Centre St</t>
  </si>
  <si>
    <t>Explore the Shore/Alien Stingers; 510 Surf Ave</t>
  </si>
  <si>
    <t>Facilities Magement Division; 127 Pennsylvania Ave</t>
  </si>
  <si>
    <t>Fannie Barnes (Urban Transitiol Housing); 829 Saratoga Ave</t>
  </si>
  <si>
    <t>Farm Apartments; 2300 Southern Blvd</t>
  </si>
  <si>
    <t>FDNY Museum; 278 Spring St</t>
  </si>
  <si>
    <t>Fire Academy Randall's Island Campus: Building 1 - Leary Fire Fighting Building; 2 Tepper Ave</t>
  </si>
  <si>
    <t>Fire Academy Randall's Island Campus: Building 12 - Field House; 15 Reilly Blvd</t>
  </si>
  <si>
    <t>Fire Academy Randall's Island Campus: Building 2 - Smoke House; 2 D'Auria St</t>
  </si>
  <si>
    <t>Fire Academy Randall's Island Campus: Building 3 - Training; 1 Higgins Ave</t>
  </si>
  <si>
    <t>Fire Academy Randall's Island Campus: Building 4 - Training - Old Law Tenement; 3 Higgins Ave</t>
  </si>
  <si>
    <t>Fire Academy Randall's Island Campus: Building 5 - Training - Fire Simulator; 5 Higgins Ave</t>
  </si>
  <si>
    <t>Fire Academy Randall's Island Campus: Con Ed Transformer Vault; 1 Mcginty Cir</t>
  </si>
  <si>
    <t>Fire Academy Randall's Island Campus: Fire Academy Complex; 8 Randall's Island</t>
  </si>
  <si>
    <t>Fire Academy Randall's Island Campus: Subway Simulator Woodshed; 16 Kaminsky Rd</t>
  </si>
  <si>
    <t>Fiterman Hall; 245 Greenwich St</t>
  </si>
  <si>
    <t>Five Borough Administrative Building; 15 Bronx Shore Rd</t>
  </si>
  <si>
    <t>Flatbush Branch Library and Learning Center; 22 Linden Blvd</t>
  </si>
  <si>
    <t>Flatlands Avenue Residence; 10875 Avenue D</t>
  </si>
  <si>
    <t>Flatlands Branch Library; 2065 Flatbush Ave</t>
  </si>
  <si>
    <t>Fleet Services Maintence and Repair; 2144 Webster Ave</t>
  </si>
  <si>
    <t>Fleet Services, BK Street Maintence; 6080 Flatlands Ave</t>
  </si>
  <si>
    <t>Flushing (ALC) Community Library; 41-17 Main St</t>
  </si>
  <si>
    <t>Flushing Armory (Queens North Task Force); 137-58 Northern Blvd</t>
  </si>
  <si>
    <t>Flushing Meadows Coro Park Campus: Queens Theatre in the Park; 14 United tions Ave South</t>
  </si>
  <si>
    <t>Flushing Meadows Coro Park Campus; 131-00 Avery Ave</t>
  </si>
  <si>
    <t>Flushing Town Hall; 137-35 Northern Blvd</t>
  </si>
  <si>
    <t>FMCP Aquatic Center; 131-00 Avery Ave</t>
  </si>
  <si>
    <t>FMCP Building; Flushing Meadows Coro Park</t>
  </si>
  <si>
    <t>Food Service; 599 Kingston Ave</t>
  </si>
  <si>
    <t>Forest Hills Community Library; 108-19 71st Ave</t>
  </si>
  <si>
    <t>Forest Hills Park CS (Oak Ridge Bldg); 1 Forest Park Dr</t>
  </si>
  <si>
    <t>Forest Park DPR Shops; 82-99 88th Pl</t>
  </si>
  <si>
    <t>Forest Park Greenhouse; 88th Pl at Myrtle Ave</t>
  </si>
  <si>
    <t>Fort Greene Health Center; 295 Flatbush Ave Ext</t>
  </si>
  <si>
    <t>Fort Totten Campus: Building 208; 208 Totten Ave</t>
  </si>
  <si>
    <t>Fort Totten Campus: Building 420; 420 Weaver Ave</t>
  </si>
  <si>
    <t>Fort Totten Campus: Building 422; 422 Weaver Ave</t>
  </si>
  <si>
    <t>Fort Totten Campus: Building 422; 422 Weaver Rd</t>
  </si>
  <si>
    <t>Fort Tryon Park Building C (The Cloisters); Fort Tryon Park</t>
  </si>
  <si>
    <t>Fort Washington Armory-Shelter (Project Renewal); 216 Ft Washington Ave</t>
  </si>
  <si>
    <t>Fort Washington Branch Library; 535 West 179th St</t>
  </si>
  <si>
    <t>Francis Martin Branch Library; 2150 University Ave</t>
  </si>
  <si>
    <t>Franklin Women's Shelter; 1122 Franklin Ave</t>
  </si>
  <si>
    <t>Freeman Houses Residence; 999 Freeman St</t>
  </si>
  <si>
    <t>Fresh Kills Landfill - Boro Repair Shop; 60 Muldoon Ave</t>
  </si>
  <si>
    <t>Fresh Kills Landfill - MTS; 299 West Service Rd</t>
  </si>
  <si>
    <t>Friends of Crown Heights Educatiol Center; 668 Logan St</t>
  </si>
  <si>
    <t>Garden Cafe &amp; Terrace Room; 2700 Dr. Theodore Kazimiroff Blvd</t>
  </si>
  <si>
    <t>George Bruce Branch Library; 518 West 125th St</t>
  </si>
  <si>
    <t>George Daly House Residence; 269 East 4th St</t>
  </si>
  <si>
    <t>Gerritsen Beach Branch Library; 2808 Gerritsen Ave</t>
  </si>
  <si>
    <t>Gertrude Ederle Recreation Center; 232 West 60th St</t>
  </si>
  <si>
    <t>Glen Oaks Community Library; 256-04 Union Tpke</t>
  </si>
  <si>
    <t>Glendale Community Library; 78-60 73rd Pl</t>
  </si>
  <si>
    <t>gler Hall; 220 West 27th St</t>
  </si>
  <si>
    <t>Glyndor House; 675 Independence Ave</t>
  </si>
  <si>
    <t>GMDC Detention Facility; Rikers Island</t>
  </si>
  <si>
    <t>GMDC MODS 4,5,8,9,10,11,12,13; Rikers Island</t>
  </si>
  <si>
    <t>Gould Hall; 2151 University Ave</t>
  </si>
  <si>
    <t>Gould Memorial Library; 2060 Sedgwick Ave</t>
  </si>
  <si>
    <t>Gouverneur Health Care Services; 227 Madison St</t>
  </si>
  <si>
    <t>Gracie Mansion; 97 East End Ave</t>
  </si>
  <si>
    <t>Grand Concourse Branch Library; 155 East 173rd St</t>
  </si>
  <si>
    <t>Great Hall; 47-01 111th St</t>
  </si>
  <si>
    <t>Greenbelt Conservancy Headquarters; 200 Nevada Ave</t>
  </si>
  <si>
    <t>Greenbelt Recreation Center; 501 Brielle Ave</t>
  </si>
  <si>
    <t>Greenbelt tive Plant Center; 3808 Victory Blvd</t>
  </si>
  <si>
    <t>Greenpoint EMT Station; 332 Metropolitan Ave</t>
  </si>
  <si>
    <t>Greenpoint Incinerator/Garage; 459 North Henry St</t>
  </si>
  <si>
    <t>Greenpoint Marine Transfer Station; 1 Kingsland Ave</t>
  </si>
  <si>
    <t>Guggenheim Hall; 155 West 180 St</t>
  </si>
  <si>
    <t>Hamilton Ave Asphalt Plant; 448 Hamilton Ave</t>
  </si>
  <si>
    <t>Hamilton Avenue Marine Transfer Station; 500 Hamilton Ave</t>
  </si>
  <si>
    <t>Hamilton Fish Recreation Center; 128 Pitt St</t>
  </si>
  <si>
    <t>Hamilton Grange Branch Library; 503 West 145th St</t>
  </si>
  <si>
    <t>Hansborough Pool and Recreation Center; 35 West 134th St</t>
  </si>
  <si>
    <t>Harbor Unit Charlie; 140 58th St Dock</t>
  </si>
  <si>
    <t>Harbor Unit Launch; 14th Ave at Powells Cove Blvd</t>
  </si>
  <si>
    <t>Harlem 1 Men's Shelter; 2960 Frederick Douglass Blvd</t>
  </si>
  <si>
    <t>Harlem Branch Library; 9 West 124th St</t>
  </si>
  <si>
    <t>Harlem Courthouse; 170 East 121st St</t>
  </si>
  <si>
    <t>Harlem River Bridge Shop; 300 West 206th St</t>
  </si>
  <si>
    <t>Harriet Barnes Pratt Library Wing; 2674 Dr. Theodore Kazimiroff Blvd</t>
  </si>
  <si>
    <t>Hart Island Module / S1; Rikers Island</t>
  </si>
  <si>
    <t>Havemeyer Lab; 185 West 180th St</t>
  </si>
  <si>
    <t>Heads &amp; Horns; 2300 Southern Blvd</t>
  </si>
  <si>
    <t>Health and Physical Education Center; 1925 Oriental Blvd</t>
  </si>
  <si>
    <t>Health Building; 125 Worth St</t>
  </si>
  <si>
    <t>Help USA Support Employment Center; 111 Sunken Garden Loop, Ward's Island</t>
  </si>
  <si>
    <t>HELP Women's Center Shelter; 116 Williams Ave</t>
  </si>
  <si>
    <t>Henry J. Carter Hospital - Skilled Nursing Facility; 1752 Park Ave</t>
  </si>
  <si>
    <t>Henry J. Carter Hospital; 1879 Madison Ave</t>
  </si>
  <si>
    <t>High Bridge Branch Library; 78 West 168th St</t>
  </si>
  <si>
    <t>High Line Maintence and Operations Building; 820 Washington St</t>
  </si>
  <si>
    <t>Highbridge Recreation Center; 2275 Amsterdam Ave</t>
  </si>
  <si>
    <t>Highway District #3; 198-15 Grand Central Pkwy</t>
  </si>
  <si>
    <t>Highway District Unit 2; 2900 Flatbush Ave</t>
  </si>
  <si>
    <t>Home Life Building (Space); 253 Broadway</t>
  </si>
  <si>
    <t>Homecrest Health Center; 1601 Avenue S</t>
  </si>
  <si>
    <t>Hope Pavilion; 77-04 41st Ave</t>
  </si>
  <si>
    <t>Horizon Juvenile Center; 560 Brook Ave</t>
  </si>
  <si>
    <t>Hospital Support Office; 591 Kingston Ave</t>
  </si>
  <si>
    <t>Hostos Community College: C Building / East Academic Complex; ï¿½475 Grand Concourse</t>
  </si>
  <si>
    <t>HPA Bronx Housing Court (Space) Court Bldg.; 1118 Grand Concourse</t>
  </si>
  <si>
    <t>HS Cottage 1; 124 Sunken Garden Loop, Ward's Island</t>
  </si>
  <si>
    <t>HS Cottage 2; 125 Sunken Garden Loop, Ward's Island</t>
  </si>
  <si>
    <t>HS Cottage 3; 126 Sunken Garden Loop, Ward's Island</t>
  </si>
  <si>
    <t>HS Cottage 4; 127 Sunken Garden Loop, Ward's Island</t>
  </si>
  <si>
    <t>Hudson Park Branch Library; 66 Leroy St</t>
  </si>
  <si>
    <t>Humanities Building; 222-25 56th Ave</t>
  </si>
  <si>
    <t>Hunt Point Multi Service Center (owned); 630 Jackson Ave</t>
  </si>
  <si>
    <t>Hunters Point Community Library; 47-40 Center Blvd</t>
  </si>
  <si>
    <t>Hunters Point South Waterfront Park; 52-10 Center Blvd</t>
  </si>
  <si>
    <t>Hunt's Point Branch Library; 877 Southern Blvd</t>
  </si>
  <si>
    <t>Hunt's Point Recreation Center; 765 Manida St</t>
  </si>
  <si>
    <t>Hunt's Point WRRF - Dewatering Building; 1360 Ryawa Ave</t>
  </si>
  <si>
    <t>Hunt's Point WRRF - Digester A1; 1360 Ryawa Ave</t>
  </si>
  <si>
    <t>Hunt's Point WRRF - Main Building; 1360 Ryawa Ave</t>
  </si>
  <si>
    <t>Hunt's Point WRRF - Sludge Dewatering Building; 1360 Ryawa Ave</t>
  </si>
  <si>
    <t>Hunt's Point WRRF - Sludge Thickener; 1360 Ryawa Ave</t>
  </si>
  <si>
    <t>Icahn Stadium; 20 Randall's Island</t>
  </si>
  <si>
    <t>Intertiol Plant Science Center; 2680 Dr. Theodore Kazimiroff Blvd</t>
  </si>
  <si>
    <t>Inwood Branch Library; 4790 Broadway</t>
  </si>
  <si>
    <t>J Hood Wright Park Recreation Center; 351 Fort Washington Ave</t>
  </si>
  <si>
    <t>Jackie Robinson Park Pool and Rec Center; Bradhurst Ave at 146th St</t>
  </si>
  <si>
    <t>Jackson Family Residence; 691 East 138th St</t>
  </si>
  <si>
    <t>Jackson Heights Community Library; 35-51 81st St</t>
  </si>
  <si>
    <t>Jacobi Medical Center Campus: EMS 20; 1825 Eastchester Rd</t>
  </si>
  <si>
    <t>Jacobi Medical Center Staff Residence; 1900 Seminole Ave</t>
  </si>
  <si>
    <t>Jacobi Medical Center; 1400 Pelham Pkwy South</t>
  </si>
  <si>
    <t>Jamaica Arms Hotel / Family Respite Residence; 175-10 88th Ave</t>
  </si>
  <si>
    <t>Jamaica Center for Arts and Learning; 161-04 Jamaica Ave</t>
  </si>
  <si>
    <t>Jamaica Health Center Annex; 90-27 Parsons Blvd</t>
  </si>
  <si>
    <t>Jamaica Health Center Main; 90-37 Parsons Blvd</t>
  </si>
  <si>
    <t>JATC Detention Facility; Rikers Island</t>
  </si>
  <si>
    <t>JCAL, Jamaica Performing Arts Center; 153-10 Jamaica Ave</t>
  </si>
  <si>
    <t>Jeannette Kittredge Watson Science and Education Building; 2674 Dr. Theodore Kazimiroff Blvd</t>
  </si>
  <si>
    <t>Jefferson Market Branch Library; 425 6th Ave</t>
  </si>
  <si>
    <t>Jennie A. Clarke Residence; 179 East 100th St</t>
  </si>
  <si>
    <t>Jerome 190th Street Parking Garage; 2476 Jerome Ave</t>
  </si>
  <si>
    <t>John Jay Park, Pool and Comfort Station; East 76th St at FDR Dr</t>
  </si>
  <si>
    <t>Judson Health Center; 34 Spring St</t>
  </si>
  <si>
    <t>Jungle World; 2300 Southern Blvd</t>
  </si>
  <si>
    <t>K001; 309 47th St</t>
  </si>
  <si>
    <t>K003; 50 Jefferson Ave</t>
  </si>
  <si>
    <t>K005; 820 Hancock St</t>
  </si>
  <si>
    <t>K006; 43 Snyder Ave</t>
  </si>
  <si>
    <t>K007; 858 Jamaica Ave</t>
  </si>
  <si>
    <t>K008; 37 Hicks St</t>
  </si>
  <si>
    <t>K009; 80 Underhill Ave</t>
  </si>
  <si>
    <t>K010; 511 7th Ave</t>
  </si>
  <si>
    <t>K011; 419 Waverly Ave</t>
  </si>
  <si>
    <t>K012; 430 Howard Ave</t>
  </si>
  <si>
    <t>K013; 557 Pennsylvania Ave</t>
  </si>
  <si>
    <t>K014; 2424 Batchelder St</t>
  </si>
  <si>
    <t>K015; 71 Sullivan St</t>
  </si>
  <si>
    <t>K016; 157 Wilson St</t>
  </si>
  <si>
    <t>K017; 208 North 5 St</t>
  </si>
  <si>
    <t>K018; 101 Maujer St</t>
  </si>
  <si>
    <t>K019; 325 South 3 St</t>
  </si>
  <si>
    <t>K020; 225 Adelphi St</t>
  </si>
  <si>
    <t>K021; 180 Chauncey St</t>
  </si>
  <si>
    <t>K023; 545 Willoughby Ave</t>
  </si>
  <si>
    <t>K024; 435 38 St</t>
  </si>
  <si>
    <t>K026; 1014 Lafayette Ave</t>
  </si>
  <si>
    <t>K027; 27 Huntington St</t>
  </si>
  <si>
    <t>K029; 425 Henry St</t>
  </si>
  <si>
    <t>K031; 75 Meserole Ave</t>
  </si>
  <si>
    <t>K032 - Samuels Mills Sprole School; 317 Hoyt St</t>
  </si>
  <si>
    <t>K033; 70 Tompkins Ave</t>
  </si>
  <si>
    <t>K034; 131 Norman Ave</t>
  </si>
  <si>
    <t>K035; 272 Macdonough St</t>
  </si>
  <si>
    <t>K038; 450 Pacific St</t>
  </si>
  <si>
    <t>K039; 417 6th Ave</t>
  </si>
  <si>
    <t>K040; 265 Ralph Ave</t>
  </si>
  <si>
    <t>K041; 411 Thatford Ave</t>
  </si>
  <si>
    <t>K043; 1401 Emmons Ave</t>
  </si>
  <si>
    <t>K044; 432 Monroe St</t>
  </si>
  <si>
    <t>K045; 84 Schaefer St</t>
  </si>
  <si>
    <t>K048; 6015 18th Ave</t>
  </si>
  <si>
    <t>K049; 223 Graham Ave</t>
  </si>
  <si>
    <t>K050; 183 South 3rd St</t>
  </si>
  <si>
    <t>K051; 350 5th Ave</t>
  </si>
  <si>
    <t>K052; 2675 East 29th St</t>
  </si>
  <si>
    <t>K054; 195 Sanford St</t>
  </si>
  <si>
    <t>K055; 2021 Bergen St</t>
  </si>
  <si>
    <t>K056; 170 Gates Ave</t>
  </si>
  <si>
    <t>K057; 125 Stuyvesant Ave</t>
  </si>
  <si>
    <t>K058; 330 Smith St</t>
  </si>
  <si>
    <t>K059; 211 Throop Ave</t>
  </si>
  <si>
    <t>K061; 400 Empire Blvd</t>
  </si>
  <si>
    <t>K062; 700 Cortelyou Rd</t>
  </si>
  <si>
    <t>K066; 881 East 96th St</t>
  </si>
  <si>
    <t>K067; 51 Saint Edwards St</t>
  </si>
  <si>
    <t>K068; 956 East 82 St</t>
  </si>
  <si>
    <t>K069; 6302 9th Ave</t>
  </si>
  <si>
    <t>K072; 605 Shepherd Ave</t>
  </si>
  <si>
    <t>K073; 251 Mac Dougal St</t>
  </si>
  <si>
    <t>K075; 95 Grove St</t>
  </si>
  <si>
    <t>K077 (K902 Annex); 62 Park Pl</t>
  </si>
  <si>
    <t>K078; 1420 East 68 St</t>
  </si>
  <si>
    <t>K081; 990 Dekalb Ave</t>
  </si>
  <si>
    <t>K085; 510 Clermont Ave</t>
  </si>
  <si>
    <t>K086; 220 Irving Ave</t>
  </si>
  <si>
    <t>K090; 2840 West 12 St</t>
  </si>
  <si>
    <t>K091; 532 Albany Ave</t>
  </si>
  <si>
    <t>K092; 601 Parkside Ave</t>
  </si>
  <si>
    <t>K093; 31 New York Ave</t>
  </si>
  <si>
    <t>K094; 5010 6th Ave</t>
  </si>
  <si>
    <t>K095; 345 Van Sicklen St</t>
  </si>
  <si>
    <t>K096; 99 Avenue P</t>
  </si>
  <si>
    <t>K097; 1855 Stillwell Ave</t>
  </si>
  <si>
    <t>K099; 1120 East 10 St</t>
  </si>
  <si>
    <t>K100; 2951 West 3 St</t>
  </si>
  <si>
    <t>K101; 2360 Benson Ave</t>
  </si>
  <si>
    <t>K102; 211 72 St</t>
  </si>
  <si>
    <t>K104; 9115 5 Ave</t>
  </si>
  <si>
    <t>K106; 1328 Putm Ave</t>
  </si>
  <si>
    <t>K107; 1301 8 Ave</t>
  </si>
  <si>
    <t>K108; 200 Linwood St</t>
  </si>
  <si>
    <t>K110; 124 Monitor St</t>
  </si>
  <si>
    <t>K111; 35 Starr St</t>
  </si>
  <si>
    <t>K112; 7115 15 Ave</t>
  </si>
  <si>
    <t>K113; 300 Adelphi St</t>
  </si>
  <si>
    <t>K114; 1077 Remsen Ave</t>
  </si>
  <si>
    <t>K115; 1500 East 92nd St</t>
  </si>
  <si>
    <t>K116; 515 Knickerbocker Ave</t>
  </si>
  <si>
    <t>K117; 300 Willoughby Ave</t>
  </si>
  <si>
    <t>K119; 3829 Avenue K</t>
  </si>
  <si>
    <t>K120; 18 Beaver St</t>
  </si>
  <si>
    <t>K121; 5301 20 Ave</t>
  </si>
  <si>
    <t>K123; 100 Irving Ave</t>
  </si>
  <si>
    <t>K124; 515 4th Ave</t>
  </si>
  <si>
    <t>K126; 424 Leord St</t>
  </si>
  <si>
    <t>K127; 7805 7 Ave</t>
  </si>
  <si>
    <t>K128; 2075 84 St</t>
  </si>
  <si>
    <t>K130; 70 Ocean Pkwy</t>
  </si>
  <si>
    <t>K131; 4305 Ft Hamilton Pkwy</t>
  </si>
  <si>
    <t>K132; 320 Manhattan Ave</t>
  </si>
  <si>
    <t>K134- K849, K839 Campus: K849 (Main building); 4001 18 Ave</t>
  </si>
  <si>
    <t>K135; 684 Linden Blvd</t>
  </si>
  <si>
    <t>K136; 4004 4th Ave</t>
  </si>
  <si>
    <t>K137; 121 Saratoga Ave</t>
  </si>
  <si>
    <t>K138; 760 Prospect Pl</t>
  </si>
  <si>
    <t>K139; 330 Rugby Rd</t>
  </si>
  <si>
    <t>K141; 655 Parkside Ave</t>
  </si>
  <si>
    <t>K145; 100 Noll St</t>
  </si>
  <si>
    <t>K147; 325 Bushwick Ave</t>
  </si>
  <si>
    <t>K148; 185 Ellery St</t>
  </si>
  <si>
    <t>K149; 700 Sutter Ave</t>
  </si>
  <si>
    <t>K150; 364 Sackman St</t>
  </si>
  <si>
    <t>K151; 763 Knickerbocker Ave</t>
  </si>
  <si>
    <t>K152; 2310 Glenwood Rd</t>
  </si>
  <si>
    <t>K153; 1970 Homecrest Ave</t>
  </si>
  <si>
    <t>K154; 1625 11th Ave</t>
  </si>
  <si>
    <t>K157; 850 Kent Ave</t>
  </si>
  <si>
    <t>K158; 400 Ashford St</t>
  </si>
  <si>
    <t>K159; 2781 Pitkin Ave</t>
  </si>
  <si>
    <t>K160; 5105 Ft. Hamilton Pkwy</t>
  </si>
  <si>
    <t>K161; 330 Crown St</t>
  </si>
  <si>
    <t>K162; 1390 Willoughby Ave</t>
  </si>
  <si>
    <t>K163; 1664 Benson Ave</t>
  </si>
  <si>
    <t>K164; 4211 14th Ave</t>
  </si>
  <si>
    <t>K165; 76 Lott Ave</t>
  </si>
  <si>
    <t>K166; 800 Van Sicklen Ave</t>
  </si>
  <si>
    <t>K167; 1025 Eastern Pkwy</t>
  </si>
  <si>
    <t>K169; 4305 7th Ave</t>
  </si>
  <si>
    <t>K170; 7109 6th Ave</t>
  </si>
  <si>
    <t>K171; 528 Ridgewood Ave</t>
  </si>
  <si>
    <t>K172; 825 4th Ave</t>
  </si>
  <si>
    <t>K174; 574 Dumont Ave</t>
  </si>
  <si>
    <t>K175; 226 Bristol St</t>
  </si>
  <si>
    <t>K176; 1225 69th St</t>
  </si>
  <si>
    <t>K177; 346 Avenue P</t>
  </si>
  <si>
    <t>K178; 1784 Park Pl</t>
  </si>
  <si>
    <t>K179; 202 Avenue C</t>
  </si>
  <si>
    <t>K180; 5601 16th Ave</t>
  </si>
  <si>
    <t>K181; 1023 New York Ave</t>
  </si>
  <si>
    <t>K183; 76 Riverdale Ave</t>
  </si>
  <si>
    <t>K184; 273 Newport St</t>
  </si>
  <si>
    <t>K185; 8601 Ridge Blvd</t>
  </si>
  <si>
    <t>K186; 7601 19 Ave</t>
  </si>
  <si>
    <t>K188; 3314 Neptune Ave</t>
  </si>
  <si>
    <t>K189; 1100 East New York Ave</t>
  </si>
  <si>
    <t>K190; 590 Sheffield Ave</t>
  </si>
  <si>
    <t>K192; 4715 18 Ave</t>
  </si>
  <si>
    <t>K193; 2515 Avenue L</t>
  </si>
  <si>
    <t>K194; 3117 Avenue W</t>
  </si>
  <si>
    <t>K195; 131 Irwin St</t>
  </si>
  <si>
    <t>K196; 207 Bushwick Ave</t>
  </si>
  <si>
    <t>K198; 4105 Farragut Rd</t>
  </si>
  <si>
    <t>K199; 1100 Elm Ave</t>
  </si>
  <si>
    <t>K200; 1940 Benson Ave</t>
  </si>
  <si>
    <t>K201; 8010 12th Ave</t>
  </si>
  <si>
    <t>K202; 982 Hegeman Ave</t>
  </si>
  <si>
    <t>K203; 5101 Avenue M</t>
  </si>
  <si>
    <t>K204; 8101 15th Ave</t>
  </si>
  <si>
    <t>K205; 6701 20 Ave</t>
  </si>
  <si>
    <t>K206; 2200 Gravesend Neck Rd</t>
  </si>
  <si>
    <t>K207; 4011 Fillmore Ave</t>
  </si>
  <si>
    <t>K208; 4801 Avenue D</t>
  </si>
  <si>
    <t>K209; 2609 East 7 St</t>
  </si>
  <si>
    <t>K211; 1001 East 100 St</t>
  </si>
  <si>
    <t>K212; 87 Bay 49 St</t>
  </si>
  <si>
    <t>K213; 580 Hegeman Ave</t>
  </si>
  <si>
    <t>K214; 2944 Pitkin Ave</t>
  </si>
  <si>
    <t>K215; 415 Avenue S</t>
  </si>
  <si>
    <t>K216; 350 Avenue X</t>
  </si>
  <si>
    <t>K217; 1100 Newkirk Ave</t>
  </si>
  <si>
    <t>K218; 370 Fountain Ave</t>
  </si>
  <si>
    <t>K219; 1060 Clarkson Ave</t>
  </si>
  <si>
    <t>K220; 4812 9th Ave</t>
  </si>
  <si>
    <t>K221; 791 Empire Blvd</t>
  </si>
  <si>
    <t>K222; 3301 Quentin Rd</t>
  </si>
  <si>
    <t>K223; 4200 16 Ave</t>
  </si>
  <si>
    <t>K224_Hale A. Woodruff High School; 755 Wortman Ave</t>
  </si>
  <si>
    <t>K225; 1075 Ocean View Ave</t>
  </si>
  <si>
    <t>K226; 6006 23 Ave</t>
  </si>
  <si>
    <t>K227; 6500 16th Ave</t>
  </si>
  <si>
    <t>K228; 228 Avenue S</t>
  </si>
  <si>
    <t>K229; 1400 Benson Ave</t>
  </si>
  <si>
    <t>K230; 1 Albemarle Rd</t>
  </si>
  <si>
    <t>K231; 360 36 St</t>
  </si>
  <si>
    <t>K232; 905 Winthrop St</t>
  </si>
  <si>
    <t>K233; 9301 Avenue B</t>
  </si>
  <si>
    <t>K234; 1875 East 17th St</t>
  </si>
  <si>
    <t>K235; 525 Lenox Rd</t>
  </si>
  <si>
    <t>K236; 6302 Avenue U</t>
  </si>
  <si>
    <t>K238; 1633 East 8 St</t>
  </si>
  <si>
    <t>K239; 2401 Neptune Ave</t>
  </si>
  <si>
    <t>K240; 2500 Nostrand Ave</t>
  </si>
  <si>
    <t>K241; 976 President St</t>
  </si>
  <si>
    <t>K242; 100-01 Flatlands Ave</t>
  </si>
  <si>
    <t>K243; 1580 Dean St</t>
  </si>
  <si>
    <t>K244; 5404 Tilden Ave</t>
  </si>
  <si>
    <t>K246; 72 Veronica Pl</t>
  </si>
  <si>
    <t>K247; 7000 21 Ave</t>
  </si>
  <si>
    <t>K249; 18 Marlborough Rd</t>
  </si>
  <si>
    <t>K250; 108 Montrose Ave</t>
  </si>
  <si>
    <t>K251; 1037 East 54th St</t>
  </si>
  <si>
    <t>K252; 1084 Lenox Rd</t>
  </si>
  <si>
    <t>K253; 601 Oceanview Ave</t>
  </si>
  <si>
    <t>K254; 1801 Avenue Y</t>
  </si>
  <si>
    <t>K255; 1866 East 17th St</t>
  </si>
  <si>
    <t>K256; 114 Kosciusko St</t>
  </si>
  <si>
    <t>K257; 60 Cook St</t>
  </si>
  <si>
    <t>K258; 141 Macon St</t>
  </si>
  <si>
    <t>K259; 7305 Ft Hamilton Pkwy</t>
  </si>
  <si>
    <t>K260; 875 Williams Ave</t>
  </si>
  <si>
    <t>K261; 314 Pacific St</t>
  </si>
  <si>
    <t>K262; 500 Macon St</t>
  </si>
  <si>
    <t>K263; 210 Chester St</t>
  </si>
  <si>
    <t>K265; 101 Park Ave</t>
  </si>
  <si>
    <t>K268; 133 East 53rd St</t>
  </si>
  <si>
    <t>K269; 1957 Nostrand Ave</t>
  </si>
  <si>
    <t>K270; 241 Emerson Pl</t>
  </si>
  <si>
    <t>K271; 1137 Herkimer St</t>
  </si>
  <si>
    <t>K272; 101-24 Seaview Ave</t>
  </si>
  <si>
    <t>K273; 923 Jerome St</t>
  </si>
  <si>
    <t>K274; 800 Bushwick Ave</t>
  </si>
  <si>
    <t>K275; 985 Rockaway Ave</t>
  </si>
  <si>
    <t>K276; 1070 East 83 St</t>
  </si>
  <si>
    <t>K277; 2529 Gerritsen Ave</t>
  </si>
  <si>
    <t>K278_J.H.S. 278 Marine Park; 1925 Stuart St</t>
  </si>
  <si>
    <t>K281; 8787 24 Ave</t>
  </si>
  <si>
    <t>K282; 180 6th Ave</t>
  </si>
  <si>
    <t>K285; 5905 Beverly Rd</t>
  </si>
  <si>
    <t>K286; 2525 Haring St</t>
  </si>
  <si>
    <t>K287; 50 vy St</t>
  </si>
  <si>
    <t>K288; 2950 West 25 St</t>
  </si>
  <si>
    <t>K289; 900 St. Marks Ave</t>
  </si>
  <si>
    <t>K290; 135 Schenck Ave</t>
  </si>
  <si>
    <t>K291; 231 Palmetto St</t>
  </si>
  <si>
    <t>K292; 301 Vermont St</t>
  </si>
  <si>
    <t>K293 (K497); 284 Baltic St</t>
  </si>
  <si>
    <t>K296; 125 Covert St</t>
  </si>
  <si>
    <t>K297; 700 Park Ave</t>
  </si>
  <si>
    <t>K298; 85 Watkins St</t>
  </si>
  <si>
    <t>K299; 88 Woodbine St</t>
  </si>
  <si>
    <t>K302_J.H.S. Rafael Cordero; 350 Linwood St</t>
  </si>
  <si>
    <t>K304; 280 Hart St</t>
  </si>
  <si>
    <t>K305; 344 Monroe St</t>
  </si>
  <si>
    <t>K306; 970 Vermont St</t>
  </si>
  <si>
    <t>K307; 209 York St</t>
  </si>
  <si>
    <t>K308; 616 Quincy St</t>
  </si>
  <si>
    <t>K309; 794 Monroe St</t>
  </si>
  <si>
    <t>K313; 283 Adams St</t>
  </si>
  <si>
    <t>K314; 330 59 St</t>
  </si>
  <si>
    <t>K316; 750 Classon Ave</t>
  </si>
  <si>
    <t>K318; 101 Walton St</t>
  </si>
  <si>
    <t>K319; 360 Keap St</t>
  </si>
  <si>
    <t>K320; 46 Mckeever Pl</t>
  </si>
  <si>
    <t>K321; 180 7th Ave</t>
  </si>
  <si>
    <t>K323; 210 Chester St</t>
  </si>
  <si>
    <t>K324_M.S. 267 Math, Science &amp; Technology; 800 Gates Ave</t>
  </si>
  <si>
    <t>K328; 330 Alabama Ave</t>
  </si>
  <si>
    <t>K329; 2929 West 30 St</t>
  </si>
  <si>
    <t>K335; 130 Rochester Ave</t>
  </si>
  <si>
    <t>K345; 111 Berriman St</t>
  </si>
  <si>
    <t>K346; 1400 Pennsylvania Ave</t>
  </si>
  <si>
    <t>K356; 104 Sutter Ave</t>
  </si>
  <si>
    <t>K366; 965 East 107th St</t>
  </si>
  <si>
    <t>K369; 383 State St</t>
  </si>
  <si>
    <t>K370; 3000 West 1st St</t>
  </si>
  <si>
    <t>K371; 355 37 St</t>
  </si>
  <si>
    <t>K376; 194 Harman St</t>
  </si>
  <si>
    <t>K377; 200 Woodbine St</t>
  </si>
  <si>
    <t>K380_PS 380 John Wayne Elementary; 370 Marcy Ave</t>
  </si>
  <si>
    <t>K383; 1300 Greene Ave</t>
  </si>
  <si>
    <t>K384; 242 Cooper St</t>
  </si>
  <si>
    <t>K390; 1224 Park Pl</t>
  </si>
  <si>
    <t>K395; 1001 East 45th St</t>
  </si>
  <si>
    <t>K396; 110 Chester St</t>
  </si>
  <si>
    <t>K397; 490 Fenimore St</t>
  </si>
  <si>
    <t>K398; 60 East 94 St</t>
  </si>
  <si>
    <t>K399; 2707 Albemarle Rd</t>
  </si>
  <si>
    <t>K400; 2630 Benson Ave</t>
  </si>
  <si>
    <t>K405; 2839 Bedford Ave</t>
  </si>
  <si>
    <t>K410; 2800 Ocean Parkway</t>
  </si>
  <si>
    <t>K415; 5800 Tilden Ave</t>
  </si>
  <si>
    <t>K422; 1065 Elton St</t>
  </si>
  <si>
    <t>K425; 3787 Bedford Ave</t>
  </si>
  <si>
    <t>K430; 29 Fort Greene Pl</t>
  </si>
  <si>
    <t>K435; 400 Pennsylvania Ave</t>
  </si>
  <si>
    <t>K440; 883 Classon Ave</t>
  </si>
  <si>
    <t>K445; 1601 80th St</t>
  </si>
  <si>
    <t>K450; 850 Grand St</t>
  </si>
  <si>
    <t>K455_Boys and Girls High School; 1700 Fulton St</t>
  </si>
  <si>
    <t>K458; 832 Marcy Ave</t>
  </si>
  <si>
    <t>K460; 237 Seventh Ave</t>
  </si>
  <si>
    <t>K465; 911 Flatbush Ave</t>
  </si>
  <si>
    <t>K470; 600 Kingston Ave</t>
  </si>
  <si>
    <t>K485; 350 67th St</t>
  </si>
  <si>
    <t>K486; 1171 65th St</t>
  </si>
  <si>
    <t>K490; 8301 Shore Rd</t>
  </si>
  <si>
    <t>K495; 3000 Ave X</t>
  </si>
  <si>
    <t>K497; 284 Baltic St</t>
  </si>
  <si>
    <t>K505_Franklin Delano Roosevelt High School; 5800 20 Ave</t>
  </si>
  <si>
    <t>K515_South Shore Educatiol Campus; 6565 Flatlands Ave</t>
  </si>
  <si>
    <t>K519; 347 Baltic St</t>
  </si>
  <si>
    <t>K521; 1057 52nd St</t>
  </si>
  <si>
    <t>K535; 1830 Shore Blvd</t>
  </si>
  <si>
    <t>K564; 153 35th St</t>
  </si>
  <si>
    <t>K580; 105 Johnson St</t>
  </si>
  <si>
    <t>K590; 1186 Carroll St</t>
  </si>
  <si>
    <t>K600; 901 Classon Ave</t>
  </si>
  <si>
    <t>K610; 50 Bedford Ave</t>
  </si>
  <si>
    <t>K615; 1 Wells St</t>
  </si>
  <si>
    <t>K620; 25 Brighton 4 Rd</t>
  </si>
  <si>
    <t>K625; 150 Albany Ave</t>
  </si>
  <si>
    <t>K650; 257 North 6th St</t>
  </si>
  <si>
    <t>K655; 345 Dean St</t>
  </si>
  <si>
    <t>K656; 500 Pacific St</t>
  </si>
  <si>
    <t>K660; 145 Pennsylvania Ave</t>
  </si>
  <si>
    <t>K686; 50 Avenue P</t>
  </si>
  <si>
    <t>K721; 2075 84 St</t>
  </si>
  <si>
    <t>K728; 2865 W. 19th St</t>
  </si>
  <si>
    <t>K729; 3920 Flatlands Ave</t>
  </si>
  <si>
    <t>K743; 475 Nostrand Ave</t>
  </si>
  <si>
    <t>K778; 250 Hooper St</t>
  </si>
  <si>
    <t>K798; 696 Jamaica Ave</t>
  </si>
  <si>
    <t>K801; 65 Court St</t>
  </si>
  <si>
    <t>K802; 131 Livingston St</t>
  </si>
  <si>
    <t>K805; 49 Flatbush Avenue Ext</t>
  </si>
  <si>
    <t>K806; 362 Schermerhorn St</t>
  </si>
  <si>
    <t>K807; 109 Bay 14 St</t>
  </si>
  <si>
    <t>K813; 355 Park Pl</t>
  </si>
  <si>
    <t>K824; 402 Eastern Pkwy</t>
  </si>
  <si>
    <t>K845; 330 18 St</t>
  </si>
  <si>
    <t>K853; 234 Herkimer St</t>
  </si>
  <si>
    <t>K864; 3109 Newkirk Ave</t>
  </si>
  <si>
    <t>K865; 797 Bushwick Ave</t>
  </si>
  <si>
    <t>K867; 960 Prospect Pl</t>
  </si>
  <si>
    <t>K874; 227 Sterling Pl</t>
  </si>
  <si>
    <t>K877; 35 Snyder Ave</t>
  </si>
  <si>
    <t>K902; 62 Park Pl</t>
  </si>
  <si>
    <t>K971; 6214 4th Ave</t>
  </si>
  <si>
    <t>Kaufman Hall Dormitory (FIT); 406 West 31st St</t>
  </si>
  <si>
    <t>Keener Assessment Shelter; 64 Sunken Garden Loop, Ward's Island</t>
  </si>
  <si>
    <t>Kennedy Hall Gymsium; 221-05 56th Ave</t>
  </si>
  <si>
    <t>Kensington Branch Library; 4209 18th Ave</t>
  </si>
  <si>
    <t>Kenton Hotel Shelter; 333 Bowery</t>
  </si>
  <si>
    <t>Kew Gardens Hills Library; 72-33 Vleigh Pl</t>
  </si>
  <si>
    <t>Kings Bay Branch Library; 3651 Nostrand Ave</t>
  </si>
  <si>
    <t>Kings Highway Branch Library; 2115 Ocean Ave</t>
  </si>
  <si>
    <t>Kingsbridge Library; 291 West 231 St</t>
  </si>
  <si>
    <t>Kingsbridge Recreation Center; 3101 Kings Bridge Ter</t>
  </si>
  <si>
    <t>Kosciuszko Pool House; 670 Marcy Ave</t>
  </si>
  <si>
    <t>Kountz Pavilion; 3-13 West 136th St</t>
  </si>
  <si>
    <t>Kurt Schmeller Library; 222-05 56th Ave</t>
  </si>
  <si>
    <t>La Peninsula Head Start Program; 1054 Intervale Ave</t>
  </si>
  <si>
    <t>Labor and Industry for Education Inc.; 1375 Bushwick Ave</t>
  </si>
  <si>
    <t>Ladder Co. 20 and Medical and BFI Division; 251 Lafayette St</t>
  </si>
  <si>
    <t>Ladder Co. 25 and Division 3; 205 West 77th St</t>
  </si>
  <si>
    <t>Langston Hughes Community Library; 100-01 Northern Blvd</t>
  </si>
  <si>
    <t>Language Hall; 2050 Sedgwick Ave</t>
  </si>
  <si>
    <t>Laundry Building; 2035 Eastchester Rd</t>
  </si>
  <si>
    <t>LeFrak Center at Lakeside, Recreation Center and Ice Rink; 171 East Dr</t>
  </si>
  <si>
    <t>Leon M. Goldstein High School for the Sciences; 1830 Shore Blvd</t>
  </si>
  <si>
    <t>Leon M. Goldstein Performing Arts Center; 2001 Oriental Blvd</t>
  </si>
  <si>
    <t>Leord Branch Library; 82 Devoe St</t>
  </si>
  <si>
    <t>Leordo Covello Senior Center; 312 East 109th St</t>
  </si>
  <si>
    <t>Life Family Shelter; 78 Catherine St</t>
  </si>
  <si>
    <t>Lincoln Detox Center Clinic (Substance Abuse Division); 349 East 140th St</t>
  </si>
  <si>
    <t>Lincoln Medical and Mental Health Center; 234 East 149th St</t>
  </si>
  <si>
    <t>Linden Family Residence; 501 New Lots Ave</t>
  </si>
  <si>
    <t>Litchfield Villa; 95 Prospect Park West</t>
  </si>
  <si>
    <t>Locker Room; Rikers Island</t>
  </si>
  <si>
    <t>Loew Annex; 2085 University Ave</t>
  </si>
  <si>
    <t>Loew Hall; 2055 University Ave</t>
  </si>
  <si>
    <t>Long Island City Courthouse; 25-10 Court Sq</t>
  </si>
  <si>
    <t>Lost Battalion Hall Recreation Center; 93-29 Queens Blvd</t>
  </si>
  <si>
    <t>Louis Armstrong Recreation Center; 33-16 108th St</t>
  </si>
  <si>
    <t>Louis J. Lefkowitz Building; 80 Centre St</t>
  </si>
  <si>
    <t>Lower Washington Heights NFCC Clinic; 1721 Amsterdam Ave</t>
  </si>
  <si>
    <t>LuEsther T. Mertz Library (Museum Building); 2674 Dr. Theodore Kazimiroff Blvd</t>
  </si>
  <si>
    <t>Lyons Pool and Recreation Center; 317 Bay St</t>
  </si>
  <si>
    <t>M - Joseph Shenker Hall; 31-10 Thomson Ave</t>
  </si>
  <si>
    <t>M001; 8 Henry St</t>
  </si>
  <si>
    <t>M002; 122 Henry St</t>
  </si>
  <si>
    <t>M003; 490 Hudson St</t>
  </si>
  <si>
    <t>M004; 500 West 160 St</t>
  </si>
  <si>
    <t>M005; 3703 10th Ave</t>
  </si>
  <si>
    <t>M006_Lillie D. Blake; 45 East 81 St</t>
  </si>
  <si>
    <t>M007; 160 East 120 St</t>
  </si>
  <si>
    <t>M008; 465 West 167 St</t>
  </si>
  <si>
    <t>M009; 100 West 84 St</t>
  </si>
  <si>
    <t>M011; 320 West 21 St</t>
  </si>
  <si>
    <t>M013; 1573 Madison Ave</t>
  </si>
  <si>
    <t>M015; 333 East 4 St</t>
  </si>
  <si>
    <t>M017; 328 West 48 St</t>
  </si>
  <si>
    <t>M019; 185 1st Ave</t>
  </si>
  <si>
    <t>M020; 166 Essex St</t>
  </si>
  <si>
    <t>M022 - NEST; 111 Columbia St</t>
  </si>
  <si>
    <t>M025; 145 Stanton St</t>
  </si>
  <si>
    <t>M028; 475 West 155th St</t>
  </si>
  <si>
    <t>M030; 144-176 East 128 St</t>
  </si>
  <si>
    <t>M033; 281 9th Ave</t>
  </si>
  <si>
    <t>M034; 730 East 12 St</t>
  </si>
  <si>
    <t>M035 (M058); 317 West 52 St</t>
  </si>
  <si>
    <t>M036; 123 Morningside Dr</t>
  </si>
  <si>
    <t>M038; 232 East 103 St</t>
  </si>
  <si>
    <t>M040; 319 East 19 St</t>
  </si>
  <si>
    <t>M041; 116 West 11 St</t>
  </si>
  <si>
    <t>M042; 71 Hester St</t>
  </si>
  <si>
    <t>M043; 509 West 129 St</t>
  </si>
  <si>
    <t>M044; 100 West 77 St</t>
  </si>
  <si>
    <t>M045; 2351 1st Ave</t>
  </si>
  <si>
    <t>M046; 2987 Frederick Douglass Blvd</t>
  </si>
  <si>
    <t>M047; 223 East 23 St</t>
  </si>
  <si>
    <t>M048; 4360 Broadway</t>
  </si>
  <si>
    <t>M050; 433 East 100 St</t>
  </si>
  <si>
    <t>M051; 520 W. 44 St</t>
  </si>
  <si>
    <t>M052; 650 Academy St</t>
  </si>
  <si>
    <t>M054; 103 West 107 St</t>
  </si>
  <si>
    <t>M056; 220 Henry St</t>
  </si>
  <si>
    <t>M057; 176 East 115 St</t>
  </si>
  <si>
    <t>M060; 420 East 12 St</t>
  </si>
  <si>
    <t>M061; 610 East 12 St</t>
  </si>
  <si>
    <t>M063; 121 East 3 St</t>
  </si>
  <si>
    <t>M064; 600 East 6th St</t>
  </si>
  <si>
    <t>M066; 421 East 88 St</t>
  </si>
  <si>
    <t>M070_I.S. 70 Manhattan; 333 West 17 St</t>
  </si>
  <si>
    <t>M072; 131 East 104 St</t>
  </si>
  <si>
    <t>M075; 735 West End Ave</t>
  </si>
  <si>
    <t>M076; 220 West 121 St</t>
  </si>
  <si>
    <t>M079; 55 East 120 St</t>
  </si>
  <si>
    <t>M083; 219 East 109 St</t>
  </si>
  <si>
    <t>M084; 32 West 92 St</t>
  </si>
  <si>
    <t>M087; 160 West 78 St</t>
  </si>
  <si>
    <t>M088; 215 West 114th St</t>
  </si>
  <si>
    <t>M089; 201 Warren St</t>
  </si>
  <si>
    <t>M090; 21 Jumel Pl</t>
  </si>
  <si>
    <t>M092; 222 West 134th St</t>
  </si>
  <si>
    <t>M093; 501-503 West 152 St</t>
  </si>
  <si>
    <t>M096; 216 East 120 St</t>
  </si>
  <si>
    <t>M097; 525 East Houston St</t>
  </si>
  <si>
    <t>M098; 512 West 212 St</t>
  </si>
  <si>
    <t>M099; 410 East 100 St</t>
  </si>
  <si>
    <t>M101; 141 East 111 St</t>
  </si>
  <si>
    <t>M102; 315 East 113 St</t>
  </si>
  <si>
    <t>M104; 330 East 21 St</t>
  </si>
  <si>
    <t>M107; 1680 Lexington Ave</t>
  </si>
  <si>
    <t>M108; 1615 Madison Ave</t>
  </si>
  <si>
    <t>M110; 285 Delancey St</t>
  </si>
  <si>
    <t>M111; 440 West 53 St</t>
  </si>
  <si>
    <t>M113; 240 West 113 St</t>
  </si>
  <si>
    <t>M114; 331 East 91st St</t>
  </si>
  <si>
    <t>M116; 210 East 33 St</t>
  </si>
  <si>
    <t>M117; 240 East 109 St</t>
  </si>
  <si>
    <t>M118; 154 West 93 St</t>
  </si>
  <si>
    <t>M123; 301 West 140 St</t>
  </si>
  <si>
    <t>M124; 40 Division St</t>
  </si>
  <si>
    <t>M125; 425 West 123 St</t>
  </si>
  <si>
    <t>M126; 80 Catherine St</t>
  </si>
  <si>
    <t>M128; 560 West 169 St</t>
  </si>
  <si>
    <t>M129; 425 West 130 St</t>
  </si>
  <si>
    <t>M130; 143 Baxter St</t>
  </si>
  <si>
    <t>M131; 100 Hester St</t>
  </si>
  <si>
    <t>M132; 185 Wadsworth Ave</t>
  </si>
  <si>
    <t>M133; 2121 5th Ave</t>
  </si>
  <si>
    <t>M134; 293 East Broadway</t>
  </si>
  <si>
    <t>M136; 6 Edgecombe Ave</t>
  </si>
  <si>
    <t>M140; 123 Ridge St</t>
  </si>
  <si>
    <t>M142; 100 Attorney St</t>
  </si>
  <si>
    <t>M143; 511 West 182 St</t>
  </si>
  <si>
    <t>M144; 134 West 122nd St</t>
  </si>
  <si>
    <t>M146; 421 East 106 St</t>
  </si>
  <si>
    <t>M151; 1763 1st Ave</t>
  </si>
  <si>
    <t>M152; 93 gle Ave</t>
  </si>
  <si>
    <t>M153; 1750 Amsterdam Ave</t>
  </si>
  <si>
    <t>M154; 250 West 127th St</t>
  </si>
  <si>
    <t>M155; 319 East 117 St</t>
  </si>
  <si>
    <t>M158; 1458 York Ave</t>
  </si>
  <si>
    <t>M161; 499 West 133 St</t>
  </si>
  <si>
    <t>M163; 163 West 97 St</t>
  </si>
  <si>
    <t>M164; 401 West 164 St</t>
  </si>
  <si>
    <t>M165; 234 West 109 St</t>
  </si>
  <si>
    <t>M166; 132 West 89 St</t>
  </si>
  <si>
    <t>M167; 220 East 76th St</t>
  </si>
  <si>
    <t>M169; 110 East 88 St</t>
  </si>
  <si>
    <t>M171; 19 East 103 St</t>
  </si>
  <si>
    <t>M173; 306 Fort Washington Ave</t>
  </si>
  <si>
    <t>M175; 175 West 134 St</t>
  </si>
  <si>
    <t>M176; 4862 Broadway</t>
  </si>
  <si>
    <t>M178; 12-18 Ellwood St</t>
  </si>
  <si>
    <t>M180; 370 West 120 St</t>
  </si>
  <si>
    <t>M183; 419 East 66 St</t>
  </si>
  <si>
    <t>M184; 327 Cherry St</t>
  </si>
  <si>
    <t>M187; 349 Cabrini Blvd</t>
  </si>
  <si>
    <t>M188; 442 East Houston St</t>
  </si>
  <si>
    <t>M189; 2580 Amsterdam Ave</t>
  </si>
  <si>
    <t>M190; 311 East 82 St</t>
  </si>
  <si>
    <t>M191; 210 West 61 St</t>
  </si>
  <si>
    <t>M192; 500 West 138 St</t>
  </si>
  <si>
    <t>M194; 244 West 144 St</t>
  </si>
  <si>
    <t>M195; 625 West 133 St</t>
  </si>
  <si>
    <t>M197; 2230 5th Ave</t>
  </si>
  <si>
    <t>M198; 1700 3rd Ave</t>
  </si>
  <si>
    <t>M199; 270 West 70 St</t>
  </si>
  <si>
    <t>M206; 508 East 120th St</t>
  </si>
  <si>
    <t>M207; 41 West 117 St</t>
  </si>
  <si>
    <t>M208; 20 West 112 St</t>
  </si>
  <si>
    <t>M218; 4600 Broadway</t>
  </si>
  <si>
    <t>M234; 292 Greenwich St</t>
  </si>
  <si>
    <t>M263; 202 Sherman Ave</t>
  </si>
  <si>
    <t>M271; 645 Main St</t>
  </si>
  <si>
    <t>M276; 55 Battery Pl</t>
  </si>
  <si>
    <t>M435; 280 Pleasant Ave</t>
  </si>
  <si>
    <t>M440; 351 West 18 St</t>
  </si>
  <si>
    <t>M451; 250 West 18 St</t>
  </si>
  <si>
    <t>M460; 40 Irving Pl</t>
  </si>
  <si>
    <t>M470 - Brandeis; 145 West 84th St</t>
  </si>
  <si>
    <t>M475; 345 E. 15 St</t>
  </si>
  <si>
    <t>M477; 345 Chambers St</t>
  </si>
  <si>
    <t>M480; 317 E. 67 St</t>
  </si>
  <si>
    <t>M485; 100 Amsterdam Ave</t>
  </si>
  <si>
    <t>M486; 120 W.46 St</t>
  </si>
  <si>
    <t>M488; 231-249 E 56 St</t>
  </si>
  <si>
    <t>M495; 234 East 105 St</t>
  </si>
  <si>
    <t>M501; 2005 Madison Ave</t>
  </si>
  <si>
    <t>M506; 140 West 102nd St</t>
  </si>
  <si>
    <t>M510; 198 Forsyth St</t>
  </si>
  <si>
    <t>M520; 411 Pearl St</t>
  </si>
  <si>
    <t>M528; 180 Wadsworth Ave</t>
  </si>
  <si>
    <t>M535; 525 W. 50 St</t>
  </si>
  <si>
    <t>M540; 443 West 135th St</t>
  </si>
  <si>
    <t>M600; 225 W. 24 St</t>
  </si>
  <si>
    <t>M615; 131 Avenue of Americas</t>
  </si>
  <si>
    <t>M620; 111 E. 33 St</t>
  </si>
  <si>
    <t>M625; 439 W. 49 St</t>
  </si>
  <si>
    <t>M630; 1075 Second Ave</t>
  </si>
  <si>
    <t>M645; 320 East 96 St</t>
  </si>
  <si>
    <t>M646; 321 E. 96 St</t>
  </si>
  <si>
    <t>M660; 127 E. 22 St</t>
  </si>
  <si>
    <t>M661; 240 2nd Ave</t>
  </si>
  <si>
    <t>M751; 113 E 4th St</t>
  </si>
  <si>
    <t>M808; 133 Morningside Ave</t>
  </si>
  <si>
    <t>M833; 100 Trinity Pl</t>
  </si>
  <si>
    <t>M834; 448 West 56 St</t>
  </si>
  <si>
    <t>M841; 466 West End Ave</t>
  </si>
  <si>
    <t>M844; 400 1st Ave</t>
  </si>
  <si>
    <t>M847; 93 gle Ave</t>
  </si>
  <si>
    <t>M876; 2120 Amsterdam Ave</t>
  </si>
  <si>
    <t>M911; 22 E. 128 St</t>
  </si>
  <si>
    <t>M933; 425 West 33rd St</t>
  </si>
  <si>
    <t>MacCracken Hall; 181 Hall of Fame Ter</t>
  </si>
  <si>
    <t>Macon Branch Library; 361 Lewis Ave</t>
  </si>
  <si>
    <t>Madagascar (Old Lion House); 2300 Southern Blvd</t>
  </si>
  <si>
    <t>Main Building; Rikers Island</t>
  </si>
  <si>
    <t>Manhattan 11 District Garage; 343 East 99th St</t>
  </si>
  <si>
    <t>Manhattan 3B Garage; 80 Henry St</t>
  </si>
  <si>
    <t>Manhattan 4, 4A, 7 District Garage; Salt; 650 West 57th St</t>
  </si>
  <si>
    <t>Manhattan Appellate Court; 27 Madison Ave</t>
  </si>
  <si>
    <t>Manhattan Borough Repair Shop; 640 West 26th St</t>
  </si>
  <si>
    <t>Manhattan Bowery Shelter; 8 East 3rd St</t>
  </si>
  <si>
    <t>Manhattan Central Office; 79th St Transverse Rd</t>
  </si>
  <si>
    <t>Manhattan Civil Court; 111 Centre St</t>
  </si>
  <si>
    <t>Manhattan Community Districts 1, 2 and 5; 353 Spring St</t>
  </si>
  <si>
    <t>Manhattan Crimil Court; 100 Centre St</t>
  </si>
  <si>
    <t>Manhattan Family Court; 60 Lafayette St</t>
  </si>
  <si>
    <t>Manhattan Grit Chamber; 432 East 110th St</t>
  </si>
  <si>
    <t>Manhattan House Detention, North Tower; 84 Baxter St</t>
  </si>
  <si>
    <t>Manhattan House Detention, South Tower; 125 White St</t>
  </si>
  <si>
    <t>Manhattan Municipal Building; 1 Centre St</t>
  </si>
  <si>
    <t>Manhattan Parks Shop and Garage; Mid Central Park at West 86th Transverse Rd</t>
  </si>
  <si>
    <t>Manhattan South rcotics Unit; 36 South St</t>
  </si>
  <si>
    <t>Manhattan Supreme Court; 60 Centre St</t>
  </si>
  <si>
    <t>Manhattan Surrogate's Court; 31 Chambers St</t>
  </si>
  <si>
    <t>Manhattanville Health Center; 21 Old Broadway</t>
  </si>
  <si>
    <t>Mapleton Branch Library; 1703 60th St</t>
  </si>
  <si>
    <t>Marcus Garvey Park Pool; 124th St at 5th Ave</t>
  </si>
  <si>
    <t>Margaretville BWS Facility; 41148 Hwy 28</t>
  </si>
  <si>
    <t>Marine and Academic Center; 2110 Oriental Blvd</t>
  </si>
  <si>
    <t>Marine Co. 1; 2 Bloomfield St</t>
  </si>
  <si>
    <t>Marine Co. 6; Grand St at East Riv</t>
  </si>
  <si>
    <t>Marine Park Carmine Carro Community Center; 3000 Fillmore Ave</t>
  </si>
  <si>
    <t>Marine Termil Storage; 23rd St</t>
  </si>
  <si>
    <t>Mariner's Harbor Library; 206 South Ave</t>
  </si>
  <si>
    <t>Martin Luther King Pavilion; 506 Lenox Ave</t>
  </si>
  <si>
    <t>Maspeth Central Shops; 58-50 57th Rd</t>
  </si>
  <si>
    <t>McCarren Park Recreation Center; 776 Lorimer St</t>
  </si>
  <si>
    <t>Medical Arts Building; 222-01 56th Ave</t>
  </si>
  <si>
    <t>Meister Hall; 161 West 180 St</t>
  </si>
  <si>
    <t>Metropolitan Museum of Art Offices; 6 East 82nd St</t>
  </si>
  <si>
    <t>Metropolitan Museum of Art Storage; 438-440 East 91st St</t>
  </si>
  <si>
    <t>Metropolitan Museum of Art; 1000 5th Ave</t>
  </si>
  <si>
    <t>Metropolitan Pool and Fitness Center; 261 Bedford Ave</t>
  </si>
  <si>
    <t>Mid-Manhattan Library; 455 5th Ave</t>
  </si>
  <si>
    <t>Midtown Community Court; 314 West 54th St</t>
  </si>
  <si>
    <t>Midwood Branch Library; 975 East 16th St</t>
  </si>
  <si>
    <t>Mill Basin; 2385 Ralph Ave</t>
  </si>
  <si>
    <t>MODS 14,15,16,LL,N,QQ,RR; Rikers Island</t>
  </si>
  <si>
    <t>Mods 2,4,10; Rikers Island</t>
  </si>
  <si>
    <t>Module 1; Rikers Island</t>
  </si>
  <si>
    <t>Modules DD/(6); Rikers Island</t>
  </si>
  <si>
    <t>Modules OO &amp; PP/ (11&amp;12); Rikers Island</t>
  </si>
  <si>
    <t>Modules WW &amp; XX/ (7&amp;8); Rikers Island</t>
  </si>
  <si>
    <t>MoMA PS1 Contemporary Art Center; 46-01 21st St</t>
  </si>
  <si>
    <t>Monkey House; 2300 Southern Blvd</t>
  </si>
  <si>
    <t>Morris Park Branch Library; 985 Morris Park Ave</t>
  </si>
  <si>
    <t>Morrisania Branch Library; 610 East 169th St</t>
  </si>
  <si>
    <t>Morrisania DTC Center; 1225 Gerard Ave</t>
  </si>
  <si>
    <t>Morrisania Health Center; 1309 Fulton Ave</t>
  </si>
  <si>
    <t>Mosholu Branch Library; 285 East 205th St</t>
  </si>
  <si>
    <t>Mott Haven Branch Library; 321 East 140th St</t>
  </si>
  <si>
    <t>Mount Eden Avenue SRO (Single Room Occupancy) Residence; 50 Mt Eden Ave West</t>
  </si>
  <si>
    <t>Mouse House; 2300 Southern Blvd</t>
  </si>
  <si>
    <t>MTD Troop E; 2801 Brighton 3rd St</t>
  </si>
  <si>
    <t>Muhlenberg Branch Library; 209 West 23rd St</t>
  </si>
  <si>
    <t>Mullaly Park Rink and Rec Center; East 164th St at Jerome Ave</t>
  </si>
  <si>
    <t>Museum of Jewish Heritage; 36 Battery Pl</t>
  </si>
  <si>
    <t>Museum of the City of New York; 1220 5th Ave</t>
  </si>
  <si>
    <t>Museum of the Moving Image; 36-01 35th Ave</t>
  </si>
  <si>
    <t>Nelson Ave Family Residence; 1605 Nelson Ave</t>
  </si>
  <si>
    <t>New Dorp Branch Library; 309 New Dorp Ln</t>
  </si>
  <si>
    <t>New Hall; 135 West 180 St</t>
  </si>
  <si>
    <t>New Ida G. Israel Community Health Center; 2925 West 19th St</t>
  </si>
  <si>
    <t>New Lots Branch Library; 655 New Lots Ave</t>
  </si>
  <si>
    <t>New Providence SRO (Single Room Occupancy) Residence; 225 East 45th St</t>
  </si>
  <si>
    <t>New Utrecht Branch Library; 1743 86th St</t>
  </si>
  <si>
    <t>New York City Center; 131 W 55 St</t>
  </si>
  <si>
    <t>New York Hall of Science; 47-01 111th St</t>
  </si>
  <si>
    <t>Newtown Creek WRRF - Centrifuge Building; 329 Greenpoint Ave</t>
  </si>
  <si>
    <t>Newtown Creek WRRF - Construction Magement Office; 329 Greenpoint Ave</t>
  </si>
  <si>
    <t>Nichols Hall; 125 West 180 St</t>
  </si>
  <si>
    <t>Nolen Glasshouses; 2658 Dr. Theodore Kazimiroff Blvd</t>
  </si>
  <si>
    <t>North Central Bronx Hospital; 3424 Kossuth Ave</t>
  </si>
  <si>
    <t>North Fleet Depot (Harper St. Yard Facility); 32-11 Harper St</t>
  </si>
  <si>
    <t>North Hall and Library; 200 Hall of Fame Ter</t>
  </si>
  <si>
    <t>North Infirmary Command (NIC); Rikers Island</t>
  </si>
  <si>
    <t>North Meadow Recreation Center; Mid Central Park at 97th St Transverse</t>
  </si>
  <si>
    <t>North Shore Marine Transfer Station; 119-01 31St Ave</t>
  </si>
  <si>
    <t>North Wing; 47-01 111th St</t>
  </si>
  <si>
    <t>NY Aquarium Campus: Cafe; 508 Surf Ave</t>
  </si>
  <si>
    <t>NYBG Campus: NYBG Warehouse - Upper and Lower; 410 Bedford Park Blvd</t>
  </si>
  <si>
    <t>NYBG Howell Family Garden Center; 1575 Bronx Park Rd</t>
  </si>
  <si>
    <t>NYBG Maintence Buildings; 2645 Dr. Theodore Kazimiroff Blvd</t>
  </si>
  <si>
    <t>NYBG Parking Garage (2) 4kW; 2960 Webster Ave</t>
  </si>
  <si>
    <t>NYBG Peter Jay Sharp Building Parking Garage; 401 Bedford Park Blvd</t>
  </si>
  <si>
    <t>NYPA PPA 8 Locations; Wards Island WPCP</t>
  </si>
  <si>
    <t>NYPD Police Headquarters; 1 Police Plz</t>
  </si>
  <si>
    <t>NYPD Police Laboratory; 150-14 Jamaica Ave</t>
  </si>
  <si>
    <t>NYPD Warehouse; Gateway tiol Recreation Area</t>
  </si>
  <si>
    <t>Oakland Building; 221-15 56th Ave</t>
  </si>
  <si>
    <t>Oakwood Beach WRRF - Corridor TB-MB; 751 Mill Rd</t>
  </si>
  <si>
    <t>Oakwood Beach WRRF - Dewatering Building; 751 Mill Rd</t>
  </si>
  <si>
    <t>Oakwood Beach WRRF - Main Building; 751 Mill Rd</t>
  </si>
  <si>
    <t>Oakwood Beach WRRF - Treatment Building; 751 Mill Rd</t>
  </si>
  <si>
    <t>Oberia D. Dempsey Multi-Service Center (Space) (owned); 127 West 127th St</t>
  </si>
  <si>
    <t>Ocean Breeze Indoor Athletic Facility; 625 Father Capodanno Blvd</t>
  </si>
  <si>
    <t>Ocean Breeze Indoor Horseback Riding Facility; 621 Father Capodanno Blvd</t>
  </si>
  <si>
    <t>Ocean Wonders; 514 Surf Ave</t>
  </si>
  <si>
    <t>OCME Center for Forensic Sciences; 421 East 26th St</t>
  </si>
  <si>
    <t>OCSS Borough Office (Space) (DCAS bldg); 115 Chrystie St</t>
  </si>
  <si>
    <t>OCSS Bronx Family Court; OCSS/OLA Temporary Family Court Unit; 900 Sheridan Ave</t>
  </si>
  <si>
    <t>OCSS Queens Family Court (Space) Court Bldg.; 151-20 Jamaica Ave</t>
  </si>
  <si>
    <t>OCSS/OLA: Family Court Unit; OCSS: Richmond Family Court. (Space) Court Bldg.</t>
  </si>
  <si>
    <t>OCSS/OLA: Family Court Unit; OCSS: Richmond Family Court. (Space) Court Bldg.; 18 Richmond Ter</t>
  </si>
  <si>
    <t>OEM Headquarters; 165 Cadman Plz East</t>
  </si>
  <si>
    <t>Office and Storage; 130 Clay St</t>
  </si>
  <si>
    <t>Office Building (Space); 345 Adams St</t>
  </si>
  <si>
    <t>Office of Transportation Service Building; Brooklyn vy Yard</t>
  </si>
  <si>
    <t>Office; 28-11 Queens Plz North</t>
  </si>
  <si>
    <t>Olmsted Center Campus: FMCP Garage; 12 Olmsted Dr</t>
  </si>
  <si>
    <t>Olmsted Center; Flushing Meadows-Coro Park</t>
  </si>
  <si>
    <t>Operations Building; 820 Surf Ave</t>
  </si>
  <si>
    <t>Operations Garage/Storage Building; 2667 Dr. Theodore Kazimiroff Blvd</t>
  </si>
  <si>
    <t>Operations Multi-Purpose Building; 2667 Dr. Theodore Kazimiroff Blvd</t>
  </si>
  <si>
    <t>Orchard Beach Administration Building; 1 Orchard Beach Rd</t>
  </si>
  <si>
    <t>Osborn Laboratories of Marine Sciences (OLMS); 502 Surf Ave</t>
  </si>
  <si>
    <t>Owl's Head WRRF - Odor Control &amp; Gas Compressor; 6700 Shore Rd</t>
  </si>
  <si>
    <t>Owl's Head WRRF - Pump and Power House 1; 6700 Shore Rd</t>
  </si>
  <si>
    <t>Owl's Head WRRF - Pump and Power House 2; 6700 Shore Rd</t>
  </si>
  <si>
    <t>Owl's Head WRRF - Sludge Processing Complex; 6700 Shore Rd</t>
  </si>
  <si>
    <t>P.A.L. Miccio Day Care Center; 595 Clinton Ave</t>
  </si>
  <si>
    <t>Pacific Branch Library; 25 4th Ave</t>
  </si>
  <si>
    <t>Paedergat Basin Water Quality Facility; 1961 Bergen Ave</t>
  </si>
  <si>
    <t>Pamoja House Shelter; 357 Sumner Ave</t>
  </si>
  <si>
    <t>Pantry Buildings 1&amp;2; Rikers Island</t>
  </si>
  <si>
    <t>Pantry Buildings 3&amp;4; Rikers Island</t>
  </si>
  <si>
    <t>Pantry Buildings 5; Rikers Island</t>
  </si>
  <si>
    <t>Parade Ground Brooklyn South Task Force (BSTF) HQ; 397 Coney Island Ave</t>
  </si>
  <si>
    <t>Park Slope Armory Shelter; 1402 8th Ave</t>
  </si>
  <si>
    <t>Park Slope Branch Library; 431 6th Ave</t>
  </si>
  <si>
    <t>Parkchester Branch Library; 1985 Westchester Ave</t>
  </si>
  <si>
    <t>Parking Enforcement Division; 134 West 30th St</t>
  </si>
  <si>
    <t>Parking Garage; 150-02 Jamaica Ave</t>
  </si>
  <si>
    <t>Pelham Fritz Recreation Center; 122nd St at Mt Morris Park West</t>
  </si>
  <si>
    <t>Peninsula (ALC) Community Library; 92-25 Rockaway Beach Blvd</t>
  </si>
  <si>
    <t>Pfizer Plant Research Laboratory; 2692 Dr. Theodore Kazimiroff Blvd</t>
  </si>
  <si>
    <t>Philosophy Hall; 2070 Sedgwick Ave</t>
  </si>
  <si>
    <t>Pier 76 Tow Pound; 1 Pier 76</t>
  </si>
  <si>
    <t>Pine Hill BWS Facility; 8811 State Rte 28</t>
  </si>
  <si>
    <t>Plant 1: Tractor Shops; 1323 Muldoon Ave</t>
  </si>
  <si>
    <t>Police Academy; 130-30 28th Ave</t>
  </si>
  <si>
    <t>Police Museum; 100 Old Slip</t>
  </si>
  <si>
    <t>Police Service Area 4; 130 Avenue C</t>
  </si>
  <si>
    <t>Polowczyk Hall; 2016 Sedgwick Ave</t>
  </si>
  <si>
    <t>Port Richmond WRRF - Building #1; 1801 Richmond Ter</t>
  </si>
  <si>
    <t>Port Richmond WRRF - Primary Settling Tanks (manned); 1801 Richmond Ter</t>
  </si>
  <si>
    <t>Port Richmond WRRF - Thickener Digester Comlpex Bldg (manned); 1801 Richmond Ter</t>
  </si>
  <si>
    <t>Port Richmond WWTP; 1800 Richmond Ter</t>
  </si>
  <si>
    <t>Poseidon Playground Maintence Building; 3010 West 25th St</t>
  </si>
  <si>
    <t>Print Shop and Storage; 134 Madison St</t>
  </si>
  <si>
    <t>Prison Health Warehouse; 18-39 42nd St</t>
  </si>
  <si>
    <t>Property Clerk and Youth Aid; 34 East 12th St</t>
  </si>
  <si>
    <t>Property Clerk; 47-07 Pearson Pl</t>
  </si>
  <si>
    <t>Prospect Park Maintence Facility; Prospect Park West at 7th St</t>
  </si>
  <si>
    <t>Prospect Park Zoo; 450 Flatbush Ave</t>
  </si>
  <si>
    <t>Public Health Laboratory; 455 1st Ave</t>
  </si>
  <si>
    <t>Public Safety Answering Center II; 350 Marconi St</t>
  </si>
  <si>
    <t>Q002; 75-10 21 Ave</t>
  </si>
  <si>
    <t>Q003; 108-55 69 Ave</t>
  </si>
  <si>
    <t>Q005; 50-40 Jacobus St</t>
  </si>
  <si>
    <t>Q007; 80-55 Cornish Ave</t>
  </si>
  <si>
    <t>Q008; 108-35 167th St</t>
  </si>
  <si>
    <t>Q009; 58-74 57 St</t>
  </si>
  <si>
    <t>Q010; 45-11 31st Ave</t>
  </si>
  <si>
    <t>Q011; 54-25 Skillman Ave</t>
  </si>
  <si>
    <t>Q012; 42-00 72 St</t>
  </si>
  <si>
    <t>Q013; 55-01 94 St</t>
  </si>
  <si>
    <t>Q014; 107-01 Otis Ave</t>
  </si>
  <si>
    <t>Q015; 121-15 Lucas St</t>
  </si>
  <si>
    <t>Q016; 41-15 104 St</t>
  </si>
  <si>
    <t>Q017; 28-37 29 St</t>
  </si>
  <si>
    <t>Q018; 86-35 235th Ct</t>
  </si>
  <si>
    <t>Q020; 142-30 Barclay Ave</t>
  </si>
  <si>
    <t>Q021; 147-36 26th Ave</t>
  </si>
  <si>
    <t>Q022; 153-33 Sanford Ave</t>
  </si>
  <si>
    <t>Q023; 138-11 35 Ave</t>
  </si>
  <si>
    <t>Q024; 141-11 Holly Ave</t>
  </si>
  <si>
    <t>Q025; 34-65 192nd St</t>
  </si>
  <si>
    <t>Q026; 195-02 69 Ave</t>
  </si>
  <si>
    <t>109-10 47th Ave</t>
  </si>
  <si>
    <t>Q028; 109-10 47th Ave</t>
  </si>
  <si>
    <t>Q029; 125-10 23 Ave</t>
  </si>
  <si>
    <t>Q030; 126-10 Bedell St</t>
  </si>
  <si>
    <t>Q031; 211-45 46 Rd</t>
  </si>
  <si>
    <t>Q032; 171-11 35 Ave</t>
  </si>
  <si>
    <t>Q033; 91-37 222 St</t>
  </si>
  <si>
    <t>Q034; 104-12 Springfield Blvd</t>
  </si>
  <si>
    <t>Q035; 191-02 90 Ave</t>
  </si>
  <si>
    <t>Q036; 187-01 Foch Blvd</t>
  </si>
  <si>
    <t>Q037; 179-37 137 Ave</t>
  </si>
  <si>
    <t>Q038; 135-21 241 St</t>
  </si>
  <si>
    <t>Q040; 109-20 Union Hall St</t>
  </si>
  <si>
    <t>Q041; 214-43 35 Ave</t>
  </si>
  <si>
    <t>Q042; 488 Beach 66 St</t>
  </si>
  <si>
    <t>Q045; 126-28 150 St</t>
  </si>
  <si>
    <t>Q046; 64-45 218th St</t>
  </si>
  <si>
    <t>Q047; 9 Power Rd</t>
  </si>
  <si>
    <t>Q048; 155-02 108 Ave</t>
  </si>
  <si>
    <t>Q049; 79-15 Penelope Ave</t>
  </si>
  <si>
    <t>Q050; 143-26 101 Ave</t>
  </si>
  <si>
    <t>Q052; 178-37 146 Ter</t>
  </si>
  <si>
    <t>Q053; 10-45 meoke St</t>
  </si>
  <si>
    <t>Q054; 86-02 127 St</t>
  </si>
  <si>
    <t>Q055; 131-10 97 Ave</t>
  </si>
  <si>
    <t>Q056; 86-10 114th St</t>
  </si>
  <si>
    <t>Q058; 72-24 Grand Ave</t>
  </si>
  <si>
    <t>Q059; 132-55 Ridgedale St</t>
  </si>
  <si>
    <t>Q060; 91-02 88 Ave</t>
  </si>
  <si>
    <t>Q062; 97-25 108 St</t>
  </si>
  <si>
    <t>Q063; 90-15 Sutter Ave</t>
  </si>
  <si>
    <t>Q064; 82-01 101 Ave</t>
  </si>
  <si>
    <t>Q066; 85-11 102 St</t>
  </si>
  <si>
    <t>Q067; 51-60 Marathon Pkwy</t>
  </si>
  <si>
    <t>Q068; 59-09 Saint Felix Ave</t>
  </si>
  <si>
    <t>Q069; 77-02 37 Ave</t>
  </si>
  <si>
    <t>Q070; 30-44 43 St</t>
  </si>
  <si>
    <t>Q071; 62-85 Forest Ave</t>
  </si>
  <si>
    <t>Q072_Catherine &amp; Count Basie Middle School 72; 133-25 Guy R Brewer Blvd</t>
  </si>
  <si>
    <t>Q073; 70-02 54 Ave</t>
  </si>
  <si>
    <t>Q074; 61-15 Oceania St</t>
  </si>
  <si>
    <t>Q075; 1666 Hancock St</t>
  </si>
  <si>
    <t>Q076; 36-36 10 St</t>
  </si>
  <si>
    <t>Q079; 15-28 149 St</t>
  </si>
  <si>
    <t>Q080; 171-05 137 Ave</t>
  </si>
  <si>
    <t>Q081; 559 Cypress Ave</t>
  </si>
  <si>
    <t>Q082; 88-02 144 St</t>
  </si>
  <si>
    <t>Q084; 22-45 41 St</t>
  </si>
  <si>
    <t>Q085; 23-70 31 St</t>
  </si>
  <si>
    <t>Q087; 67-54 80 St</t>
  </si>
  <si>
    <t>Q088; 60-85 Catalpa Ave</t>
  </si>
  <si>
    <t>Q089; 85-28 Britton Ave</t>
  </si>
  <si>
    <t>Q090; 86-50 109 St</t>
  </si>
  <si>
    <t>Q091; 68-10 Central Ave</t>
  </si>
  <si>
    <t>Q093; 6656 Forest Ave</t>
  </si>
  <si>
    <t>Q094; 41-77 Little Neck Pkwy</t>
  </si>
  <si>
    <t>Q095; 179-01 90 Ave</t>
  </si>
  <si>
    <t>Q096; 130-01 Rockaway Blvd</t>
  </si>
  <si>
    <t>Q097; 85-52 85 St</t>
  </si>
  <si>
    <t>Q098; 40-20 235 St</t>
  </si>
  <si>
    <t>Q099; 82-37 Kew Gardens Rd</t>
  </si>
  <si>
    <t>Q100; 111-11 118 St</t>
  </si>
  <si>
    <t>Q101; 2 Russell Pl</t>
  </si>
  <si>
    <t>Q102; 55-24 Van Horn St</t>
  </si>
  <si>
    <t>Q104; 26-01 Mott Ave</t>
  </si>
  <si>
    <t>Q105; 420 Beach 51 St</t>
  </si>
  <si>
    <t>Q106; 180 Beach 35 St</t>
  </si>
  <si>
    <t>Q107; 167-02 45 Ave</t>
  </si>
  <si>
    <t>Q108; 108-10 109 Ave</t>
  </si>
  <si>
    <t>Q111; 37-15 13 St</t>
  </si>
  <si>
    <t>Q112; 25-05 37 Ave</t>
  </si>
  <si>
    <t>Q113; 87-21 79 Ave</t>
  </si>
  <si>
    <t>Q114; 134-01 Cronston Ave</t>
  </si>
  <si>
    <t>Q115; 80-51 261 St</t>
  </si>
  <si>
    <t>Q116; 107-25 Wren Pl</t>
  </si>
  <si>
    <t>Q117; 85-15 143 St</t>
  </si>
  <si>
    <t>Q118; 190-20 109th Rd</t>
  </si>
  <si>
    <t>Q119; 74-01 78 Ave</t>
  </si>
  <si>
    <t>Q120; 58-01 136th St</t>
  </si>
  <si>
    <t>Q121; 126-10 109 Ave</t>
  </si>
  <si>
    <t>Q122; 21-21 Ditmars Blvd</t>
  </si>
  <si>
    <t>Q123; 145-01 119th Ave</t>
  </si>
  <si>
    <t>Q124; 129-15 150 Ave</t>
  </si>
  <si>
    <t>Q125; 46-02 47 Ave</t>
  </si>
  <si>
    <t>Q126; 31-51 21 St</t>
  </si>
  <si>
    <t>Q127; 98-01 25th Ave</t>
  </si>
  <si>
    <t>Q129; 128-02 7th Ave</t>
  </si>
  <si>
    <t>Q130; 200-01 42 Ave</t>
  </si>
  <si>
    <t>Q131; 170-45 84 Ave</t>
  </si>
  <si>
    <t>Q132; 132-15 218 St</t>
  </si>
  <si>
    <t>Q133; 248-05 86 Ave</t>
  </si>
  <si>
    <t>Q134; 203-02 109th Ave</t>
  </si>
  <si>
    <t>Q135; 207-11 89 Ave</t>
  </si>
  <si>
    <t>Q136; 201-15 115 Ave</t>
  </si>
  <si>
    <t>Q137; 109-15 98th St</t>
  </si>
  <si>
    <t>Q138; 251-11 Weller Ave</t>
  </si>
  <si>
    <t>Q139; 93-06 63rd Dr</t>
  </si>
  <si>
    <t>Q140; 166-01 116 Ave</t>
  </si>
  <si>
    <t>Q141; 37-11 21st Ave</t>
  </si>
  <si>
    <t>Q142; 142-10 Linden Blvd</t>
  </si>
  <si>
    <t>Q143; 34-74 113 St</t>
  </si>
  <si>
    <t>Q144; 93-02 69 Ave</t>
  </si>
  <si>
    <t>Q145; 33-34 80 St</t>
  </si>
  <si>
    <t>Q146; 98-01 159 Ave</t>
  </si>
  <si>
    <t>Q147; 218-01 116 Ave</t>
  </si>
  <si>
    <t>Q148; 89-02 32 Ave</t>
  </si>
  <si>
    <t>Q149; 93-11 34 Ave</t>
  </si>
  <si>
    <t>Q150; 40-01 43 Ave</t>
  </si>
  <si>
    <t>Q151; 50-05 31 Ave</t>
  </si>
  <si>
    <t>Q152; 33-52 62 St</t>
  </si>
  <si>
    <t>Q153; 60-02 60 Ln</t>
  </si>
  <si>
    <t>Q154; 75-02 162 St</t>
  </si>
  <si>
    <t>Q155; 130-02 115 Ave</t>
  </si>
  <si>
    <t>Q156; 229-02 137 Ave</t>
  </si>
  <si>
    <t>Q157; 63-55 102nd St</t>
  </si>
  <si>
    <t>Q158; 46-35 Oceania St</t>
  </si>
  <si>
    <t>Q159; 205-01 33 Ave</t>
  </si>
  <si>
    <t>Q160; 109-59 Inwood St</t>
  </si>
  <si>
    <t>Q161; 101-33 124th St</t>
  </si>
  <si>
    <t>Q162; 201-02 53 Ave</t>
  </si>
  <si>
    <t>Q163; 159-01 59 Ave</t>
  </si>
  <si>
    <t>Q164; 138-01 77 Ave</t>
  </si>
  <si>
    <t>Q166; 33-09 35 Ave</t>
  </si>
  <si>
    <t>Q169; 18-25 212 St</t>
  </si>
  <si>
    <t>Q171; 14-14 29th Ave</t>
  </si>
  <si>
    <t>Q172; 81-14 257 St</t>
  </si>
  <si>
    <t>Q173; 174-10 67th Ave</t>
  </si>
  <si>
    <t>Q174; 65-10 Dieterle Cres</t>
  </si>
  <si>
    <t>Q175; 64-35 102 St</t>
  </si>
  <si>
    <t>Q176; 120-45 235 St</t>
  </si>
  <si>
    <t>Q177; 56-37 188 St</t>
  </si>
  <si>
    <t>Q178; 189-10 Radnor Rd</t>
  </si>
  <si>
    <t>Q180; 320 Beach 104 St</t>
  </si>
  <si>
    <t>Q181; 148-15 230 St</t>
  </si>
  <si>
    <t>Q183; 2-45 Beach 79 St</t>
  </si>
  <si>
    <t>Q184; 163-15 21 Rd</t>
  </si>
  <si>
    <t>Q185; 147-26 25 Dr</t>
  </si>
  <si>
    <t>Q186; 252-12 72 Ave</t>
  </si>
  <si>
    <t>Q188; 218-12 Hartland Ave</t>
  </si>
  <si>
    <t>Q189; 144-80 Barclay Ave</t>
  </si>
  <si>
    <t>Q190; 68-17 Austin St</t>
  </si>
  <si>
    <t>Q191; 85-15 258 St</t>
  </si>
  <si>
    <t>Q192; 109-89 204th St</t>
  </si>
  <si>
    <t>Q193; 152-20 11 Ave</t>
  </si>
  <si>
    <t>Q194; 154-60 17 Ave</t>
  </si>
  <si>
    <t>Q195; 253-50 149 Ave</t>
  </si>
  <si>
    <t>Q196; 71-25 113 St</t>
  </si>
  <si>
    <t>Q197; 825 Hicksville Rd</t>
  </si>
  <si>
    <t>Q198; 365 Beach 56 St</t>
  </si>
  <si>
    <t>Q199; 39-20 48th Ave</t>
  </si>
  <si>
    <t>Q200; 70-10 164 St</t>
  </si>
  <si>
    <t>Q201; 65-11 155 St</t>
  </si>
  <si>
    <t>Q202; 138-30 Lafayette St</t>
  </si>
  <si>
    <t>Q203; 53-11 Springfield Blvd</t>
  </si>
  <si>
    <t>Q204_I.S. 204 Oliver W. Holmes; 36-41 28 St</t>
  </si>
  <si>
    <t>Q205; 75-25 Bell Blvd</t>
  </si>
  <si>
    <t>Q206; 61-21 97 Pl</t>
  </si>
  <si>
    <t>Q207; 159-15 88 St</t>
  </si>
  <si>
    <t>Q208; 74-30 Commonwealth Blvd</t>
  </si>
  <si>
    <t>Q209; 16-10 Utopia Pkwy</t>
  </si>
  <si>
    <t>Q210; 93-11 101 Ave</t>
  </si>
  <si>
    <t>Q212; 34-25 82 St</t>
  </si>
  <si>
    <t>Q213; 231-02 67 Ave</t>
  </si>
  <si>
    <t>Q214; 31-15 140 St</t>
  </si>
  <si>
    <t>Q215_Lucretia Mott; 535 Briar Pl</t>
  </si>
  <si>
    <t>Q216; 64-20 175 St</t>
  </si>
  <si>
    <t>Q217; 85-05 144 St</t>
  </si>
  <si>
    <t>Q219; 144-39 Gravett Rd</t>
  </si>
  <si>
    <t>Q220; 62-10 108 St</t>
  </si>
  <si>
    <t>Q221; 57-40 Marathon Pkwy</t>
  </si>
  <si>
    <t>Q222; 86-15 37 Ave</t>
  </si>
  <si>
    <t>Q223; 125-20 Sutphin Blvd</t>
  </si>
  <si>
    <t>Q225; 190 Beach 110 St</t>
  </si>
  <si>
    <t>Q226_J.H.S. 226 Virgil I. Grissom; 121-10 Rockaway Blvd</t>
  </si>
  <si>
    <t>Q227; 32-02 Junction Blvd</t>
  </si>
  <si>
    <t>Q228; 32-65 93 St</t>
  </si>
  <si>
    <t>Q229; 67-25 51St Rd</t>
  </si>
  <si>
    <t>Q230; 73-10 34 Ave</t>
  </si>
  <si>
    <t>Q231; 145-00 Springfield Blvd</t>
  </si>
  <si>
    <t>Q232; 153-23 83 St</t>
  </si>
  <si>
    <t>Q234; 30-15 29 St</t>
  </si>
  <si>
    <t>Q237_I.S. 237 Rachel Carson; 46-21 Colden St</t>
  </si>
  <si>
    <t>Q238; 88-15 182 St</t>
  </si>
  <si>
    <t>Q239; 17-15 Weirfield St</t>
  </si>
  <si>
    <t>Q242; 136-11 31st Rd</t>
  </si>
  <si>
    <t>Q244; 137-20 Franklin Ave</t>
  </si>
  <si>
    <t>Q245; 378 Seneca Ave</t>
  </si>
  <si>
    <t>Q253; 1307 Central Ave</t>
  </si>
  <si>
    <t>Q254; 84-40 101St St</t>
  </si>
  <si>
    <t>Q262; 95-16 89th Ave</t>
  </si>
  <si>
    <t>Q266; 74-10 Commonwealth Blvd</t>
  </si>
  <si>
    <t>Q268; 92-07 175 St</t>
  </si>
  <si>
    <t>Q270; 233-15 Merrick Blvd</t>
  </si>
  <si>
    <t>Q273; 88-07 102nd St</t>
  </si>
  <si>
    <t>Q280; 34-20 94th St</t>
  </si>
  <si>
    <t>Q292; 99-01 34th Ave</t>
  </si>
  <si>
    <t>Q333; 365 Beach 56 St</t>
  </si>
  <si>
    <t>Q397; 32-52 37th St</t>
  </si>
  <si>
    <t>Q400; 156-10 Baisley Blvd</t>
  </si>
  <si>
    <t>Q405; 32-24 Corp Kennedy St</t>
  </si>
  <si>
    <t>Q410; 100-00 Beach Channel Dr</t>
  </si>
  <si>
    <t>Q435; 230-17 Hillside Ave</t>
  </si>
  <si>
    <t>Q440; 67-01 110 St</t>
  </si>
  <si>
    <t>Q445_William Cullen Bryant High School; 48-10 31 Ave</t>
  </si>
  <si>
    <t>Q450; 28-01 41 Ave</t>
  </si>
  <si>
    <t>Q452; 14-30 Broadway</t>
  </si>
  <si>
    <t>Q457; 48-01 90th St</t>
  </si>
  <si>
    <t>Q465; 821 Beach 25th St</t>
  </si>
  <si>
    <t>Q470; 167-01 Gothic Dr</t>
  </si>
  <si>
    <t>Q475; 89-30 114th St</t>
  </si>
  <si>
    <t>Q485; 21-27 Himrod St</t>
  </si>
  <si>
    <t>Q490; 207-01 116th Ave</t>
  </si>
  <si>
    <t>Q499; 148-20 Reeves Ave</t>
  </si>
  <si>
    <t>Q505_Hillcrest High School; 160-05 Highland Ave</t>
  </si>
  <si>
    <t>Q515; 149-11 Melbourne Ave</t>
  </si>
  <si>
    <t>Q566; 74-20 Commonwealth Blvd</t>
  </si>
  <si>
    <t>Q570; 35-12 35th Ave</t>
  </si>
  <si>
    <t>Q595; 162-02 Hillside Ave</t>
  </si>
  <si>
    <t>Q600; 37-02 47th Ave</t>
  </si>
  <si>
    <t>Q610; 45-30 36 St</t>
  </si>
  <si>
    <t>Q620; 165-65 84th Ave</t>
  </si>
  <si>
    <t>Q650; 94-06 104th St</t>
  </si>
  <si>
    <t>Q680; 150-91 87 Rd</t>
  </si>
  <si>
    <t>Q686; 91-30 Metropolitan Ave</t>
  </si>
  <si>
    <t>Q690; 116-25 Guy Brewer Blvd</t>
  </si>
  <si>
    <t>Q695; 160-20 Goethals Ave</t>
  </si>
  <si>
    <t>Q725; 21-16 44th Rd</t>
  </si>
  <si>
    <t>Q739; 23-15 Newtown Ave</t>
  </si>
  <si>
    <t>Q799; 188-04 91st Ave</t>
  </si>
  <si>
    <t>Q800; 28-11 Queens Plz North</t>
  </si>
  <si>
    <t>Q801; 44-36 Vernon Blvd</t>
  </si>
  <si>
    <t>Q811; 61-25 Marathon Pkwy</t>
  </si>
  <si>
    <t>Q825/Q125; 46-02 47th Ave</t>
  </si>
  <si>
    <t>Q835; 109-36 204th St</t>
  </si>
  <si>
    <t>Q848; 511 Seneca Ave</t>
  </si>
  <si>
    <t>Q849; 976 Seneca Ave</t>
  </si>
  <si>
    <t>Q859; 30-48 Linden Pl</t>
  </si>
  <si>
    <t>Q875; 142-10 Linden Blvd
114-43 142 St</t>
  </si>
  <si>
    <t>Q878; 63-25 69th St</t>
  </si>
  <si>
    <t>Q907; 98 Beach 28th St</t>
  </si>
  <si>
    <t>Q981; 23-70 31 St</t>
  </si>
  <si>
    <t>Queens 13 East; 153-67 146th Ave</t>
  </si>
  <si>
    <t>Queens 14 District Garage; 51-10 Almeda Ave</t>
  </si>
  <si>
    <t>Queens 7A District Garage Annex; 30-19 122nd St</t>
  </si>
  <si>
    <t>Queens Borough Hall; 120-55 Queens Blvd</t>
  </si>
  <si>
    <t>Queens Borough Repair Shop; 52-07 58th St</t>
  </si>
  <si>
    <t>Queens Botanical Garden; 43-50 Main St</t>
  </si>
  <si>
    <t>Queens Bus Facility; 128-10 26th Ave</t>
  </si>
  <si>
    <t>Queens Central Library; 89-11 Merrick Blvd</t>
  </si>
  <si>
    <t>Queens Central Office; 83-24 Woodhaven Blvd</t>
  </si>
  <si>
    <t>Queens Civil Court; 89-17 Sutphin Blvd</t>
  </si>
  <si>
    <t>Queens Crimil Court (Annex); 125-01 Queens Blvd</t>
  </si>
  <si>
    <t>Queens Crimil Court; 125-01 Queens Blvd</t>
  </si>
  <si>
    <t>Queens Detention Complex Auxiliary Building; 126-02 82nd Ave</t>
  </si>
  <si>
    <t>Queens Detention Complex Main Building; 126-02 82nd Ave</t>
  </si>
  <si>
    <t>Queens East 11/13 District Garage; 75-05 Douglaston Pkwy</t>
  </si>
  <si>
    <t>Queens East 13J District Garage; 153-67 146th Ave</t>
  </si>
  <si>
    <t>Queens Family Court; 151-02 Jamaica Ave</t>
  </si>
  <si>
    <t>Queens Hospital E &amp; F Building; 82-68 164th St</t>
  </si>
  <si>
    <t>Queens Hospital S Building; 158-02 Goethals Ave</t>
  </si>
  <si>
    <t>Queens Hospital T Building; 82-41 Parsons Blvd</t>
  </si>
  <si>
    <t>Queens Museum of Art; 52-01 Grand Central Pkwy</t>
  </si>
  <si>
    <t>Queens South Task Force; 244-04 North Conduit Ave</t>
  </si>
  <si>
    <t>Queens Supreme Court; 88-11 Sutphin Blvd</t>
  </si>
  <si>
    <t>Queens Village Community Library; 94-11 217th St</t>
  </si>
  <si>
    <t>Queens West 1 District Garage; 34-28 21st St</t>
  </si>
  <si>
    <t>Queens West 5 and 5A District Garages; 48-01 58th Rd</t>
  </si>
  <si>
    <t>Queens West 5A Broom Garage; 58-02 48 St</t>
  </si>
  <si>
    <t>Queensborough Bridge Ramp; 1120-1138 2nd Ave</t>
  </si>
  <si>
    <t>R &amp; T Transportation Repair Shop; 48-34 35th St</t>
  </si>
  <si>
    <t>R001; 58 Summit St</t>
  </si>
  <si>
    <t>R002; 333 Midland Ave</t>
  </si>
  <si>
    <t>R003; 80 South Goff Ave</t>
  </si>
  <si>
    <t>R004; 200 Nedra Ln</t>
  </si>
  <si>
    <t>R005; 348 Deisius St</t>
  </si>
  <si>
    <t>R006; 555 Page Ave</t>
  </si>
  <si>
    <t>R007; 1270 Huguenot Ave</t>
  </si>
  <si>
    <t>R008; 100 Lindenwood Rd</t>
  </si>
  <si>
    <t>R011; 50 Jefferson St</t>
  </si>
  <si>
    <t>R013 - M. L. Lindemeyer; 191 Vermont Ave</t>
  </si>
  <si>
    <t>R014; 100 Tompkins Ave</t>
  </si>
  <si>
    <t>R016; 80 Monroe Ave</t>
  </si>
  <si>
    <t>R018; 221 Broadway</t>
  </si>
  <si>
    <t>R019; 780 Post Ave</t>
  </si>
  <si>
    <t>R020; 161 Park Ave</t>
  </si>
  <si>
    <t>R021; 168 Hooker Pl</t>
  </si>
  <si>
    <t>R022; 1860 Forest Ave</t>
  </si>
  <si>
    <t>R023; 30 tick St</t>
  </si>
  <si>
    <t>R024; 225 Cleveland Ave</t>
  </si>
  <si>
    <t>R026; 4108 Victory Blvd</t>
  </si>
  <si>
    <t>R027; 11 Clove Lake Pl</t>
  </si>
  <si>
    <t>R029; 1581 Victory Blvd</t>
  </si>
  <si>
    <t>R030; 200 Wardwell Ave</t>
  </si>
  <si>
    <t>R031; 55 Layton Ave</t>
  </si>
  <si>
    <t>R032; 32 Elverton Ave</t>
  </si>
  <si>
    <t>R034; 528 Academy Ave</t>
  </si>
  <si>
    <t>R035; 60 Foote Ave</t>
  </si>
  <si>
    <t>R036; 255 Ionia Ave</t>
  </si>
  <si>
    <t>R038; 421 Lincoln Ave</t>
  </si>
  <si>
    <t>R039; 71 Sand Ln</t>
  </si>
  <si>
    <t>R040; 91 Henderson Ave</t>
  </si>
  <si>
    <t>R041; 216 Clawson St</t>
  </si>
  <si>
    <t>R042; 380 Genesee Ave</t>
  </si>
  <si>
    <t>R044; 80 Maple Pkwy</t>
  </si>
  <si>
    <t>R045; 58 Lawrence Ave</t>
  </si>
  <si>
    <t>R046; 41 Reid Ave</t>
  </si>
  <si>
    <t>R048; 1055 Targee St</t>
  </si>
  <si>
    <t>R049; 101 Warren St</t>
  </si>
  <si>
    <t>R050; 200 Adelaide Ave</t>
  </si>
  <si>
    <t>R052; 450 Buel Ave</t>
  </si>
  <si>
    <t>R053; 330 Durant Ave</t>
  </si>
  <si>
    <t>R054; 1060 Willowbrook Rd</t>
  </si>
  <si>
    <t>R055; 54 Osborne St</t>
  </si>
  <si>
    <t>R056; 250 Kramer Ave</t>
  </si>
  <si>
    <t>R057; 140 Palma Dr</t>
  </si>
  <si>
    <t>R058; 77 Marsh Ave</t>
  </si>
  <si>
    <t>R060; 55 Merrill Ave</t>
  </si>
  <si>
    <t>R061; 445 Castleton Ave</t>
  </si>
  <si>
    <t>R062 - NET ZERO; 644 Bloomingdale Rd</t>
  </si>
  <si>
    <t>R065; 98 Grant St</t>
  </si>
  <si>
    <t>R069_Daniel D. Tompkins School; 144 Keating Pl</t>
  </si>
  <si>
    <t>R075_I.S. 075 Frank D. Paulo; 455 Huguenot Ave</t>
  </si>
  <si>
    <t>R-2 Water and Sewer Maintence Yard; 288 Clove Rd</t>
  </si>
  <si>
    <t>R435; 465 New Dorp Ln</t>
  </si>
  <si>
    <t>R440; 485 Clawson St</t>
  </si>
  <si>
    <t>R445_Port Richmond High School; 85 St. Josephs Ave</t>
  </si>
  <si>
    <t>R450; 105 Hamilton Ave</t>
  </si>
  <si>
    <t>R455_Tottenville High School; 100 Luten Ave</t>
  </si>
  <si>
    <t>R460; 1200 Manor Rd</t>
  </si>
  <si>
    <t>R470; 109 Rhine Ave</t>
  </si>
  <si>
    <t>R600; 290 St Marks Pl</t>
  </si>
  <si>
    <t>R722; 155 Tompkins Ave</t>
  </si>
  <si>
    <t>R831; 211 Daniel Low Ter</t>
  </si>
  <si>
    <t>R848; 25 Augusta Ave</t>
  </si>
  <si>
    <t>R861; 280 Regis Dr</t>
  </si>
  <si>
    <t>R880; 715 Ocean Ter</t>
  </si>
  <si>
    <t>Randall's Island Street Crime Unit; 1 Randall's Island</t>
  </si>
  <si>
    <t>rcotics and Warrant Squad; 13-10 111th St</t>
  </si>
  <si>
    <t>Recreation Center 54; 348 East 54th St</t>
  </si>
  <si>
    <t>Red Hook Recreation Center; 155 Bay St</t>
  </si>
  <si>
    <t>Regent Hotel Shelter; 2720 Broadway</t>
  </si>
  <si>
    <t>Reptile House; 2300 Southern Blvd</t>
  </si>
  <si>
    <t>Rescue 2; 1815 Sterling Pl</t>
  </si>
  <si>
    <t>Rescue 3; 1655 Washington Ave</t>
  </si>
  <si>
    <t>Richmond County Supreme Court Parking Garage; 26 Central Ave</t>
  </si>
  <si>
    <t>Richmond Health Center; 51 Stuyvesant Pl</t>
  </si>
  <si>
    <t>Richmond Hill Community Library; 118-14 Hillside Ave</t>
  </si>
  <si>
    <t>Richmondtown Branch Library; 200 Clarke Ave</t>
  </si>
  <si>
    <t>Ridgewood Community Library; 20-12 Madison St</t>
  </si>
  <si>
    <t>Rikers Island Bakery; Rikers Island</t>
  </si>
  <si>
    <t>Rikers Island Composting Station; Rikers Island</t>
  </si>
  <si>
    <t>Rikers Island Division 1 Storehouse; Rikers Island</t>
  </si>
  <si>
    <t>Rikers Island GRVC Detention Facility; Rikers Island</t>
  </si>
  <si>
    <t>Rikers Island Laundry Facility; Rikers Island</t>
  </si>
  <si>
    <t>Rikers Island New Central Warehouse; 15-15 Hazen St</t>
  </si>
  <si>
    <t>Rikers Island Powerhouse; Rikers Island</t>
  </si>
  <si>
    <t>Rikers Island Telecom / SOD / COD; Rikers Island</t>
  </si>
  <si>
    <t>Rikers Island Transportation Garage (ASRS); Rikers Island</t>
  </si>
  <si>
    <t>Riverside Health Center; 160 West 100th St</t>
  </si>
  <si>
    <t>RMSC Detention Facility; Rikers Island</t>
  </si>
  <si>
    <t>RNDC Detention Facility; Rikers Island</t>
  </si>
  <si>
    <t>Robert J. Kibbee Library and Media Center; 2000 Oriental Blvd</t>
  </si>
  <si>
    <t>Roberto Clemente Clinic; 538 East 13th St</t>
  </si>
  <si>
    <t>Rockaway Beach and Boardwalk - Beach 97 St; 96-20 Shore Front Pkwy</t>
  </si>
  <si>
    <t>Rockaway WRRF - New Digester Building; 106-21 Beach Channel Dr</t>
  </si>
  <si>
    <t>Rockaway WRRF - P&amp;C Building; Beach Channel Dr</t>
  </si>
  <si>
    <t>Rockaway WRRF - Return &amp; Waste Sludge Pump Bldg: 1st Floor; 106-21 Beach Channel Dr</t>
  </si>
  <si>
    <t>Rold H. Brown Ambulatory Care Pavilion; 46 West 137th St</t>
  </si>
  <si>
    <t>Roscoe C. Brown Student Center - Brown Annex; 160 Hall of Fame Ter</t>
  </si>
  <si>
    <t>Roscoe C. Brown Student Center; 160 Hall of Fame Ter</t>
  </si>
  <si>
    <t>Rose Kennedy Building; 1410 Pelham Pkwy South</t>
  </si>
  <si>
    <t>Rose McCarthy Family Residence; 882 Dumont Ave</t>
  </si>
  <si>
    <t>Rose McCarthy Family Residence; 900 Dumont Ave</t>
  </si>
  <si>
    <t>Roy Wilkins Recreation Center; 117-05 Merrick Blvd</t>
  </si>
  <si>
    <t>Sage Hall; 175 West 180 St</t>
  </si>
  <si>
    <t>Samaritan Forbell Residence; 338-344 Forbell St</t>
  </si>
  <si>
    <t>Sanitation Police Enforcement; 51-15 Flushing Ave</t>
  </si>
  <si>
    <t>Saratoga Branch Library; 8 Thomas S. Boyland St</t>
  </si>
  <si>
    <t>Savoy Building D; 120 East 149th St</t>
  </si>
  <si>
    <t>Schomburg Black History Library (Old Building); 103 West 135th St</t>
  </si>
  <si>
    <t>Schomburg Center/Research in Black Culture (New); 515 Malcolm X Blvd</t>
  </si>
  <si>
    <t>Schwartz Homeless Shelter; 65 Charles Gay Loop, Ward's Island</t>
  </si>
  <si>
    <t>Science Building; 222-15 56th Ave</t>
  </si>
  <si>
    <t>Sea Cliffs; 504 Surf Ave</t>
  </si>
  <si>
    <t>Sea View Hospital Rehabilitation Center; 460 Brielle Ave</t>
  </si>
  <si>
    <t>Section Station 92, Bronx Enforcement; 1787 West Farms Rd</t>
  </si>
  <si>
    <t>Segundo Ruiz Belvis Diagnostic and Treatment Center; 545 East 142nd St</t>
  </si>
  <si>
    <t>Seneca Houses Residence; 1215 Seneca Ave</t>
  </si>
  <si>
    <t>Service Building; 221-03 56th Ave</t>
  </si>
  <si>
    <t>Service Shop #1; 11 Front St</t>
  </si>
  <si>
    <t>Seward Park Branch Library; 192 East Broadway</t>
  </si>
  <si>
    <t>Shelter; 282 East 3rd St</t>
  </si>
  <si>
    <t>Shop 9; 675 West 158th St</t>
  </si>
  <si>
    <t>SI Ferry Maintence Facility - St. George Ferry Termil; 1 Bay St</t>
  </si>
  <si>
    <t>Sirovich Senior SRO; 331-37 East 12 St</t>
  </si>
  <si>
    <t>Snow Hall; 135 Hall of Fame Ter</t>
  </si>
  <si>
    <t>Snug Harbor Bldg O/SICM Barn; 1000 Richmond Ter</t>
  </si>
  <si>
    <t>Snug Harbor Campus Bldg B; 1000 Richmond Ter</t>
  </si>
  <si>
    <t>Sorrentino Recreation Center; 18-48 Corga Ave</t>
  </si>
  <si>
    <t>Soundview Branch Library; 660 Soundview Ave</t>
  </si>
  <si>
    <t>South Hall; 187 W 180th St</t>
  </si>
  <si>
    <t>South Jamaica Community Library; 108-41 Guy R. Brewer Blvd</t>
  </si>
  <si>
    <t>South Jamaica Multi Service Center (owned); 114-02 Guy R. Brewer Blvd</t>
  </si>
  <si>
    <t>Special Operations Command; 750 Main St</t>
  </si>
  <si>
    <t>Spring Creek Auxiliary WPCP; 12820 Flatlands Ave</t>
  </si>
  <si>
    <t>Springfield Family Residence; 146-80 Guy R. Brewer Blvd</t>
  </si>
  <si>
    <t>Springfield Gardens Auto Pound; 174-20 North Boundary Rd</t>
  </si>
  <si>
    <t>Sprung 1 (HIIP); Rikers Island</t>
  </si>
  <si>
    <t>Sprungs, MOD 3; Rikers Island</t>
  </si>
  <si>
    <t>St. Agnes Branch Library; 444 Amsterdam Ave</t>
  </si>
  <si>
    <t>St. George Ferry Termil; 1 Richmond Ter</t>
  </si>
  <si>
    <t>St. George Library Center; 10 Hyatt St</t>
  </si>
  <si>
    <t>St. James Park Recreation Center; West 192Nd St at Jerome Ave</t>
  </si>
  <si>
    <t>St. Mary's Recreation Center and Indoor Pool; 450 St Anns Ave</t>
  </si>
  <si>
    <t>Staten Island 1 District Garage; 92 Brook St</t>
  </si>
  <si>
    <t>Staten Island 1/3 (New Construction); 1323 West Service Rd</t>
  </si>
  <si>
    <t>Staten Island 2 District Garage; 2500 Richmond Ave</t>
  </si>
  <si>
    <t>Staten Island 3 District Garage (BRS); 1323 West Service Rd</t>
  </si>
  <si>
    <t>Staten Island 3 District Garage; 1323 West Service Rd</t>
  </si>
  <si>
    <t>Staten Island Borough Hall; 10 Richmond Ter</t>
  </si>
  <si>
    <t>Staten Island Central Office; 65 Slosson Ave</t>
  </si>
  <si>
    <t>Staten Island Civil Court; 927 Castleton Ave</t>
  </si>
  <si>
    <t>Staten Island Crimil Court; 67 Targee St</t>
  </si>
  <si>
    <t>Staten Island Family Court; 100 Richmond Ter</t>
  </si>
  <si>
    <t>Staten Island Lot Cleaning; 66 Swan St</t>
  </si>
  <si>
    <t>Staten Island Museum; 75 Stuyvesant Pl</t>
  </si>
  <si>
    <t>Staten Island Rail Transfer Station; 600 West Service Rd</t>
  </si>
  <si>
    <t>Staten Island Supreme Court; 18 Richmond Ter</t>
  </si>
  <si>
    <t>Staten Island War Memorial Ice Rink; 1321 Victory Blvd</t>
  </si>
  <si>
    <t>Staten Island Zoo Campus: Main Zoo Building; 614 Broadway</t>
  </si>
  <si>
    <t>Stockholm Street Family Residence; 103 Stockholm St</t>
  </si>
  <si>
    <t>Stone Avenue Branch Library; 581 Mother Gaston Blvd</t>
  </si>
  <si>
    <t>Stone Mill; 2650 Dr. Theodore Kazimiroff Blvd</t>
  </si>
  <si>
    <t>Streetlighting Warehouse; 46-01 37th Ave</t>
  </si>
  <si>
    <t>Sun Building; 280 Broadway</t>
  </si>
  <si>
    <t>Sunrise Yard; 88-20 Pitkin Ave</t>
  </si>
  <si>
    <t>Sunset Park Branch Library; 5108 4th Ave</t>
  </si>
  <si>
    <t>Sunset Park Recreation Center and Pool House; 4213-4215 7th Ave</t>
  </si>
  <si>
    <t>SUNY Fashion Institute of Technology (FIT); 227 West 27th St</t>
  </si>
  <si>
    <t>Sydenham Health Center; 264 West 118th St</t>
  </si>
  <si>
    <t>Tallman Island WRRF - Collection Facitlity North Quarters; 127-01 Powells Cove Blvd</t>
  </si>
  <si>
    <t>Tallman Island WRRF - Dewatering Facility; 127-01 Powells Cove Blvd</t>
  </si>
  <si>
    <t>Tallman Island WRRF - Pump &amp; Blower Building; 127-01 Powells Cove Blvd</t>
  </si>
  <si>
    <t>Tallman Island WRRF - Screen Building; 127-01 Powells Cove Blvd</t>
  </si>
  <si>
    <t>Tavern on the Green; 65th St at Central Park West</t>
  </si>
  <si>
    <t>Technology Building; 221-25 56th Ave</t>
  </si>
  <si>
    <t>Temporary Building #1 (UAPC); 2085 Oriental Blvd</t>
  </si>
  <si>
    <t>Temporary Building #2 (T-2); 2065 Oriental Blvd</t>
  </si>
  <si>
    <t>Temporary Building #3; 2055 Oriental Blvd</t>
  </si>
  <si>
    <t>Temporary Building #4; 2111 Oriental Blvd</t>
  </si>
  <si>
    <t>Temporary Building #5; 2100 Oriental Blvd</t>
  </si>
  <si>
    <t>Temporary Building #6; 2105 Oriental Blvd</t>
  </si>
  <si>
    <t>Temporary Building #7; 2131 Oriental Blvd</t>
  </si>
  <si>
    <t>Temporary Building #8; 2101 Oriental Blvd</t>
  </si>
  <si>
    <t>The Children's Center; 2010 Sedgwick Ave</t>
  </si>
  <si>
    <t>The Cloisters (Metropolitan Mueseum of Art); 799 Ft Washington Ave</t>
  </si>
  <si>
    <t>The Library for the Performing Arts; 40 Lincoln Center Plz</t>
  </si>
  <si>
    <t>The Public Theater; 425 Lafayette St</t>
  </si>
  <si>
    <t>Thomas Jefferson Recreation Center; 2180 1st Ave</t>
  </si>
  <si>
    <t>Tompkins Square Branch Library; 331 East 10th St</t>
  </si>
  <si>
    <t>Tony Dapolito Recreation Center; 3 Clarkson St</t>
  </si>
  <si>
    <t>TOPS; 2300 Southern Blvd</t>
  </si>
  <si>
    <t>Tow Pound Operations Building; Brooklyn vy Yard</t>
  </si>
  <si>
    <t>Transit District 12; 460 Morris Park Ave</t>
  </si>
  <si>
    <t>Transitiol Housing Office; 346 Powers Ave</t>
  </si>
  <si>
    <t>Tremont Branch Library; 1866 Washington Ave</t>
  </si>
  <si>
    <t>Tremont Health Center; 1826 Arthur Ave</t>
  </si>
  <si>
    <t>Tweed Courthouse; 52 Chambers St</t>
  </si>
  <si>
    <t>University Avenue Family Residences; 1041 University Ave</t>
  </si>
  <si>
    <t>Van Cortlandt Park Pool; Broadway at West 242nd St</t>
  </si>
  <si>
    <t>Viscusi Gallery; 47-01 111th St</t>
  </si>
  <si>
    <t>Visitor Center; 1000 Washington Ave</t>
  </si>
  <si>
    <t>W Building; 226-11 56th Ave</t>
  </si>
  <si>
    <t>Wakefield Branch Library; 4100 Lowerre Pl</t>
  </si>
  <si>
    <t>Wards Island WRRF - Cake Storage; 7 Wards Island</t>
  </si>
  <si>
    <t>Wards Island WRRF - Dewatering: A1; 7 Wards Island</t>
  </si>
  <si>
    <t>Wards Island WRRF - Dewatering: A2; 7 Wards Island</t>
  </si>
  <si>
    <t>Wards Island WRRF - Dewatering: A3; 7 Wards Island</t>
  </si>
  <si>
    <t>Wards Island WRRF - Dewatering; 7 Wards Island</t>
  </si>
  <si>
    <t>Wards Island WRRF - Digester; 7 Wards Island</t>
  </si>
  <si>
    <t>Wards Island WRRF - E Battery Control; 7 Wards Island</t>
  </si>
  <si>
    <t>Wards Island WRRF - Hypo Facility; 7 Wards Island</t>
  </si>
  <si>
    <t>Wards Island WRRF - Marine Building; 7 Wards Island</t>
  </si>
  <si>
    <t>Wards Island WRRF - New Administration Bldg; 7 Wards Island</t>
  </si>
  <si>
    <t>Wards Island WRRF - Old Administration Building; 7 Wards Island</t>
  </si>
  <si>
    <t>Wards Island WRRF - Pump And Blower; 7 Wards Island</t>
  </si>
  <si>
    <t>Wards Island WRRF - Residuals Handling Building; 7 Wards Island</t>
  </si>
  <si>
    <t>Warehouse; 11-00 53rd Ave</t>
  </si>
  <si>
    <t>Warehouse; 45 Murray Hulbert Ave</t>
  </si>
  <si>
    <t>Washington Heights Branch Library; 1000 St. Nicholas Ave</t>
  </si>
  <si>
    <t>Washington Heights Health Center; 600 West 168th St</t>
  </si>
  <si>
    <t>Washington Square Park CS; Washington Square Park</t>
  </si>
  <si>
    <t>Water Distribution Facility; Broadway</t>
  </si>
  <si>
    <t>Water Supply Facility 1; Grahamsville</t>
  </si>
  <si>
    <t>Water Supply Facility 1; Kingston</t>
  </si>
  <si>
    <t>Water Supply Facility 1; Pine Hill</t>
  </si>
  <si>
    <t>Water Supply Facility 2; Grahamsville</t>
  </si>
  <si>
    <t>Water Supply Facility 2; Kingston</t>
  </si>
  <si>
    <t>Water Supply Facility 2; Pine Hill</t>
  </si>
  <si>
    <t>Water Supply Facility 3; Grahamsville</t>
  </si>
  <si>
    <t>Water Supply Facility 3; Pine Hill</t>
  </si>
  <si>
    <t>Water Supply Facility; Downsville</t>
  </si>
  <si>
    <t>Water Supply Facility; Gilboa</t>
  </si>
  <si>
    <t>Water Supply Facility; Grand Gorge</t>
  </si>
  <si>
    <t>Water Supply Facility; Margaretville</t>
  </si>
  <si>
    <t>Water Supply Facility; Tannersville</t>
  </si>
  <si>
    <t>Water Supply Facility; Ulster</t>
  </si>
  <si>
    <t>Water Supply Facility; Valhalla</t>
  </si>
  <si>
    <t>Water Supply Facility; Wappingers Falls</t>
  </si>
  <si>
    <t>Water Supply Facility; Yonkers</t>
  </si>
  <si>
    <t>Water Supply Facility; Yorktown Heights</t>
  </si>
  <si>
    <t>Wave Hill Campus: Wave Hill House; 675 West 252nd St</t>
  </si>
  <si>
    <t>Wave Hill House; 675 Independence Ave</t>
  </si>
  <si>
    <t>Webster Avenue SRO; 1075 Webster Ave</t>
  </si>
  <si>
    <t>Webster Branch Library; 1465 York Ave</t>
  </si>
  <si>
    <t>West 59th Street MTS; 12th Ave at West 59th St</t>
  </si>
  <si>
    <t>West Academic Cluster - Wing D; 1950 Oriental Blvd</t>
  </si>
  <si>
    <t>West Academic Cluster - Wing E; 1950 Oriental Blvd</t>
  </si>
  <si>
    <t>West Academic Cluster - Wing F; 1950 Oriental Blvd</t>
  </si>
  <si>
    <t>West Academic Cluster; 1950 Oriental Blvd</t>
  </si>
  <si>
    <t>West Bronx Recreation Center; 1527 Jesup Ave</t>
  </si>
  <si>
    <t>West Farms Branch Library; 2085 Honeywell Ave</t>
  </si>
  <si>
    <t>West Side Highway Bents South Storage Yard; 672 West 158th St</t>
  </si>
  <si>
    <t>West Sprungs; Rikers Island</t>
  </si>
  <si>
    <t>Westchester Health Center; 2527 Glebe Ave</t>
  </si>
  <si>
    <t>Westchester Square Branch Library (New Construction); 9 Westchester Square</t>
  </si>
  <si>
    <t>WF Detention Facility; Rikers Island</t>
  </si>
  <si>
    <t>Whitehall Ferry Termil; 4 South St</t>
  </si>
  <si>
    <t>Wildlife Health Center; 2300 Southern Blvd</t>
  </si>
  <si>
    <t>Willamsburg Bridge Office; 17 South 6th St</t>
  </si>
  <si>
    <t>Williamsburg Branch Library; 240 Division Ave</t>
  </si>
  <si>
    <t>Williamsburg Bridge Carpenter Shop 1; 352 Kent Ave</t>
  </si>
  <si>
    <t>Williamsburg Bridge Carpenter Shop 2</t>
  </si>
  <si>
    <t>Williamsburg Bridge Carpenter Shop 2 ; 352 Kent Ave</t>
  </si>
  <si>
    <t>Williamsburg Bridge Lighting and Shop; 424 Wythe Ave</t>
  </si>
  <si>
    <t>Williamsburg Bridge Repair Shops; 372 Kent Ave</t>
  </si>
  <si>
    <t>Williamsburg Health Center; 151 Maujer St</t>
  </si>
  <si>
    <t>Willow Avenue Men's Shelter; 780 East 136th St</t>
  </si>
  <si>
    <t>Wollman Rink; Mid Central Park at 65th St</t>
  </si>
  <si>
    <t>Women's Health Pavilion; 78-20 41st Ave</t>
  </si>
  <si>
    <t>Women's Pavilion; 15 West 136th St</t>
  </si>
  <si>
    <t>Woodhull Medical and Mental Health Center; 760 Broadway</t>
  </si>
  <si>
    <t>Woodside Community Library; 54-22 Skillman Ave</t>
  </si>
  <si>
    <t>Woodstock Branch Library; 761 East 160th St</t>
  </si>
  <si>
    <t>World of Birds; 2300 Southern Blvd</t>
  </si>
  <si>
    <t>Worlds Fair Mari; Flushing Bay Promede</t>
  </si>
  <si>
    <t>X001; 335 East 152 St</t>
  </si>
  <si>
    <t>X002; 1365 Fulton Ave</t>
  </si>
  <si>
    <t>X003; 2100 Lafontaine Ave</t>
  </si>
  <si>
    <t>X005; 564 Jackson Ave</t>
  </si>
  <si>
    <t>X006; 1000 East Tremont Ave</t>
  </si>
  <si>
    <t>X007; 3201 Kingsbridge Ave</t>
  </si>
  <si>
    <t>X008; 3010 Briggs Ave</t>
  </si>
  <si>
    <t>X009; 230 East 183rd St</t>
  </si>
  <si>
    <t>X014; 3041 Bruckner Blvd</t>
  </si>
  <si>
    <t>X015; 2195 Andrews Ave</t>
  </si>
  <si>
    <t>X018; 502 Morris Ave</t>
  </si>
  <si>
    <t>X019; 4318 Katoh Ave</t>
  </si>
  <si>
    <t>X020; 3050 Webster Ave</t>
  </si>
  <si>
    <t>X021; 715 East 225 St</t>
  </si>
  <si>
    <t>X022; 270 East 167th St</t>
  </si>
  <si>
    <t>X023; 2151 Washington Ave</t>
  </si>
  <si>
    <t>X024; 660 West 236th St</t>
  </si>
  <si>
    <t>X025; 811 East 149 St</t>
  </si>
  <si>
    <t>X026; 1930 Andrews Ave</t>
  </si>
  <si>
    <t>X027; 519 St Anns Ave</t>
  </si>
  <si>
    <t>X029; 758 Courtlandt Ave</t>
  </si>
  <si>
    <t>X030; 510 East 141 St</t>
  </si>
  <si>
    <t>X032; 690 East 183 St</t>
  </si>
  <si>
    <t>X033; 24-24 Jerome Ave</t>
  </si>
  <si>
    <t>X035; 261 East 163 St</t>
  </si>
  <si>
    <t>X036; 1070 Castle Hill Ave</t>
  </si>
  <si>
    <t>X037; 360 West 230 St</t>
  </si>
  <si>
    <t>X040; 468 East 140 St</t>
  </si>
  <si>
    <t>X041; 3352 Olinville Ave</t>
  </si>
  <si>
    <t>X043; 165 Brown Pl</t>
  </si>
  <si>
    <t>X044; 1825 Prospect Ave</t>
  </si>
  <si>
    <t>X045; 2502 Lorillard Pl</t>
  </si>
  <si>
    <t>X046; 279 East 196 St</t>
  </si>
  <si>
    <t>X047; 1794 East 172 St</t>
  </si>
  <si>
    <t>X048; 1290 Spofford Ave</t>
  </si>
  <si>
    <t>X049; 383 East 139 St</t>
  </si>
  <si>
    <t>X050; 1550 Vyse Ave</t>
  </si>
  <si>
    <t>X052; 681 Kelly St</t>
  </si>
  <si>
    <t>X053; 360 East 168 St</t>
  </si>
  <si>
    <t>X054; 2703 Webster Ave</t>
  </si>
  <si>
    <t>X055; 450 Saint Paul's Pl</t>
  </si>
  <si>
    <t>X056; 341 East 207 St</t>
  </si>
  <si>
    <t>X057; 2111 Croto Ave</t>
  </si>
  <si>
    <t>X059; 2185 Bathgate Ave</t>
  </si>
  <si>
    <t>X060; 888 Reverend James A. Polite Ave</t>
  </si>
  <si>
    <t>X061; 1550 Croto Park East</t>
  </si>
  <si>
    <t>X064; 1425 Walton Ave</t>
  </si>
  <si>
    <t>X065; 677 East 141 St</t>
  </si>
  <si>
    <t>X066; 1001 Jennings St</t>
  </si>
  <si>
    <t>X067; 2024 Mohegan Ave</t>
  </si>
  <si>
    <t>X068; 4011 Monticello Ave</t>
  </si>
  <si>
    <t>X069; 560 Thieriot Ave</t>
  </si>
  <si>
    <t>X070; 1691 Weeks Ave</t>
  </si>
  <si>
    <t>X071; 3040 Roberts Ave</t>
  </si>
  <si>
    <t>X072; 2951 Dewey Ave</t>
  </si>
  <si>
    <t>X073; 1020 Anderson Ave</t>
  </si>
  <si>
    <t>X074; 730 Bryant Ave</t>
  </si>
  <si>
    <t>X076; 900 Adee Ave</t>
  </si>
  <si>
    <t>X077; 1250 Ward Ave</t>
  </si>
  <si>
    <t>X078; 1400 Needham Ave</t>
  </si>
  <si>
    <t>X080; 149 East Mosholu Pkwy North</t>
  </si>
  <si>
    <t>X081; 5550 Riverdale Ave</t>
  </si>
  <si>
    <t>X082; 1700 Macombs Rd</t>
  </si>
  <si>
    <t>X083; 950 Rhinelander Ave</t>
  </si>
  <si>
    <t>X084; 1434 Longfellow Ave</t>
  </si>
  <si>
    <t>X085; 2400 Marion Ave</t>
  </si>
  <si>
    <t>X086; 2756 Reservoir Ave</t>
  </si>
  <si>
    <t>X087; 1935 Bussing Ave</t>
  </si>
  <si>
    <t>X088; 1340 Sheridan Ave</t>
  </si>
  <si>
    <t>X090; 1116 Sheridan Ave</t>
  </si>
  <si>
    <t>X092; 700 East 179th St</t>
  </si>
  <si>
    <t>X093; 1535 Story Ave</t>
  </si>
  <si>
    <t>X094; 3530 Kings College Pl</t>
  </si>
  <si>
    <t>X095; 3961 Hillman Ave</t>
  </si>
  <si>
    <t>X096; 650 Waring Ave</t>
  </si>
  <si>
    <t>X097; 1375 Mace Ave</t>
  </si>
  <si>
    <t>X098; 1619 Boston Rd</t>
  </si>
  <si>
    <t>X100; 800 Taylor Ave</t>
  </si>
  <si>
    <t>X101; 2750 Lafayette Ave</t>
  </si>
  <si>
    <t>X102; 1827 Archer St</t>
  </si>
  <si>
    <t>X103; 4125 Carpenter Ave</t>
  </si>
  <si>
    <t>X104; 1449 Shakespeare Ave</t>
  </si>
  <si>
    <t>X105; 725 Brady Ave</t>
  </si>
  <si>
    <t>X106; 2120 St. Raymond Ave</t>
  </si>
  <si>
    <t>X107; 1695 Seward Ave</t>
  </si>
  <si>
    <t>X108; 1166 Neill Ave</t>
  </si>
  <si>
    <t>X109; 1771 Popham Ave</t>
  </si>
  <si>
    <t>X110; 580 Croto Park South</t>
  </si>
  <si>
    <t>X111; 3740 Baychester Ave</t>
  </si>
  <si>
    <t>X112; 1925 Schiefelin Ave</t>
  </si>
  <si>
    <t>X113; 3710 Barnes Ave</t>
  </si>
  <si>
    <t>X114; 1155 Cromwell Ave</t>
  </si>
  <si>
    <t>X115; 120 East 184 St</t>
  </si>
  <si>
    <t>X116; 977 Fox St</t>
  </si>
  <si>
    <t>X117; 1865 Morris Ave</t>
  </si>
  <si>
    <t>X118; 577 East 179 St</t>
  </si>
  <si>
    <t>X119; 1075 Pugsley Ave</t>
  </si>
  <si>
    <t>X120; 890 Cauldwell Ave</t>
  </si>
  <si>
    <t>X121; 2750 Throop Ave</t>
  </si>
  <si>
    <t>X122; 260 West Kingsbridge Rd</t>
  </si>
  <si>
    <t>X123; 1025 Morrison Ave</t>
  </si>
  <si>
    <t>X125; 1111 Pugsley Ave</t>
  </si>
  <si>
    <t>X126; 175 West 166 St</t>
  </si>
  <si>
    <t>X127; 1560 Purdy St</t>
  </si>
  <si>
    <t>X130; 750 Prospect Ave</t>
  </si>
  <si>
    <t>X131_J.H.S. 131 Albert Einstein; 885 Bolton Ave</t>
  </si>
  <si>
    <t>X132; 1245 Washington Ave</t>
  </si>
  <si>
    <t>X134; 1330 Bristow St</t>
  </si>
  <si>
    <t>X135; 2441 Wallace Ave</t>
  </si>
  <si>
    <t>X136; 750 Jennings St</t>
  </si>
  <si>
    <t>X138; 2060 Lafayette Ave</t>
  </si>
  <si>
    <t>X139; 345 Brook Ave</t>
  </si>
  <si>
    <t>X140; 916 Eagle Ave</t>
  </si>
  <si>
    <t>X141; 660 West 237 St</t>
  </si>
  <si>
    <t>X143; 120 West 231 St</t>
  </si>
  <si>
    <t>X144_J.H.S. 144 Michelangelo; 2545 Gunther Ave</t>
  </si>
  <si>
    <t>X145; 1000 Teller Ave</t>
  </si>
  <si>
    <t>X146; 968 Cauldwell Ave</t>
  </si>
  <si>
    <t>X147; 1600 Webster Ave</t>
  </si>
  <si>
    <t>X149; 360 East 145 St</t>
  </si>
  <si>
    <t>X150; 920 East 167 St</t>
  </si>
  <si>
    <t>X151; 250 East 156 St</t>
  </si>
  <si>
    <t>X152; 1007 Evergreen Ave</t>
  </si>
  <si>
    <t>X153; 650 Baychester Ave</t>
  </si>
  <si>
    <t>X154; 333 East 135 St</t>
  </si>
  <si>
    <t>X155; 470 Jackson Ave</t>
  </si>
  <si>
    <t>X156; 750 Concourse Village W</t>
  </si>
  <si>
    <t>X157; 757 Cauldwell Ave</t>
  </si>
  <si>
    <t>X158; 800 Home St</t>
  </si>
  <si>
    <t>X160; 4140 Hutchinson River Pkwy</t>
  </si>
  <si>
    <t>X161; 620 Tinton Ave</t>
  </si>
  <si>
    <t>X162; 600 Saint Ann's Ave</t>
  </si>
  <si>
    <t>X163; 2075 Webster Ave</t>
  </si>
  <si>
    <t>X166; 250 East 164th St</t>
  </si>
  <si>
    <t>X169; 3500 Edson Ave</t>
  </si>
  <si>
    <t>X170; 1594-98 Townsend Ave</t>
  </si>
  <si>
    <t>X174; 456 White Plains Rd</t>
  </si>
  <si>
    <t>X175; 200 City Island Ave</t>
  </si>
  <si>
    <t>X178; 850 Baychester Ave</t>
  </si>
  <si>
    <t>X180; 700 Baychester Ave</t>
  </si>
  <si>
    <t>X181; 650-850 Baychester Ave</t>
  </si>
  <si>
    <t>X183; 339 Morris Ave</t>
  </si>
  <si>
    <t>X184_I.S. 184 South Bronx Academy for Applied Media; 778 Forest Ave</t>
  </si>
  <si>
    <t>X192_I.S. 192 Piagentini and Jones; 650 Hollywood Ave</t>
  </si>
  <si>
    <t>X193; 1919 Prospect Ave</t>
  </si>
  <si>
    <t>X194; 1301 Zerega Ave</t>
  </si>
  <si>
    <t>X198; 1180 Tinton Ave</t>
  </si>
  <si>
    <t>X209; 317 East 183 St</t>
  </si>
  <si>
    <t>X226; 1950 Sedgwick Ave</t>
  </si>
  <si>
    <t>X234; 2050 Prospect Ave</t>
  </si>
  <si>
    <t>X235; 1220 Gerard Ave</t>
  </si>
  <si>
    <t>X236; 499 East 175 St</t>
  </si>
  <si>
    <t>X240; 1509-1531 Jerome Ave</t>
  </si>
  <si>
    <t>X254; 2452 Washington Ave</t>
  </si>
  <si>
    <t>X279; 2100 Walton Ave</t>
  </si>
  <si>
    <t>X306; 40 West Tremont Ave</t>
  </si>
  <si>
    <t>X338; 1780 Dr. Martin Luther King Jr.</t>
  </si>
  <si>
    <t>X340; 25 W. 195 St</t>
  </si>
  <si>
    <t>X359; 750 Concourse Village West</t>
  </si>
  <si>
    <t>X360; 2880 Kingsbridge Ter</t>
  </si>
  <si>
    <t>X368; 2975 Tibbett Ave</t>
  </si>
  <si>
    <t>X392; 928 Simpson St</t>
  </si>
  <si>
    <t>X400; 1110 Boston Rd</t>
  </si>
  <si>
    <t>X401; 1010 Reverend James A. Polite Ave</t>
  </si>
  <si>
    <t>X405_Herbert Lehman High School; 3000 East Tremont Ave</t>
  </si>
  <si>
    <t>X410; 240 E. 172nd St</t>
  </si>
  <si>
    <t>X415; 925 Astor Ave</t>
  </si>
  <si>
    <t>X418; 2040 Antin Pl</t>
  </si>
  <si>
    <t>X425_Bronx Lab School; 800 East Gun Hill Rd</t>
  </si>
  <si>
    <t>X430; 2780 Reservoir Ave</t>
  </si>
  <si>
    <t>X435; 500 East Fordham Rd</t>
  </si>
  <si>
    <t>X440; 100 W. Moshulu Parkway S</t>
  </si>
  <si>
    <t>X445 - Bronx High School of Science; 75 West 205th St</t>
  </si>
  <si>
    <t>X445 - Second System; 75 West 205th St</t>
  </si>
  <si>
    <t>X450; 1980 Lafayette Ave</t>
  </si>
  <si>
    <t>X460; 244 East 163rd St</t>
  </si>
  <si>
    <t>X465; 4143 Third Ave</t>
  </si>
  <si>
    <t>X470; 701 St. Ann's Ave</t>
  </si>
  <si>
    <t>X475_John F Kennedy High School; 99 Terrace View Ave</t>
  </si>
  <si>
    <t>X498; 1640 Bronxdale Ave</t>
  </si>
  <si>
    <t>X600; 333 East 151 St</t>
  </si>
  <si>
    <t>X650; 900 Tinton Ave</t>
  </si>
  <si>
    <t>X655; 455 Southern Blvd</t>
  </si>
  <si>
    <t>X660; 2474 Croto Ave</t>
  </si>
  <si>
    <t>X722; 2697 Westchester Ave</t>
  </si>
  <si>
    <t>X790; 730 Concourse Village West</t>
  </si>
  <si>
    <t>X807; 501 Courtlandt Ave</t>
  </si>
  <si>
    <t>X817; 1680 Hoe Ave</t>
  </si>
  <si>
    <t>X843; 2641 Grand Concourse</t>
  </si>
  <si>
    <t>X852; 3617 Bainbridge Ave</t>
  </si>
  <si>
    <t>X855; 577 East 139 St</t>
  </si>
  <si>
    <t>X864; 2375 Southern Blvd</t>
  </si>
  <si>
    <t>X868; 2756 Reservoir Ave</t>
  </si>
  <si>
    <t>X970; 1595 Bathgate Ave</t>
  </si>
  <si>
    <t>X972; 1440 Story Ave</t>
  </si>
  <si>
    <t>X973; 1716 Southern Blvd</t>
  </si>
  <si>
    <t>X981; 1840 Bogart Ave</t>
  </si>
  <si>
    <t>X982; 1250 Ward Ave</t>
  </si>
  <si>
    <t>Y2 Building; 222-09 56th Ave</t>
  </si>
  <si>
    <t>Yankee Stadium Parking Garage; 40 - 44 East 161 St</t>
  </si>
  <si>
    <t>Yorkville Branch Library; 222 East 79th St</t>
  </si>
  <si>
    <t>Zoo Center; 2300 Southern Blvd</t>
  </si>
  <si>
    <t>Not collected</t>
  </si>
  <si>
    <t>Estimated annual emmissions reduction (MT CO2)</t>
  </si>
  <si>
    <t>Upfront Project Cost ($)</t>
  </si>
  <si>
    <t>Total Gross Square Footage (GSF)</t>
  </si>
  <si>
    <t>Estimated Social Cost of Carbon Value ($)</t>
  </si>
  <si>
    <t>Solar-Readiness Assessment undergone?</t>
  </si>
  <si>
    <t>Estimated Annual Energy Savings ($)</t>
  </si>
  <si>
    <t>Percentage of Annual Electricity Consumption solar will supply</t>
  </si>
  <si>
    <t>Percentage of Max Peak Demand solar will cover</t>
  </si>
  <si>
    <t>Unknown/not collected</t>
  </si>
  <si>
    <t>Row Labels</t>
  </si>
  <si>
    <t>Grand Total</t>
  </si>
  <si>
    <t>Count of site_address</t>
  </si>
  <si>
    <t>Sum of Upfront Project Cost ($)</t>
  </si>
  <si>
    <t>Installed or Estimated Capacity (kW)</t>
  </si>
  <si>
    <t>Estimated Annual Production (kW hours)</t>
  </si>
  <si>
    <t>Installed or Estimated Capacity (mW)</t>
  </si>
  <si>
    <t>Estimated Annual Production (mW hours)</t>
  </si>
  <si>
    <t>Sum of Installed or Estimated Capacity (MW)</t>
  </si>
  <si>
    <t>Sum of Installed or Estimated Capacity (mW)</t>
  </si>
  <si>
    <t>(Multiple Items)</t>
  </si>
  <si>
    <t>Remaining MW to make solar ready and install to 100MW goal:</t>
  </si>
  <si>
    <t>Remaining MW to install to make 100MW goal (after all in-progress completed):</t>
  </si>
  <si>
    <t>Sum of Estimated annual emmissions reduction (MT CO2)</t>
  </si>
  <si>
    <t>Sum of Estimated Annual Energy Savings ($)</t>
  </si>
  <si>
    <t>Sum of Estimated Annual Production (mW hours)</t>
  </si>
  <si>
    <t>Sum of Total Gross Square Footage (GSF)</t>
  </si>
  <si>
    <t xml:space="preserve">^removed one outlier of GSF about 6mil. </t>
  </si>
  <si>
    <t>GSF and estimated capacity are NOT related. Pull list of highest and lowest capacity per GSF, and list of highest capacity overall</t>
  </si>
  <si>
    <t>Average cost per MW capacity installed:</t>
  </si>
  <si>
    <t>Average of Percentage of Max Peak Demand solar will cover</t>
  </si>
  <si>
    <t>Average of Percentage of Annual Electricity Consumption solar will supply</t>
  </si>
  <si>
    <t>Sum of Estimated Social Cost of Carbon Value ($)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</si>
</sst>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6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0" fontId="16" fillId="0" borderId="0" xfId="0" applyFont="1"/>
    <xf numFmtId="9" fontId="0" fillId="0" borderId="0" xfId="42" applyFont="1"/>
    <xf numFmtId="0" fontId="0" fillId="0" borderId="0" xfId="42" applyNumberFormat="1" applyFont="1"/>
    <xf numFmtId="3" fontId="0" fillId="0" borderId="0" xfId="0" applyNumberFormat="1"/>
    <xf numFmtId="0" fontId="16" fillId="0" borderId="0" xfId="0" applyFon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43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44" fontId="0" fillId="0" borderId="0" xfId="43" applyFont="1"/>
    <xf numFmtId="0" fontId="0" fillId="0" borderId="0" xfId="0" applyNumberForma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3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35" formatCode="_(* #,##0.00_);_(* \(#,##0.00\);_(* &quot;-&quot;??_);_(@_)"/>
    </dxf>
    <dxf>
      <numFmt numFmtId="35" formatCode="_(* #,##0.00_);_(* \(#,##0.0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Installed or estimated capacity vs cost of completed projects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City_of_New_York_Municipal_Sola!$Q$13:$Q$62</c:f>
              <c:numCache>
                <c:formatCode>0.00</c:formatCode>
                <c:ptCount val="50"/>
                <c:pt idx="0">
                  <c:v>1297</c:v>
                </c:pt>
                <c:pt idx="1">
                  <c:v>18520</c:v>
                </c:pt>
                <c:pt idx="2">
                  <c:v>18520</c:v>
                </c:pt>
                <c:pt idx="3">
                  <c:v>75000</c:v>
                </c:pt>
                <c:pt idx="4">
                  <c:v>83340</c:v>
                </c:pt>
                <c:pt idx="5">
                  <c:v>155598</c:v>
                </c:pt>
                <c:pt idx="6">
                  <c:v>166680</c:v>
                </c:pt>
                <c:pt idx="7">
                  <c:v>231500</c:v>
                </c:pt>
                <c:pt idx="8">
                  <c:v>236000</c:v>
                </c:pt>
                <c:pt idx="9">
                  <c:v>247283</c:v>
                </c:pt>
                <c:pt idx="10">
                  <c:v>264600</c:v>
                </c:pt>
                <c:pt idx="11">
                  <c:v>341670</c:v>
                </c:pt>
                <c:pt idx="12">
                  <c:v>352987</c:v>
                </c:pt>
                <c:pt idx="13">
                  <c:v>392500</c:v>
                </c:pt>
                <c:pt idx="14">
                  <c:v>393729</c:v>
                </c:pt>
                <c:pt idx="15">
                  <c:v>409808</c:v>
                </c:pt>
                <c:pt idx="16">
                  <c:v>434640</c:v>
                </c:pt>
                <c:pt idx="17">
                  <c:v>441503</c:v>
                </c:pt>
                <c:pt idx="18">
                  <c:v>449555</c:v>
                </c:pt>
                <c:pt idx="19">
                  <c:v>499089</c:v>
                </c:pt>
                <c:pt idx="20">
                  <c:v>503268</c:v>
                </c:pt>
                <c:pt idx="21">
                  <c:v>511334</c:v>
                </c:pt>
                <c:pt idx="22">
                  <c:v>517382</c:v>
                </c:pt>
                <c:pt idx="23">
                  <c:v>524323</c:v>
                </c:pt>
                <c:pt idx="24">
                  <c:v>536633</c:v>
                </c:pt>
                <c:pt idx="25">
                  <c:v>545104</c:v>
                </c:pt>
                <c:pt idx="26">
                  <c:v>545104</c:v>
                </c:pt>
                <c:pt idx="27">
                  <c:v>568796</c:v>
                </c:pt>
                <c:pt idx="28">
                  <c:v>570186</c:v>
                </c:pt>
                <c:pt idx="29">
                  <c:v>571895</c:v>
                </c:pt>
                <c:pt idx="30">
                  <c:v>578750</c:v>
                </c:pt>
                <c:pt idx="31">
                  <c:v>616767</c:v>
                </c:pt>
                <c:pt idx="32">
                  <c:v>650690</c:v>
                </c:pt>
                <c:pt idx="33">
                  <c:v>663398</c:v>
                </c:pt>
                <c:pt idx="34">
                  <c:v>792584</c:v>
                </c:pt>
                <c:pt idx="35">
                  <c:v>800653</c:v>
                </c:pt>
                <c:pt idx="36">
                  <c:v>833696</c:v>
                </c:pt>
                <c:pt idx="37">
                  <c:v>905386</c:v>
                </c:pt>
                <c:pt idx="38">
                  <c:v>905386</c:v>
                </c:pt>
                <c:pt idx="39">
                  <c:v>907435</c:v>
                </c:pt>
                <c:pt idx="40">
                  <c:v>943255</c:v>
                </c:pt>
                <c:pt idx="41">
                  <c:v>943255</c:v>
                </c:pt>
                <c:pt idx="42">
                  <c:v>1516875</c:v>
                </c:pt>
                <c:pt idx="43">
                  <c:v>1589608</c:v>
                </c:pt>
                <c:pt idx="44">
                  <c:v>2114467</c:v>
                </c:pt>
                <c:pt idx="45">
                  <c:v>2218953</c:v>
                </c:pt>
                <c:pt idx="46">
                  <c:v>2617082</c:v>
                </c:pt>
                <c:pt idx="47">
                  <c:v>2778000</c:v>
                </c:pt>
                <c:pt idx="48">
                  <c:v>2798825</c:v>
                </c:pt>
                <c:pt idx="49">
                  <c:v>4200000</c:v>
                </c:pt>
              </c:numCache>
            </c:numRef>
          </c:xVal>
          <c:yVal>
            <c:numRef>
              <c:f>City_of_New_York_Municipal_Sola!$I$13:$I$62</c:f>
              <c:numCache>
                <c:formatCode>General</c:formatCode>
                <c:ptCount val="50"/>
                <c:pt idx="0">
                  <c:v>1.0449999999999999E-2</c:v>
                </c:pt>
                <c:pt idx="1">
                  <c:v>4.0000000000000001E-3</c:v>
                </c:pt>
                <c:pt idx="2">
                  <c:v>4.0000000000000001E-3</c:v>
                </c:pt>
                <c:pt idx="3">
                  <c:v>1.14E-2</c:v>
                </c:pt>
                <c:pt idx="4">
                  <c:v>1.6800000000000002E-2</c:v>
                </c:pt>
                <c:pt idx="5">
                  <c:v>1.6E-2</c:v>
                </c:pt>
                <c:pt idx="6">
                  <c:v>3.3600000000000005E-2</c:v>
                </c:pt>
                <c:pt idx="7">
                  <c:v>4.8799999999999996E-2</c:v>
                </c:pt>
                <c:pt idx="8">
                  <c:v>5.8999999999999997E-2</c:v>
                </c:pt>
                <c:pt idx="9">
                  <c:v>2.6600000000000002E-2</c:v>
                </c:pt>
                <c:pt idx="10">
                  <c:v>6.720000000000001E-2</c:v>
                </c:pt>
                <c:pt idx="11">
                  <c:v>4.761E-2</c:v>
                </c:pt>
                <c:pt idx="12">
                  <c:v>3.1699999999999999E-2</c:v>
                </c:pt>
                <c:pt idx="13">
                  <c:v>4.6799999999999994E-2</c:v>
                </c:pt>
                <c:pt idx="14">
                  <c:v>3.168E-2</c:v>
                </c:pt>
                <c:pt idx="15">
                  <c:v>3.7399999999999996E-2</c:v>
                </c:pt>
                <c:pt idx="16">
                  <c:v>0.10431</c:v>
                </c:pt>
                <c:pt idx="17">
                  <c:v>3.456E-2</c:v>
                </c:pt>
                <c:pt idx="18">
                  <c:v>9.8819999999999991E-2</c:v>
                </c:pt>
                <c:pt idx="19">
                  <c:v>0.13585</c:v>
                </c:pt>
                <c:pt idx="20">
                  <c:v>0.12078</c:v>
                </c:pt>
                <c:pt idx="21">
                  <c:v>4.9680000000000002E-2</c:v>
                </c:pt>
                <c:pt idx="22">
                  <c:v>4.9680000000000002E-2</c:v>
                </c:pt>
                <c:pt idx="23">
                  <c:v>4.9680000000000002E-2</c:v>
                </c:pt>
                <c:pt idx="24">
                  <c:v>4.9700000000000001E-2</c:v>
                </c:pt>
                <c:pt idx="25">
                  <c:v>0.12078</c:v>
                </c:pt>
                <c:pt idx="26">
                  <c:v>0.12078</c:v>
                </c:pt>
                <c:pt idx="27">
                  <c:v>0.12968000000000002</c:v>
                </c:pt>
                <c:pt idx="28">
                  <c:v>0.13175999999999999</c:v>
                </c:pt>
                <c:pt idx="29">
                  <c:v>0.13725000000000001</c:v>
                </c:pt>
                <c:pt idx="30">
                  <c:v>0.12589</c:v>
                </c:pt>
                <c:pt idx="31">
                  <c:v>0.13725000000000001</c:v>
                </c:pt>
                <c:pt idx="32">
                  <c:v>0.15921000000000002</c:v>
                </c:pt>
                <c:pt idx="33">
                  <c:v>0.15921000000000002</c:v>
                </c:pt>
                <c:pt idx="34">
                  <c:v>0.19988</c:v>
                </c:pt>
                <c:pt idx="35">
                  <c:v>0.19215000000000002</c:v>
                </c:pt>
                <c:pt idx="36">
                  <c:v>0.20008000000000001</c:v>
                </c:pt>
                <c:pt idx="37">
                  <c:v>0.12589</c:v>
                </c:pt>
                <c:pt idx="38">
                  <c:v>0.20313000000000001</c:v>
                </c:pt>
                <c:pt idx="39">
                  <c:v>0.247</c:v>
                </c:pt>
                <c:pt idx="40">
                  <c:v>0.24884999999999999</c:v>
                </c:pt>
                <c:pt idx="41">
                  <c:v>0.24884999999999999</c:v>
                </c:pt>
                <c:pt idx="42">
                  <c:v>0.36234</c:v>
                </c:pt>
                <c:pt idx="43">
                  <c:v>0.36782999999999999</c:v>
                </c:pt>
                <c:pt idx="44">
                  <c:v>0.50507999999999997</c:v>
                </c:pt>
                <c:pt idx="45">
                  <c:v>0.53252999999999995</c:v>
                </c:pt>
                <c:pt idx="46">
                  <c:v>0.59020000000000006</c:v>
                </c:pt>
                <c:pt idx="47">
                  <c:v>0.61870000000000003</c:v>
                </c:pt>
                <c:pt idx="48">
                  <c:v>0.17266000000000001</c:v>
                </c:pt>
                <c:pt idx="49">
                  <c:v>0.30967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48-4F3C-AB93-4B97216968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8917744"/>
        <c:axId val="1623190272"/>
      </c:scatterChart>
      <c:valAx>
        <c:axId val="16189177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Upfront</a:t>
                </a:r>
                <a:r>
                  <a:rPr lang="en-US" baseline="0"/>
                  <a:t> project cost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3190272"/>
        <c:crosses val="autoZero"/>
        <c:crossBetween val="midCat"/>
      </c:valAx>
      <c:valAx>
        <c:axId val="162319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Capacity</a:t>
                </a:r>
                <a:r>
                  <a:rPr lang="en-US" baseline="0"/>
                  <a:t> (MW)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8917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City_of_New_York_Municipal_Sola!$U$1830:$U$2076</c:f>
              <c:numCache>
                <c:formatCode>#,##0</c:formatCode>
                <c:ptCount val="247"/>
                <c:pt idx="0">
                  <c:v>10000</c:v>
                </c:pt>
                <c:pt idx="1">
                  <c:v>10100</c:v>
                </c:pt>
                <c:pt idx="2">
                  <c:v>10300</c:v>
                </c:pt>
                <c:pt idx="3">
                  <c:v>10350</c:v>
                </c:pt>
                <c:pt idx="4">
                  <c:v>10400</c:v>
                </c:pt>
                <c:pt idx="5">
                  <c:v>10500</c:v>
                </c:pt>
                <c:pt idx="6">
                  <c:v>10699</c:v>
                </c:pt>
                <c:pt idx="7">
                  <c:v>10743</c:v>
                </c:pt>
                <c:pt idx="8">
                  <c:v>10762</c:v>
                </c:pt>
                <c:pt idx="9">
                  <c:v>10800</c:v>
                </c:pt>
                <c:pt idx="10">
                  <c:v>10826</c:v>
                </c:pt>
                <c:pt idx="11">
                  <c:v>10860</c:v>
                </c:pt>
                <c:pt idx="12">
                  <c:v>11000</c:v>
                </c:pt>
                <c:pt idx="13">
                  <c:v>11405</c:v>
                </c:pt>
                <c:pt idx="14">
                  <c:v>11666</c:v>
                </c:pt>
                <c:pt idx="15">
                  <c:v>12166</c:v>
                </c:pt>
                <c:pt idx="16">
                  <c:v>12243</c:v>
                </c:pt>
                <c:pt idx="17">
                  <c:v>12584</c:v>
                </c:pt>
                <c:pt idx="18">
                  <c:v>12953</c:v>
                </c:pt>
                <c:pt idx="19">
                  <c:v>13000</c:v>
                </c:pt>
                <c:pt idx="20">
                  <c:v>13022</c:v>
                </c:pt>
                <c:pt idx="21">
                  <c:v>13327</c:v>
                </c:pt>
                <c:pt idx="22">
                  <c:v>13500</c:v>
                </c:pt>
                <c:pt idx="23">
                  <c:v>13615</c:v>
                </c:pt>
                <c:pt idx="24">
                  <c:v>13700</c:v>
                </c:pt>
                <c:pt idx="25">
                  <c:v>13728</c:v>
                </c:pt>
                <c:pt idx="26">
                  <c:v>14000</c:v>
                </c:pt>
                <c:pt idx="27">
                  <c:v>14013</c:v>
                </c:pt>
                <c:pt idx="28">
                  <c:v>14459</c:v>
                </c:pt>
                <c:pt idx="29">
                  <c:v>14800</c:v>
                </c:pt>
                <c:pt idx="30">
                  <c:v>15000</c:v>
                </c:pt>
                <c:pt idx="31">
                  <c:v>15180</c:v>
                </c:pt>
                <c:pt idx="32">
                  <c:v>15500</c:v>
                </c:pt>
                <c:pt idx="33">
                  <c:v>15540</c:v>
                </c:pt>
                <c:pt idx="34">
                  <c:v>15600</c:v>
                </c:pt>
                <c:pt idx="35">
                  <c:v>15790</c:v>
                </c:pt>
                <c:pt idx="36">
                  <c:v>15868</c:v>
                </c:pt>
                <c:pt idx="37">
                  <c:v>16024</c:v>
                </c:pt>
                <c:pt idx="38">
                  <c:v>16385</c:v>
                </c:pt>
                <c:pt idx="39">
                  <c:v>16500</c:v>
                </c:pt>
                <c:pt idx="40">
                  <c:v>17370</c:v>
                </c:pt>
                <c:pt idx="41">
                  <c:v>18000</c:v>
                </c:pt>
                <c:pt idx="42">
                  <c:v>18187</c:v>
                </c:pt>
                <c:pt idx="43">
                  <c:v>18500</c:v>
                </c:pt>
                <c:pt idx="44">
                  <c:v>18569</c:v>
                </c:pt>
                <c:pt idx="45">
                  <c:v>18680</c:v>
                </c:pt>
                <c:pt idx="46">
                  <c:v>18746</c:v>
                </c:pt>
                <c:pt idx="47">
                  <c:v>18978</c:v>
                </c:pt>
                <c:pt idx="48">
                  <c:v>20468</c:v>
                </c:pt>
                <c:pt idx="49">
                  <c:v>21700</c:v>
                </c:pt>
                <c:pt idx="50">
                  <c:v>21790</c:v>
                </c:pt>
                <c:pt idx="51">
                  <c:v>21870</c:v>
                </c:pt>
                <c:pt idx="52">
                  <c:v>21920</c:v>
                </c:pt>
                <c:pt idx="53">
                  <c:v>22000</c:v>
                </c:pt>
                <c:pt idx="54">
                  <c:v>22000</c:v>
                </c:pt>
                <c:pt idx="55">
                  <c:v>22978</c:v>
                </c:pt>
                <c:pt idx="56">
                  <c:v>23000</c:v>
                </c:pt>
                <c:pt idx="57">
                  <c:v>23357</c:v>
                </c:pt>
                <c:pt idx="58">
                  <c:v>23492</c:v>
                </c:pt>
                <c:pt idx="59">
                  <c:v>23700</c:v>
                </c:pt>
                <c:pt idx="60">
                  <c:v>23739</c:v>
                </c:pt>
                <c:pt idx="61">
                  <c:v>23954</c:v>
                </c:pt>
                <c:pt idx="62">
                  <c:v>24000</c:v>
                </c:pt>
                <c:pt idx="63">
                  <c:v>24000</c:v>
                </c:pt>
                <c:pt idx="64">
                  <c:v>24448</c:v>
                </c:pt>
                <c:pt idx="65">
                  <c:v>24641</c:v>
                </c:pt>
                <c:pt idx="66">
                  <c:v>25000</c:v>
                </c:pt>
                <c:pt idx="67">
                  <c:v>27000</c:v>
                </c:pt>
                <c:pt idx="68">
                  <c:v>27323</c:v>
                </c:pt>
                <c:pt idx="69">
                  <c:v>27440</c:v>
                </c:pt>
                <c:pt idx="70">
                  <c:v>27800</c:v>
                </c:pt>
                <c:pt idx="71">
                  <c:v>28838</c:v>
                </c:pt>
                <c:pt idx="72">
                  <c:v>29110</c:v>
                </c:pt>
                <c:pt idx="73">
                  <c:v>29250</c:v>
                </c:pt>
                <c:pt idx="74">
                  <c:v>29940</c:v>
                </c:pt>
                <c:pt idx="75">
                  <c:v>30000</c:v>
                </c:pt>
                <c:pt idx="76">
                  <c:v>30054</c:v>
                </c:pt>
                <c:pt idx="77">
                  <c:v>32000</c:v>
                </c:pt>
                <c:pt idx="78">
                  <c:v>32640</c:v>
                </c:pt>
                <c:pt idx="79">
                  <c:v>32700</c:v>
                </c:pt>
                <c:pt idx="80">
                  <c:v>32989</c:v>
                </c:pt>
                <c:pt idx="81">
                  <c:v>33000</c:v>
                </c:pt>
                <c:pt idx="82">
                  <c:v>35734</c:v>
                </c:pt>
                <c:pt idx="83">
                  <c:v>38000</c:v>
                </c:pt>
                <c:pt idx="84">
                  <c:v>39000</c:v>
                </c:pt>
                <c:pt idx="85">
                  <c:v>39050</c:v>
                </c:pt>
                <c:pt idx="86">
                  <c:v>39904</c:v>
                </c:pt>
                <c:pt idx="87">
                  <c:v>40000</c:v>
                </c:pt>
                <c:pt idx="88">
                  <c:v>40268</c:v>
                </c:pt>
                <c:pt idx="89">
                  <c:v>42022</c:v>
                </c:pt>
                <c:pt idx="90">
                  <c:v>43200</c:v>
                </c:pt>
                <c:pt idx="91">
                  <c:v>43200</c:v>
                </c:pt>
                <c:pt idx="92">
                  <c:v>43600</c:v>
                </c:pt>
                <c:pt idx="93">
                  <c:v>43726</c:v>
                </c:pt>
                <c:pt idx="94">
                  <c:v>44000</c:v>
                </c:pt>
                <c:pt idx="95">
                  <c:v>44976</c:v>
                </c:pt>
                <c:pt idx="96">
                  <c:v>45600</c:v>
                </c:pt>
                <c:pt idx="97">
                  <c:v>46000</c:v>
                </c:pt>
                <c:pt idx="98">
                  <c:v>46768</c:v>
                </c:pt>
                <c:pt idx="99">
                  <c:v>48000</c:v>
                </c:pt>
                <c:pt idx="100">
                  <c:v>48797</c:v>
                </c:pt>
                <c:pt idx="101">
                  <c:v>50129</c:v>
                </c:pt>
                <c:pt idx="102">
                  <c:v>50300</c:v>
                </c:pt>
                <c:pt idx="103">
                  <c:v>55000</c:v>
                </c:pt>
                <c:pt idx="104">
                  <c:v>55000</c:v>
                </c:pt>
                <c:pt idx="105">
                  <c:v>56125</c:v>
                </c:pt>
                <c:pt idx="106">
                  <c:v>56515</c:v>
                </c:pt>
                <c:pt idx="107">
                  <c:v>57500</c:v>
                </c:pt>
                <c:pt idx="108">
                  <c:v>58000</c:v>
                </c:pt>
                <c:pt idx="109">
                  <c:v>58000</c:v>
                </c:pt>
                <c:pt idx="110">
                  <c:v>58800</c:v>
                </c:pt>
                <c:pt idx="111">
                  <c:v>59000</c:v>
                </c:pt>
                <c:pt idx="112">
                  <c:v>59209</c:v>
                </c:pt>
                <c:pt idx="113">
                  <c:v>60000</c:v>
                </c:pt>
                <c:pt idx="114">
                  <c:v>60000</c:v>
                </c:pt>
                <c:pt idx="115">
                  <c:v>61000</c:v>
                </c:pt>
                <c:pt idx="116">
                  <c:v>62000</c:v>
                </c:pt>
                <c:pt idx="117">
                  <c:v>65510</c:v>
                </c:pt>
                <c:pt idx="118">
                  <c:v>66000</c:v>
                </c:pt>
                <c:pt idx="119">
                  <c:v>66000</c:v>
                </c:pt>
                <c:pt idx="120">
                  <c:v>67200</c:v>
                </c:pt>
                <c:pt idx="121">
                  <c:v>68000</c:v>
                </c:pt>
                <c:pt idx="122">
                  <c:v>68000</c:v>
                </c:pt>
                <c:pt idx="123">
                  <c:v>68000</c:v>
                </c:pt>
                <c:pt idx="124">
                  <c:v>68185</c:v>
                </c:pt>
                <c:pt idx="125">
                  <c:v>68400</c:v>
                </c:pt>
                <c:pt idx="126">
                  <c:v>69924</c:v>
                </c:pt>
                <c:pt idx="127">
                  <c:v>70000</c:v>
                </c:pt>
                <c:pt idx="128">
                  <c:v>70000</c:v>
                </c:pt>
                <c:pt idx="129">
                  <c:v>71000</c:v>
                </c:pt>
                <c:pt idx="130">
                  <c:v>71000</c:v>
                </c:pt>
                <c:pt idx="131">
                  <c:v>72000</c:v>
                </c:pt>
                <c:pt idx="132">
                  <c:v>72026</c:v>
                </c:pt>
                <c:pt idx="133">
                  <c:v>72080</c:v>
                </c:pt>
                <c:pt idx="134">
                  <c:v>72663</c:v>
                </c:pt>
                <c:pt idx="135">
                  <c:v>73000</c:v>
                </c:pt>
                <c:pt idx="136">
                  <c:v>74000</c:v>
                </c:pt>
                <c:pt idx="137">
                  <c:v>74022</c:v>
                </c:pt>
                <c:pt idx="138">
                  <c:v>74400</c:v>
                </c:pt>
                <c:pt idx="139">
                  <c:v>75000</c:v>
                </c:pt>
                <c:pt idx="140">
                  <c:v>75400</c:v>
                </c:pt>
                <c:pt idx="141">
                  <c:v>76000</c:v>
                </c:pt>
                <c:pt idx="142">
                  <c:v>76743</c:v>
                </c:pt>
                <c:pt idx="143">
                  <c:v>77000</c:v>
                </c:pt>
                <c:pt idx="144">
                  <c:v>77000</c:v>
                </c:pt>
                <c:pt idx="145">
                  <c:v>77000</c:v>
                </c:pt>
                <c:pt idx="146">
                  <c:v>78000</c:v>
                </c:pt>
                <c:pt idx="147">
                  <c:v>78000</c:v>
                </c:pt>
                <c:pt idx="148">
                  <c:v>78000</c:v>
                </c:pt>
                <c:pt idx="149">
                  <c:v>80000</c:v>
                </c:pt>
                <c:pt idx="150">
                  <c:v>80000</c:v>
                </c:pt>
                <c:pt idx="151">
                  <c:v>82880</c:v>
                </c:pt>
                <c:pt idx="152">
                  <c:v>83000</c:v>
                </c:pt>
                <c:pt idx="153">
                  <c:v>83000</c:v>
                </c:pt>
                <c:pt idx="154">
                  <c:v>84000</c:v>
                </c:pt>
                <c:pt idx="155">
                  <c:v>85200</c:v>
                </c:pt>
                <c:pt idx="156">
                  <c:v>85260</c:v>
                </c:pt>
                <c:pt idx="157">
                  <c:v>88000</c:v>
                </c:pt>
                <c:pt idx="158">
                  <c:v>90000</c:v>
                </c:pt>
                <c:pt idx="159">
                  <c:v>92000</c:v>
                </c:pt>
                <c:pt idx="160">
                  <c:v>92000</c:v>
                </c:pt>
                <c:pt idx="161">
                  <c:v>93000</c:v>
                </c:pt>
                <c:pt idx="162">
                  <c:v>93000</c:v>
                </c:pt>
                <c:pt idx="163">
                  <c:v>93000</c:v>
                </c:pt>
                <c:pt idx="164">
                  <c:v>93845</c:v>
                </c:pt>
                <c:pt idx="165">
                  <c:v>94000</c:v>
                </c:pt>
                <c:pt idx="166">
                  <c:v>94800</c:v>
                </c:pt>
                <c:pt idx="167">
                  <c:v>94800</c:v>
                </c:pt>
                <c:pt idx="168">
                  <c:v>95000</c:v>
                </c:pt>
                <c:pt idx="169">
                  <c:v>96000</c:v>
                </c:pt>
                <c:pt idx="170">
                  <c:v>97700</c:v>
                </c:pt>
                <c:pt idx="171">
                  <c:v>98000</c:v>
                </c:pt>
                <c:pt idx="172">
                  <c:v>98346</c:v>
                </c:pt>
                <c:pt idx="173">
                  <c:v>99975</c:v>
                </c:pt>
                <c:pt idx="174">
                  <c:v>100000</c:v>
                </c:pt>
                <c:pt idx="175">
                  <c:v>100925</c:v>
                </c:pt>
                <c:pt idx="176">
                  <c:v>102000</c:v>
                </c:pt>
                <c:pt idx="177">
                  <c:v>102000</c:v>
                </c:pt>
                <c:pt idx="178">
                  <c:v>102316</c:v>
                </c:pt>
                <c:pt idx="179">
                  <c:v>103200</c:v>
                </c:pt>
                <c:pt idx="180">
                  <c:v>105600</c:v>
                </c:pt>
                <c:pt idx="181">
                  <c:v>106000</c:v>
                </c:pt>
                <c:pt idx="182">
                  <c:v>107000</c:v>
                </c:pt>
                <c:pt idx="183">
                  <c:v>107000</c:v>
                </c:pt>
                <c:pt idx="184">
                  <c:v>109000</c:v>
                </c:pt>
                <c:pt idx="185">
                  <c:v>109000</c:v>
                </c:pt>
                <c:pt idx="186">
                  <c:v>110000</c:v>
                </c:pt>
                <c:pt idx="187">
                  <c:v>110088</c:v>
                </c:pt>
                <c:pt idx="188">
                  <c:v>112800</c:v>
                </c:pt>
                <c:pt idx="189">
                  <c:v>112800</c:v>
                </c:pt>
                <c:pt idx="190">
                  <c:v>113000</c:v>
                </c:pt>
                <c:pt idx="191">
                  <c:v>113000</c:v>
                </c:pt>
                <c:pt idx="192">
                  <c:v>113000</c:v>
                </c:pt>
                <c:pt idx="193">
                  <c:v>115000</c:v>
                </c:pt>
                <c:pt idx="194">
                  <c:v>115659</c:v>
                </c:pt>
                <c:pt idx="195">
                  <c:v>116000</c:v>
                </c:pt>
                <c:pt idx="196">
                  <c:v>116400</c:v>
                </c:pt>
                <c:pt idx="197">
                  <c:v>116400</c:v>
                </c:pt>
                <c:pt idx="198">
                  <c:v>120000</c:v>
                </c:pt>
                <c:pt idx="199">
                  <c:v>124500</c:v>
                </c:pt>
                <c:pt idx="200">
                  <c:v>124892</c:v>
                </c:pt>
                <c:pt idx="201">
                  <c:v>125000</c:v>
                </c:pt>
                <c:pt idx="202">
                  <c:v>128000</c:v>
                </c:pt>
                <c:pt idx="203">
                  <c:v>129000</c:v>
                </c:pt>
                <c:pt idx="204">
                  <c:v>134522</c:v>
                </c:pt>
                <c:pt idx="205">
                  <c:v>139000</c:v>
                </c:pt>
                <c:pt idx="206">
                  <c:v>141000</c:v>
                </c:pt>
                <c:pt idx="207">
                  <c:v>141324</c:v>
                </c:pt>
                <c:pt idx="208">
                  <c:v>143000</c:v>
                </c:pt>
                <c:pt idx="209">
                  <c:v>147000</c:v>
                </c:pt>
                <c:pt idx="210">
                  <c:v>150000</c:v>
                </c:pt>
                <c:pt idx="211">
                  <c:v>154000</c:v>
                </c:pt>
                <c:pt idx="212">
                  <c:v>157540</c:v>
                </c:pt>
                <c:pt idx="213">
                  <c:v>164320</c:v>
                </c:pt>
                <c:pt idx="214">
                  <c:v>171204</c:v>
                </c:pt>
                <c:pt idx="215">
                  <c:v>172000</c:v>
                </c:pt>
                <c:pt idx="216">
                  <c:v>173000</c:v>
                </c:pt>
                <c:pt idx="217">
                  <c:v>177000</c:v>
                </c:pt>
                <c:pt idx="218">
                  <c:v>187200</c:v>
                </c:pt>
                <c:pt idx="219">
                  <c:v>198000</c:v>
                </c:pt>
                <c:pt idx="220">
                  <c:v>241000</c:v>
                </c:pt>
                <c:pt idx="221">
                  <c:v>247669</c:v>
                </c:pt>
                <c:pt idx="222">
                  <c:v>250577</c:v>
                </c:pt>
                <c:pt idx="223">
                  <c:v>271840</c:v>
                </c:pt>
                <c:pt idx="224">
                  <c:v>276398</c:v>
                </c:pt>
                <c:pt idx="225">
                  <c:v>300000</c:v>
                </c:pt>
                <c:pt idx="226">
                  <c:v>304000</c:v>
                </c:pt>
                <c:pt idx="227">
                  <c:v>305000</c:v>
                </c:pt>
                <c:pt idx="228">
                  <c:v>312000</c:v>
                </c:pt>
                <c:pt idx="229">
                  <c:v>317000</c:v>
                </c:pt>
                <c:pt idx="230">
                  <c:v>324000</c:v>
                </c:pt>
                <c:pt idx="231">
                  <c:v>324885</c:v>
                </c:pt>
                <c:pt idx="232">
                  <c:v>350000</c:v>
                </c:pt>
                <c:pt idx="233">
                  <c:v>357774</c:v>
                </c:pt>
                <c:pt idx="234">
                  <c:v>363309</c:v>
                </c:pt>
                <c:pt idx="235">
                  <c:v>382925</c:v>
                </c:pt>
                <c:pt idx="236">
                  <c:v>388000</c:v>
                </c:pt>
                <c:pt idx="237">
                  <c:v>388255</c:v>
                </c:pt>
                <c:pt idx="238">
                  <c:v>409000</c:v>
                </c:pt>
                <c:pt idx="239">
                  <c:v>420000</c:v>
                </c:pt>
                <c:pt idx="240">
                  <c:v>439200</c:v>
                </c:pt>
                <c:pt idx="241">
                  <c:v>450000</c:v>
                </c:pt>
                <c:pt idx="242">
                  <c:v>594000</c:v>
                </c:pt>
                <c:pt idx="243">
                  <c:v>658920</c:v>
                </c:pt>
                <c:pt idx="244">
                  <c:v>661428</c:v>
                </c:pt>
                <c:pt idx="245">
                  <c:v>750000</c:v>
                </c:pt>
                <c:pt idx="246">
                  <c:v>1000518</c:v>
                </c:pt>
              </c:numCache>
            </c:numRef>
          </c:xVal>
          <c:yVal>
            <c:numRef>
              <c:f>City_of_New_York_Municipal_Sola!$I$1830:$I$2076</c:f>
              <c:numCache>
                <c:formatCode>General</c:formatCode>
                <c:ptCount val="247"/>
                <c:pt idx="0">
                  <c:v>5.7500000000000002E-2</c:v>
                </c:pt>
                <c:pt idx="1">
                  <c:v>4.9100000000000005E-2</c:v>
                </c:pt>
                <c:pt idx="2">
                  <c:v>3.6499999999999998E-2</c:v>
                </c:pt>
                <c:pt idx="3">
                  <c:v>3.5799999999999998E-2</c:v>
                </c:pt>
                <c:pt idx="4">
                  <c:v>3.5099999999999999E-2</c:v>
                </c:pt>
                <c:pt idx="5">
                  <c:v>1.3300000000000001E-2</c:v>
                </c:pt>
                <c:pt idx="6">
                  <c:v>2.86E-2</c:v>
                </c:pt>
                <c:pt idx="7">
                  <c:v>2.3699999999999999E-2</c:v>
                </c:pt>
                <c:pt idx="8">
                  <c:v>0</c:v>
                </c:pt>
                <c:pt idx="9">
                  <c:v>2.1100000000000001E-2</c:v>
                </c:pt>
                <c:pt idx="10">
                  <c:v>1.6899999999999998E-2</c:v>
                </c:pt>
                <c:pt idx="11">
                  <c:v>0.1797</c:v>
                </c:pt>
                <c:pt idx="12">
                  <c:v>0.2102</c:v>
                </c:pt>
                <c:pt idx="13">
                  <c:v>2.5999999999999999E-3</c:v>
                </c:pt>
                <c:pt idx="14">
                  <c:v>1.8200000000000001E-2</c:v>
                </c:pt>
                <c:pt idx="15">
                  <c:v>6.3700000000000007E-2</c:v>
                </c:pt>
                <c:pt idx="16">
                  <c:v>4.5500000000000002E-3</c:v>
                </c:pt>
                <c:pt idx="17">
                  <c:v>1.95E-2</c:v>
                </c:pt>
                <c:pt idx="18">
                  <c:v>6.1799999999999997E-3</c:v>
                </c:pt>
                <c:pt idx="19">
                  <c:v>7.0900000000000005E-2</c:v>
                </c:pt>
                <c:pt idx="20">
                  <c:v>2.5999999999999999E-3</c:v>
                </c:pt>
                <c:pt idx="21">
                  <c:v>6.4999999999999997E-3</c:v>
                </c:pt>
                <c:pt idx="22">
                  <c:v>1.66E-2</c:v>
                </c:pt>
                <c:pt idx="23">
                  <c:v>1.01E-2</c:v>
                </c:pt>
                <c:pt idx="24">
                  <c:v>6.5000000000000002E-2</c:v>
                </c:pt>
                <c:pt idx="25">
                  <c:v>1.2999999999999999E-3</c:v>
                </c:pt>
                <c:pt idx="26">
                  <c:v>6.1799999999999997E-3</c:v>
                </c:pt>
                <c:pt idx="27">
                  <c:v>1.8499999999999999E-2</c:v>
                </c:pt>
                <c:pt idx="28">
                  <c:v>2.01E-2</c:v>
                </c:pt>
                <c:pt idx="29">
                  <c:v>5.8499999999999993E-3</c:v>
                </c:pt>
                <c:pt idx="30">
                  <c:v>6.1799999999999997E-3</c:v>
                </c:pt>
                <c:pt idx="31">
                  <c:v>4.0600000000000004E-2</c:v>
                </c:pt>
                <c:pt idx="32">
                  <c:v>1.89E-2</c:v>
                </c:pt>
                <c:pt idx="33">
                  <c:v>2.24E-2</c:v>
                </c:pt>
                <c:pt idx="34">
                  <c:v>0</c:v>
                </c:pt>
                <c:pt idx="35">
                  <c:v>1.6299999999999999E-3</c:v>
                </c:pt>
                <c:pt idx="36">
                  <c:v>1.1699999999999999E-2</c:v>
                </c:pt>
                <c:pt idx="37">
                  <c:v>2.3100000000000002E-2</c:v>
                </c:pt>
                <c:pt idx="38">
                  <c:v>5.1999999999999998E-3</c:v>
                </c:pt>
                <c:pt idx="39">
                  <c:v>3.0499999999999998E-3</c:v>
                </c:pt>
                <c:pt idx="40">
                  <c:v>4.5100000000000001E-2</c:v>
                </c:pt>
                <c:pt idx="41">
                  <c:v>1.04E-2</c:v>
                </c:pt>
                <c:pt idx="42">
                  <c:v>0.19519999999999998</c:v>
                </c:pt>
                <c:pt idx="43">
                  <c:v>8.4499999999999992E-3</c:v>
                </c:pt>
                <c:pt idx="44">
                  <c:v>6.83E-2</c:v>
                </c:pt>
                <c:pt idx="45">
                  <c:v>4.2599999999999999E-2</c:v>
                </c:pt>
                <c:pt idx="46">
                  <c:v>1.66E-2</c:v>
                </c:pt>
                <c:pt idx="47">
                  <c:v>0</c:v>
                </c:pt>
                <c:pt idx="48">
                  <c:v>1.32E-2</c:v>
                </c:pt>
                <c:pt idx="49">
                  <c:v>3.5799999999999998E-2</c:v>
                </c:pt>
                <c:pt idx="50">
                  <c:v>2.41E-2</c:v>
                </c:pt>
                <c:pt idx="51">
                  <c:v>4.7799999999999995E-2</c:v>
                </c:pt>
                <c:pt idx="52">
                  <c:v>2.5999999999999999E-2</c:v>
                </c:pt>
                <c:pt idx="53">
                  <c:v>3.5800000000000003E-3</c:v>
                </c:pt>
                <c:pt idx="54">
                  <c:v>0</c:v>
                </c:pt>
                <c:pt idx="55">
                  <c:v>1.5599999999999999E-2</c:v>
                </c:pt>
                <c:pt idx="56">
                  <c:v>1.43E-2</c:v>
                </c:pt>
                <c:pt idx="57">
                  <c:v>9.75E-3</c:v>
                </c:pt>
                <c:pt idx="58">
                  <c:v>2.7800000000000002E-2</c:v>
                </c:pt>
                <c:pt idx="59">
                  <c:v>3.1199999999999999E-2</c:v>
                </c:pt>
                <c:pt idx="60">
                  <c:v>3.1199999999999999E-2</c:v>
                </c:pt>
                <c:pt idx="61">
                  <c:v>0.1147</c:v>
                </c:pt>
                <c:pt idx="62">
                  <c:v>9.75E-3</c:v>
                </c:pt>
                <c:pt idx="63">
                  <c:v>6.93E-2</c:v>
                </c:pt>
                <c:pt idx="64">
                  <c:v>1.5300000000000001E-2</c:v>
                </c:pt>
                <c:pt idx="65">
                  <c:v>0</c:v>
                </c:pt>
                <c:pt idx="66">
                  <c:v>8.3900000000000002E-2</c:v>
                </c:pt>
                <c:pt idx="67">
                  <c:v>5.2700000000000004E-2</c:v>
                </c:pt>
                <c:pt idx="68">
                  <c:v>1.95E-2</c:v>
                </c:pt>
                <c:pt idx="69">
                  <c:v>1.0999999999999999E-2</c:v>
                </c:pt>
                <c:pt idx="70">
                  <c:v>0.19700000000000001</c:v>
                </c:pt>
                <c:pt idx="71">
                  <c:v>1.89E-2</c:v>
                </c:pt>
                <c:pt idx="72">
                  <c:v>5.9000000000000007E-3</c:v>
                </c:pt>
                <c:pt idx="73">
                  <c:v>1.66E-2</c:v>
                </c:pt>
                <c:pt idx="74">
                  <c:v>1.5599999999999999E-2</c:v>
                </c:pt>
                <c:pt idx="75">
                  <c:v>2.9600000000000001E-2</c:v>
                </c:pt>
                <c:pt idx="76">
                  <c:v>7.4799999999999991E-2</c:v>
                </c:pt>
                <c:pt idx="77">
                  <c:v>3.3500000000000002E-2</c:v>
                </c:pt>
                <c:pt idx="78">
                  <c:v>4.65E-2</c:v>
                </c:pt>
                <c:pt idx="79">
                  <c:v>7.4400000000000008E-2</c:v>
                </c:pt>
                <c:pt idx="80">
                  <c:v>3.5800000000000003E-3</c:v>
                </c:pt>
                <c:pt idx="81">
                  <c:v>6.1799999999999997E-3</c:v>
                </c:pt>
                <c:pt idx="82">
                  <c:v>4.1299999999999996E-2</c:v>
                </c:pt>
                <c:pt idx="83">
                  <c:v>2.18E-2</c:v>
                </c:pt>
                <c:pt idx="84">
                  <c:v>0.14430000000000001</c:v>
                </c:pt>
                <c:pt idx="85">
                  <c:v>4.9100000000000005E-2</c:v>
                </c:pt>
                <c:pt idx="86">
                  <c:v>1.14E-2</c:v>
                </c:pt>
                <c:pt idx="87">
                  <c:v>1.7899999999999999E-2</c:v>
                </c:pt>
                <c:pt idx="88">
                  <c:v>1.54E-2</c:v>
                </c:pt>
                <c:pt idx="89">
                  <c:v>0</c:v>
                </c:pt>
                <c:pt idx="90">
                  <c:v>5.1200000000000002E-2</c:v>
                </c:pt>
                <c:pt idx="91">
                  <c:v>7.4400000000000008E-2</c:v>
                </c:pt>
                <c:pt idx="92">
                  <c:v>3.6400000000000002E-2</c:v>
                </c:pt>
                <c:pt idx="93">
                  <c:v>3.0899999999999997E-2</c:v>
                </c:pt>
                <c:pt idx="94">
                  <c:v>1.15E-2</c:v>
                </c:pt>
                <c:pt idx="95">
                  <c:v>6.5700000000000008E-2</c:v>
                </c:pt>
                <c:pt idx="96">
                  <c:v>6.2399999999999997E-2</c:v>
                </c:pt>
                <c:pt idx="97">
                  <c:v>3.1399999999999997E-2</c:v>
                </c:pt>
                <c:pt idx="98">
                  <c:v>8.7799999999999996E-3</c:v>
                </c:pt>
                <c:pt idx="99">
                  <c:v>2.3100000000000002E-2</c:v>
                </c:pt>
                <c:pt idx="100">
                  <c:v>0.14169999999999999</c:v>
                </c:pt>
                <c:pt idx="101">
                  <c:v>5.3600000000000002E-2</c:v>
                </c:pt>
                <c:pt idx="102">
                  <c:v>5.2499999999999998E-2</c:v>
                </c:pt>
                <c:pt idx="103">
                  <c:v>2.8899999999999999E-2</c:v>
                </c:pt>
                <c:pt idx="104">
                  <c:v>0.21869999999999998</c:v>
                </c:pt>
                <c:pt idx="105">
                  <c:v>2.86E-2</c:v>
                </c:pt>
                <c:pt idx="106">
                  <c:v>0.14880000000000002</c:v>
                </c:pt>
                <c:pt idx="107">
                  <c:v>0.14849999999999999</c:v>
                </c:pt>
                <c:pt idx="108">
                  <c:v>9.2299999999999993E-2</c:v>
                </c:pt>
                <c:pt idx="109">
                  <c:v>0.14909999999999998</c:v>
                </c:pt>
                <c:pt idx="110">
                  <c:v>4.2299999999999997E-2</c:v>
                </c:pt>
                <c:pt idx="111">
                  <c:v>6.3100000000000003E-2</c:v>
                </c:pt>
                <c:pt idx="112">
                  <c:v>8.1599999999999992E-2</c:v>
                </c:pt>
                <c:pt idx="113">
                  <c:v>3.0199999999999998E-2</c:v>
                </c:pt>
                <c:pt idx="114">
                  <c:v>9.0999999999999998E-2</c:v>
                </c:pt>
                <c:pt idx="115">
                  <c:v>0.1043</c:v>
                </c:pt>
                <c:pt idx="116">
                  <c:v>2.3699999999999999E-2</c:v>
                </c:pt>
                <c:pt idx="117">
                  <c:v>2.24E-2</c:v>
                </c:pt>
                <c:pt idx="118">
                  <c:v>0.04</c:v>
                </c:pt>
                <c:pt idx="119">
                  <c:v>0.21590000000000001</c:v>
                </c:pt>
                <c:pt idx="120">
                  <c:v>3.0199999999999998E-2</c:v>
                </c:pt>
                <c:pt idx="121">
                  <c:v>4.5200000000000004E-2</c:v>
                </c:pt>
                <c:pt idx="122">
                  <c:v>8.9700000000000002E-2</c:v>
                </c:pt>
                <c:pt idx="123">
                  <c:v>7.6100000000000001E-2</c:v>
                </c:pt>
                <c:pt idx="124">
                  <c:v>0.10890000000000001</c:v>
                </c:pt>
                <c:pt idx="125">
                  <c:v>1.14E-2</c:v>
                </c:pt>
                <c:pt idx="126">
                  <c:v>2.47E-2</c:v>
                </c:pt>
                <c:pt idx="127">
                  <c:v>2.5999999999999999E-2</c:v>
                </c:pt>
                <c:pt idx="128">
                  <c:v>7.5600000000000001E-2</c:v>
                </c:pt>
                <c:pt idx="129">
                  <c:v>9.7200000000000009E-2</c:v>
                </c:pt>
                <c:pt idx="130">
                  <c:v>9.3799999999999994E-2</c:v>
                </c:pt>
                <c:pt idx="131">
                  <c:v>4.8399999999999999E-2</c:v>
                </c:pt>
                <c:pt idx="132">
                  <c:v>5.2999999999999999E-2</c:v>
                </c:pt>
                <c:pt idx="133">
                  <c:v>9.0700000000000003E-2</c:v>
                </c:pt>
                <c:pt idx="134">
                  <c:v>0.28989999999999999</c:v>
                </c:pt>
                <c:pt idx="135">
                  <c:v>0.13390000000000002</c:v>
                </c:pt>
                <c:pt idx="136">
                  <c:v>0.14530000000000001</c:v>
                </c:pt>
                <c:pt idx="137">
                  <c:v>2.18E-2</c:v>
                </c:pt>
                <c:pt idx="138">
                  <c:v>7.5700000000000003E-2</c:v>
                </c:pt>
                <c:pt idx="139">
                  <c:v>0.1017</c:v>
                </c:pt>
                <c:pt idx="140">
                  <c:v>0.1075</c:v>
                </c:pt>
                <c:pt idx="141">
                  <c:v>4.48E-2</c:v>
                </c:pt>
                <c:pt idx="142">
                  <c:v>4.2299999999999997E-2</c:v>
                </c:pt>
                <c:pt idx="143">
                  <c:v>0.189</c:v>
                </c:pt>
                <c:pt idx="144">
                  <c:v>0.22690000000000002</c:v>
                </c:pt>
                <c:pt idx="145">
                  <c:v>4.0600000000000004E-2</c:v>
                </c:pt>
                <c:pt idx="146">
                  <c:v>3.2799999999999996E-2</c:v>
                </c:pt>
                <c:pt idx="147">
                  <c:v>2.86E-2</c:v>
                </c:pt>
                <c:pt idx="148">
                  <c:v>2.6699999999999998E-2</c:v>
                </c:pt>
                <c:pt idx="149">
                  <c:v>2.7E-2</c:v>
                </c:pt>
                <c:pt idx="150">
                  <c:v>0.39879999999999999</c:v>
                </c:pt>
                <c:pt idx="151">
                  <c:v>6.3100000000000003E-2</c:v>
                </c:pt>
                <c:pt idx="152">
                  <c:v>1.72E-2</c:v>
                </c:pt>
                <c:pt idx="153">
                  <c:v>0.182</c:v>
                </c:pt>
                <c:pt idx="154">
                  <c:v>1.9199999999999998E-2</c:v>
                </c:pt>
                <c:pt idx="155">
                  <c:v>0.1469</c:v>
                </c:pt>
                <c:pt idx="156">
                  <c:v>7.6700000000000004E-2</c:v>
                </c:pt>
                <c:pt idx="157">
                  <c:v>4.36E-2</c:v>
                </c:pt>
                <c:pt idx="158">
                  <c:v>0.18430000000000002</c:v>
                </c:pt>
                <c:pt idx="159">
                  <c:v>3.0499999999999998E-3</c:v>
                </c:pt>
                <c:pt idx="160">
                  <c:v>0.14660000000000001</c:v>
                </c:pt>
                <c:pt idx="161">
                  <c:v>7.0900000000000005E-2</c:v>
                </c:pt>
                <c:pt idx="162">
                  <c:v>7.51E-2</c:v>
                </c:pt>
                <c:pt idx="163">
                  <c:v>0.12940000000000002</c:v>
                </c:pt>
                <c:pt idx="164">
                  <c:v>7.6299999999999993E-2</c:v>
                </c:pt>
                <c:pt idx="165">
                  <c:v>0.1232</c:v>
                </c:pt>
                <c:pt idx="166">
                  <c:v>6.0499999999999998E-2</c:v>
                </c:pt>
                <c:pt idx="167">
                  <c:v>7.6999999999999999E-2</c:v>
                </c:pt>
                <c:pt idx="168">
                  <c:v>0.16090000000000002</c:v>
                </c:pt>
                <c:pt idx="169">
                  <c:v>2.9899999999999999E-2</c:v>
                </c:pt>
                <c:pt idx="170">
                  <c:v>1.72E-2</c:v>
                </c:pt>
                <c:pt idx="171">
                  <c:v>8.1900000000000001E-2</c:v>
                </c:pt>
                <c:pt idx="172">
                  <c:v>3.8399999999999997E-2</c:v>
                </c:pt>
                <c:pt idx="173">
                  <c:v>0.11309999999999999</c:v>
                </c:pt>
                <c:pt idx="174">
                  <c:v>6.8300000000000001E-3</c:v>
                </c:pt>
                <c:pt idx="175">
                  <c:v>5.7599999999999998E-2</c:v>
                </c:pt>
                <c:pt idx="176">
                  <c:v>0.10529999999999999</c:v>
                </c:pt>
                <c:pt idx="177">
                  <c:v>0.12740000000000001</c:v>
                </c:pt>
                <c:pt idx="178">
                  <c:v>7.9000000000000001E-2</c:v>
                </c:pt>
                <c:pt idx="179">
                  <c:v>5.4299999999999994E-2</c:v>
                </c:pt>
                <c:pt idx="180">
                  <c:v>0.10890000000000001</c:v>
                </c:pt>
                <c:pt idx="181">
                  <c:v>9.1499999999999998E-2</c:v>
                </c:pt>
                <c:pt idx="182">
                  <c:v>5.1999999999999998E-2</c:v>
                </c:pt>
                <c:pt idx="183">
                  <c:v>7.5700000000000003E-2</c:v>
                </c:pt>
                <c:pt idx="184">
                  <c:v>1.5300000000000001E-2</c:v>
                </c:pt>
                <c:pt idx="185">
                  <c:v>0.11020000000000001</c:v>
                </c:pt>
                <c:pt idx="186">
                  <c:v>0.43880000000000002</c:v>
                </c:pt>
                <c:pt idx="187">
                  <c:v>0.15669999999999998</c:v>
                </c:pt>
                <c:pt idx="188">
                  <c:v>1.4E-2</c:v>
                </c:pt>
                <c:pt idx="189">
                  <c:v>3.4500000000000003E-2</c:v>
                </c:pt>
                <c:pt idx="190">
                  <c:v>0.12479999999999999</c:v>
                </c:pt>
                <c:pt idx="191">
                  <c:v>2.24E-2</c:v>
                </c:pt>
                <c:pt idx="192">
                  <c:v>0.1232</c:v>
                </c:pt>
                <c:pt idx="193">
                  <c:v>5.9200000000000003E-2</c:v>
                </c:pt>
                <c:pt idx="194">
                  <c:v>0.14330000000000001</c:v>
                </c:pt>
                <c:pt idx="195">
                  <c:v>0.16</c:v>
                </c:pt>
                <c:pt idx="196">
                  <c:v>4.6200000000000005E-2</c:v>
                </c:pt>
                <c:pt idx="197">
                  <c:v>0.12640000000000001</c:v>
                </c:pt>
                <c:pt idx="198">
                  <c:v>6.8599999999999994E-2</c:v>
                </c:pt>
                <c:pt idx="199">
                  <c:v>9.75E-3</c:v>
                </c:pt>
                <c:pt idx="200">
                  <c:v>5.79E-2</c:v>
                </c:pt>
                <c:pt idx="201">
                  <c:v>5.21E-2</c:v>
                </c:pt>
                <c:pt idx="202">
                  <c:v>3.9700000000000006E-2</c:v>
                </c:pt>
                <c:pt idx="203">
                  <c:v>0.1004</c:v>
                </c:pt>
                <c:pt idx="204">
                  <c:v>0.61520000000000008</c:v>
                </c:pt>
                <c:pt idx="205">
                  <c:v>0.18980000000000002</c:v>
                </c:pt>
                <c:pt idx="206">
                  <c:v>0.16300000000000001</c:v>
                </c:pt>
                <c:pt idx="207">
                  <c:v>4.7799999999999995E-2</c:v>
                </c:pt>
                <c:pt idx="208">
                  <c:v>7.5499999999999998E-2</c:v>
                </c:pt>
                <c:pt idx="209">
                  <c:v>0.252</c:v>
                </c:pt>
                <c:pt idx="210">
                  <c:v>0.20180000000000001</c:v>
                </c:pt>
                <c:pt idx="211">
                  <c:v>0.11298999999999999</c:v>
                </c:pt>
                <c:pt idx="212">
                  <c:v>4.0299999999999996E-2</c:v>
                </c:pt>
                <c:pt idx="213">
                  <c:v>0.37819999999999998</c:v>
                </c:pt>
                <c:pt idx="214">
                  <c:v>7.4799999999999991E-2</c:v>
                </c:pt>
                <c:pt idx="215">
                  <c:v>0.2452</c:v>
                </c:pt>
                <c:pt idx="216">
                  <c:v>1.66E-2</c:v>
                </c:pt>
                <c:pt idx="217">
                  <c:v>2.2799999999999999E-3</c:v>
                </c:pt>
                <c:pt idx="218">
                  <c:v>6.0499999999999998E-2</c:v>
                </c:pt>
                <c:pt idx="219">
                  <c:v>1.72E-2</c:v>
                </c:pt>
                <c:pt idx="220">
                  <c:v>0.33900000000000002</c:v>
                </c:pt>
                <c:pt idx="221">
                  <c:v>0.36260000000000003</c:v>
                </c:pt>
                <c:pt idx="222">
                  <c:v>4.8499999999999993E-3</c:v>
                </c:pt>
                <c:pt idx="223">
                  <c:v>0.10529999999999999</c:v>
                </c:pt>
                <c:pt idx="224">
                  <c:v>3.4500000000000003E-2</c:v>
                </c:pt>
                <c:pt idx="225">
                  <c:v>2.86E-2</c:v>
                </c:pt>
                <c:pt idx="226">
                  <c:v>0</c:v>
                </c:pt>
                <c:pt idx="227">
                  <c:v>0.22359999999999999</c:v>
                </c:pt>
                <c:pt idx="228">
                  <c:v>1.7600000000000001E-2</c:v>
                </c:pt>
                <c:pt idx="229">
                  <c:v>6.6299999999999998E-2</c:v>
                </c:pt>
                <c:pt idx="230">
                  <c:v>0.18209999999999998</c:v>
                </c:pt>
                <c:pt idx="231">
                  <c:v>3.3599999999999997E-3</c:v>
                </c:pt>
                <c:pt idx="232">
                  <c:v>0.27110000000000001</c:v>
                </c:pt>
                <c:pt idx="233">
                  <c:v>1.43E-2</c:v>
                </c:pt>
                <c:pt idx="234">
                  <c:v>1.7600000000000001E-2</c:v>
                </c:pt>
                <c:pt idx="235">
                  <c:v>0.2031</c:v>
                </c:pt>
                <c:pt idx="236">
                  <c:v>0.15440000000000001</c:v>
                </c:pt>
                <c:pt idx="237">
                  <c:v>5.5300000000000002E-3</c:v>
                </c:pt>
                <c:pt idx="238">
                  <c:v>0.89339999999999997</c:v>
                </c:pt>
                <c:pt idx="239">
                  <c:v>4.9399999999999999E-2</c:v>
                </c:pt>
                <c:pt idx="240">
                  <c:v>0.35520000000000002</c:v>
                </c:pt>
                <c:pt idx="241">
                  <c:v>0.15440000000000001</c:v>
                </c:pt>
                <c:pt idx="242">
                  <c:v>3.7100000000000001E-2</c:v>
                </c:pt>
                <c:pt idx="243">
                  <c:v>0.65310000000000001</c:v>
                </c:pt>
                <c:pt idx="244">
                  <c:v>0.25009999999999999</c:v>
                </c:pt>
                <c:pt idx="245">
                  <c:v>0.29963999999999996</c:v>
                </c:pt>
                <c:pt idx="246">
                  <c:v>0.158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1F1-49FE-94D0-AEEAE6911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4502592"/>
        <c:axId val="574501632"/>
      </c:scatterChart>
      <c:valAx>
        <c:axId val="5745025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GSF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501632"/>
        <c:crosses val="autoZero"/>
        <c:crossBetween val="midCat"/>
      </c:valAx>
      <c:valAx>
        <c:axId val="57450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Estiamted</a:t>
                </a:r>
                <a:r>
                  <a:rPr lang="en-US" baseline="0"/>
                  <a:t> capacity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502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161925</xdr:colOff>
      <xdr:row>18</xdr:row>
      <xdr:rowOff>134937</xdr:rowOff>
    </xdr:from>
    <xdr:to>
      <xdr:col>3</xdr:col>
      <xdr:colOff>1282700</xdr:colOff>
      <xdr:row>36</xdr:row>
      <xdr:rowOff>28576</xdr:rowOff>
    </xdr:to>
    <xdr:graphicFrame macro="">
      <xdr:nvGraphicFramePr>
        <xdr:cNvPr id="7" name="Chart 2">
          <a:extLst>
            <a:ext uri="{FF2B5EF4-FFF2-40B4-BE49-F238E27FC236}">
              <a16:creationId xmlns:a16="http://schemas.microsoft.com/office/drawing/2014/main" id="{B89CEBB7-9FFF-EB6E-72DA-4340FC6A6A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190500</xdr:colOff>
      <xdr:row>37</xdr:row>
      <xdr:rowOff>7937</xdr:rowOff>
    </xdr:from>
    <xdr:to>
      <xdr:col>2</xdr:col>
      <xdr:colOff>2359025</xdr:colOff>
      <xdr:row>52</xdr:row>
      <xdr:rowOff>36512</xdr:rowOff>
    </xdr:to>
    <xdr:graphicFrame macro="">
      <xdr:nvGraphicFramePr>
        <xdr:cNvPr id="3" name="Chart 7">
          <a:extLst>
            <a:ext uri="{FF2B5EF4-FFF2-40B4-BE49-F238E27FC236}">
              <a16:creationId xmlns:a16="http://schemas.microsoft.com/office/drawing/2014/main" id="{B0D8E222-16DB-0A4C-FEE3-FA07D09D33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en Kissela" refreshedDate="45490.868642939815" createdVersion="8" refreshedVersion="8" minRefreshableVersion="3" recordCount="2076" xr:uid="{27CE930C-A02C-4F15-89BE-70665110EF72}">
  <cacheSource type="worksheet">
    <worksheetSource ref="A1:AH2077" sheet="City_of_New_York_Municipal_Sola"/>
  </cacheSource>
  <cacheFields count="34">
    <cacheField name="City Council District" numFmtId="0">
      <sharedItems containsSemiMixedTypes="0" containsString="0" containsNumber="1" containsInteger="1" minValue="0" maxValue="51"/>
    </cacheField>
    <cacheField name="Agency" numFmtId="0">
      <sharedItems/>
    </cacheField>
    <cacheField name="Site" numFmtId="0">
      <sharedItems/>
    </cacheField>
    <cacheField name="Address" numFmtId="0">
      <sharedItems/>
    </cacheField>
    <cacheField name="site_address" numFmtId="0">
      <sharedItems count="2076">
        <s v="X475_John F Kennedy High School; 99 Terrace View Ave"/>
        <s v="X405_Herbert Lehman High School; 3000 East Tremont Ave"/>
        <s v="Q405; 32-24 Corp Kennedy St"/>
        <s v="Q171; 14-14 29th Ave"/>
        <s v="Q018; 86-35 235th Ct"/>
        <s v="Q074; 61-15 Oceania St"/>
        <s v="Q157; 63-55 102nd St"/>
        <s v="Brooklyn vy Yard - Building 293; 63 Flushing Ave"/>
        <s v="Brooklyn Army Termil; 140 58th St"/>
        <s v="Port Richmond WWTP; 1800 Richmond Ter"/>
        <s v="SI Ferry Maintence Facility - St. George Ferry Termil; 1 Bay St"/>
        <s v="City Hall_Solar PV; City Hall Park"/>
        <s v="R013 - M. L. Lindemeyer; 191 Vermont Ave"/>
        <s v="R014; 100 Tompkins Ave"/>
        <s v="Red Hook Recreation Center; 155 Bay St"/>
        <s v="Queens Botanical Garden; 43-50 Main St"/>
        <s v="New York Hall of Science; 47-01 111th St"/>
        <s v="X445 - Bronx High School of Science; 75 West 205th St"/>
        <s v="M276; 55 Battery Pl"/>
        <s v="Whitehall Ferry Termil; 4 South St"/>
        <s v="Brooklyn Children's Museum; 145 Brooklyn Ave"/>
        <s v="Bushwick Inlet Park; Kent Ave"/>
        <s v="K032 - Samuels Mills Sprole School; 317 Hoyt St"/>
        <s v="48th Precinct; 450 Cross Bronx Expressway Ext"/>
        <s v="M470 - Brandeis; 145 West 84th St"/>
        <s v="R &amp; T Transportation Repair Shop; 48-34 35th St"/>
        <s v="114th Precinct; 34-16 Astoria Blvd"/>
        <s v="K380_PS 380 John Wayne Elementary; 370 Marcy Ave"/>
        <s v="Engine Co 168; 1100 Rossville Ave"/>
        <s v="K224_Hale A. Woodruff High School; 755 Wortman Ave"/>
        <s v="Q226_J.H.S. 226 Virgil I. Grissom; 121-10 Rockaway Blvd"/>
        <s v="K278_J.H.S. 278 Marine Park; 1925 Stuart St"/>
        <s v="Brooklyn South 14; 1397 Ralph Ave"/>
        <s v="Sunrise Yard; 88-20 Pitkin Ave"/>
        <s v="Queens 13 East; 153-67 146th Ave"/>
        <s v="115th Precinct; 92-15 Northern Blvd"/>
        <s v="K324_M.S. 267 Math, Science &amp; Technology; 800 Gates Ave"/>
        <s v="R445_Port Richmond High School; 85 St. Josephs Ave"/>
        <s v="R075_I.S. 075 Frank D. Paulo; 455 Huguenot Ave"/>
        <s v="X425_Bronx Lab School; 800 East Gun Hill Rd"/>
        <s v="X192_I.S. 192 Piagentini and Jones; 650 Hollywood Ave"/>
        <s v="M154; 250 West 127th St"/>
        <s v="K302_J.H.S. Rafael Cordero; 350 Linwood St"/>
        <s v="M070_I.S. 70 Manhattan; 333 West 17 St"/>
        <s v="Q204_I.S. 204 Oliver W. Holmes; 36-41 28 St"/>
        <s v="Q445_William Cullen Bryant High School; 48-10 31 Ave"/>
        <s v="X144_J.H.S. 144 Michelangelo; 2545 Gunther Ave"/>
        <s v="X131_J.H.S. 131 Albert Einstein; 885 Bolton Ave"/>
        <s v="M022 - NEST; 111 Columbia St"/>
        <s v="R069_Daniel D. Tompkins School; 144 Keating Pl"/>
        <s v="Q237_I.S. 237 Rachel Carson; 46-21 Colden St"/>
        <s v="X184_I.S. 184 South Bronx Academy for Applied Media; 778 Forest Ave"/>
        <s v="Q072_Catherine &amp; Count Basie Middle School 72; 133-25 Guy R Brewer Blvd"/>
        <s v="K505_Franklin Delano Roosevelt High School; 5800 20 Ave"/>
        <s v="Q505_Hillcrest High School; 160-05 Highland Ave"/>
        <s v="K455_Boys and Girls High School; 1700 Fulton St"/>
        <s v="R455_Tottenville High School; 100 Luten Ave"/>
        <s v="K515_South Shore Educatiol Campus; 6565 Flatlands Ave"/>
        <s v="R062 - NET ZERO; 644 Bloomingdale Rd"/>
        <s v="Q215_Lucretia Mott; 535 Briar Pl"/>
        <s v="BMCC (Borough of Manhattan Community College); 199 Chambers St"/>
        <s v="Museum of Jewish Heritage; 36 Battery Pl"/>
        <s v="Washington Square Park CS; Washington Square Park"/>
        <s v="M006_Lillie D. Blake; 45 East 81 St"/>
        <s v="Five Borough Administrative Building; 15 Bronx Shore Rd"/>
        <s v="NYBG Howell Family Garden Center; 1575 Bronx Park Rd"/>
        <s v="NYBG Parking Garage (2) 4kW; 2960 Webster Ave"/>
        <s v="Bronx River Greenway River House; 1490 Sheridan Expy"/>
        <s v="Rikers Island Composting Station; Rikers Island"/>
        <s v="Hunters Point South Waterfront Park; 52-10 Center Blvd"/>
        <s v="Beach Struc01: Beach 32 St - Package 1.01; Shore Front Pkwy"/>
        <s v="Beach Struc02: Beach 59 St - Package 1.02; Shore Front Pkwy"/>
        <s v="Beach Struc03: Beach 66 St - Package 1.03; Shore Front Pkwy"/>
        <s v="Beach Struc04: Beach 73 St - Package 1.04; Shore Front Pkwy"/>
        <s v="Beach Struc05: Beach 86 St - Package 1.05; 101-89 Shore Front Pkwy"/>
        <s v="Beach Struc06: Beach 97 St - Package 1.06; 96-20 Shore Front Pkwy"/>
        <s v="Beach Struc07: Beach 106 St - Package 1.07; Boardwalk Beach 106th St"/>
        <s v="Beach Struc08: Beach 117 St - Package 1.08; 115-11 Ocean Promede"/>
        <s v="Brooklyn Repair - Remsen Yard; 855 Remsen Ave"/>
        <s v="Marine Park Carmine Carro Community Center; 3000 Fillmore Ave"/>
        <s v="Paedergat Basin Water Quality Facility; 1961 Bergen Ave"/>
        <s v="Beach Struc10: Brighton 2 St - Package 1.10; The Boardwalk E/O Brighton 2nd St"/>
        <s v="Beach Struc12: West 8 St - Package 1.12; West 8th St &amp; Boardwalk"/>
        <s v="Beach Struc11: West 2 St - Package 1.11; The Boardwalk at West 5th St"/>
        <s v="Beach Struc14: Cedar Grove Beach - Package 1.14; 260 Cedar Grove Ave"/>
        <s v="Beach Struc15: Midland Park Beach - Package 1.15; Fr Capodanno Blvd"/>
        <s v="Beach Struc13: Wolfes Pond Beach - Package 1.13; 460 Cornelia Ave"/>
        <s v="Cat-Del BWS UV Facility; 2 Walker Rd"/>
        <s v="Margaretville BWS Facility; 41148 Hwy 28"/>
        <s v="Pine Hill BWS Facility; 8811 State Rte 28"/>
        <s v="100 Gold Street; 100 Gold St"/>
        <s v="M020; 166 Essex St"/>
        <s v="M025; 145 Stanton St"/>
        <s v="M064; 600 East 6th St"/>
        <s v="M625; 439 W. 49 St"/>
        <s v="M167; 220 East 76th St"/>
        <s v="M158; 1458 York Ave"/>
        <s v="Special Operations Command; 750 Main St"/>
        <s v="M028; 475 West 155th St"/>
        <s v="M206; 508 East 120th St"/>
        <s v="NYPA PPA 8 Locations; Wards Island WPCP"/>
        <s v="X018; 502 Morris Ave"/>
        <s v="X139; 345 Brook Ave"/>
        <s v="X655; 455 Southern Blvd"/>
        <s v="M079; 55 East 120 St"/>
        <s v="M092; 222 West 134th St"/>
        <s v="M123; 301 West 140 St"/>
        <s v="M144; 134 West 122nd St"/>
        <s v="M197; 2230 5th Ave"/>
        <s v="M208; 20 West 112 St"/>
        <s v="M501; 2005 Madison Ave"/>
        <s v="Harlem River Bridge Shop; 300 West 206th St"/>
        <s v="M128; 560 West 169 St"/>
        <s v="M143; 511 West 182 St"/>
        <s v="X007; 3201 Kingsbridge Ave"/>
        <s v="X024; 660 West 236th St"/>
        <s v="X095; 3961 Hillman Ave"/>
        <s v="X445 - Second System; 75 West 205th St"/>
        <s v="X021; 715 East 225 St"/>
        <s v="X181; 650-850 Baychester Ave"/>
        <s v="DOT Bronx Borough Commissioners Office; 1400 Willamsbridge Rd"/>
        <s v="X072; 2951 Dewey Ave"/>
        <s v="X121; 2750 Throop Ave"/>
        <s v="X135; 2441 Wallace Ave"/>
        <s v="X415; 925 Astor Ave"/>
        <s v="X026; 1930 Andrews Ave"/>
        <s v="X117; 1865 Morris Ave"/>
        <s v="X143; 120 West 231 St"/>
        <s v="X002; 1365 Fulton Ave"/>
        <s v="X090; 1116 Sheridan Ave"/>
        <s v="X136; 750 Jennings St"/>
        <s v="X147; 1600 Webster Ave"/>
        <s v="X166; 250 East 164th St"/>
        <s v="Hostos Community College: C Building / East Academic Complex; ï¿½475 Grand Concourse"/>
        <s v="X052; 681 Kelly St"/>
        <s v="X066; 1001 Jennings St"/>
        <s v="X092; 700 East 179th St"/>
        <s v="X093; 1535 Story Ave"/>
        <s v="X130; 750 Prospect Ave"/>
        <s v="X134; 1330 Bristow St"/>
        <s v="X140; 916 Eagle Ave"/>
        <s v="X790; 730 Concourse Village West"/>
        <s v="X100; 800 Taylor Ave"/>
        <s v="X125; 1111 Pugsley Ave"/>
        <s v="X450; 1980 Lafayette Ave"/>
        <s v="Q021; 147-36 26th Ave"/>
        <s v="Q025; 34-65 192nd St"/>
        <s v="Q079; 15-28 149 St"/>
        <s v="Q130; 200-01 42 Ave"/>
        <s v="Q184; 163-15 21 Rd"/>
        <s v="Q185; 147-26 25 Dr"/>
        <s v="Q227; 32-02 Junction Blvd"/>
        <s v="Q010; 45-11 31st Ave"/>
        <s v="Q141; 37-11 21st Ave"/>
        <s v="Q151; 50-05 31 Ave"/>
        <s v="Q033; 91-37 222 St"/>
        <s v="Q046; 64-45 218th St"/>
        <s v="Q115; 80-51 261 St"/>
        <s v="Q205; 75-25 Bell Blvd"/>
        <s v="Q213; 231-02 67 Ave"/>
        <s v="Q435; 230-17 Hillside Ave"/>
        <s v="Queens East 11/13 District Garage; 75-05 Douglaston Pkwy"/>
        <s v="Q620; 165-65 84th Ave"/>
        <s v="Elmhurst Hospital Center (EHC)-H BLDG; 79-01 Broadway"/>
        <s v="Engine Company 260; 11-15 37th Ave"/>
        <s v="Q199; 39-20 48th Ave"/>
        <s v="Q600; 37-02 47th Ave"/>
        <s v="Q825/Q125; 46-02 47th Ave"/>
        <s v="Q008; 108-35 167th St"/>
        <s v="Q015; 121-15 Lucas St"/>
        <s v="Q116; 107-25 Wren Pl"/>
        <s v="Q136; 201-15 115 Ave"/>
        <s v="Q192; 109-89 204th St"/>
        <s v="Q490; 207-01 116th Ave"/>
        <s v="Engine Company 302; 143-15 Rockaway Blvd"/>
        <s v="Q030; 126-10 Bedell St"/>
        <s v="Q400; 156-10 Baisley Blvd"/>
        <s v="Q139; 93-06 63rd Dr"/>
        <s v="Q175; 64-35 102 St"/>
        <s v="Q196; 71-25 113 St"/>
        <s v="Q220; 62-10 108 St"/>
        <s v="EMS 45; 58-65 52nd Rd"/>
        <s v="Engine Company 291; 56-07 Metropolitan Ave"/>
        <s v="Q071; 62-85 Forest Ave"/>
        <s v="Q229; 67-25 51St Rd"/>
        <s v="Q485; 21-27 Himrod St"/>
        <s v="Q231; 145-00 Springfield Blvd"/>
        <s v="Q137; 109-15 98th St"/>
        <s v="Q210; 93-11 101 Ave"/>
        <s v="K126; 424 Leord St"/>
        <s v="K293 (K497); 284 Baltic St"/>
        <s v="K307; 209 York St"/>
        <s v="K650; 257 North 6th St"/>
        <s v="Brooklyn North 3 District Garage; 535 Johnson Ave"/>
        <s v="K049; 223 Graham Ave"/>
        <s v="K221; 791 Empire Blvd"/>
        <s v="K287; 50 vy St"/>
        <s v="K600; 901 Classon Ave"/>
        <s v="K003; 50 Jefferson Ave"/>
        <s v="K023; 545 Willoughby Ave"/>
        <s v="K026; 1014 Lafayette Ave"/>
        <s v="K044; 432 Monroe St"/>
        <s v="K057; 125 Stuyvesant Ave"/>
        <s v="K335; 130 Rochester Ave"/>
        <s v="Engine Co. 332 &amp; Ladder Co. 175; 165 Bradford St"/>
        <s v="Engine Company 236; 998 Liberty Ave"/>
        <s v="K298; 85 Watkins St"/>
        <s v="K345; 111 Berriman St"/>
        <s v="K377; 200 Woodbine St"/>
        <s v="K001; 309 47th St"/>
        <s v="K094; 5010 6th Ave"/>
        <s v="K058; 330 Smith St"/>
        <s v="K217; 1100 Newkirk Ave"/>
        <s v="K470; 600 Kingston Ave"/>
        <s v="K232; 905 Winthrop St"/>
        <s v="K309; 794 Monroe St"/>
        <s v="Brooklyn South 17 and 18 District Garage; 10502 Avenue D"/>
        <s v="K041; 411 Thatford Ave"/>
        <s v="K166; 800 Van Sicklen Ave"/>
        <s v="K273; 923 Jerome St"/>
        <s v="K275; 985 Rockaway Ave"/>
        <s v="K200; 1940 Benson Ave"/>
        <s v="K259; 7305 Ft Hamilton Pkwy"/>
        <s v="K445; 1601 80th St"/>
        <s v="EMS 58; 420 East 83rd St"/>
        <s v="K152; 2310 Glenwood Rd"/>
        <s v="K198; 4105 Farragut Rd"/>
        <s v="K208; 4801 Avenue D"/>
        <s v="K269; 1957 Nostrand Ave"/>
        <s v="Engine Company 309; 1851 East 48th St"/>
        <s v="Gerritsen Beach Branch Library; 2808 Gerritsen Ave"/>
        <s v="K115; 1500 East 92nd St"/>
        <s v="K194; 3117 Avenue W"/>
        <s v="K211; 1001 East 100 St"/>
        <s v="K251; 1037 East 54th St"/>
        <s v="K272; 101-24 Seaview Ave"/>
        <s v="Mill Basin; 2385 Ralph Ave"/>
        <s v="Coney Island Branch Library and Learning Ctr.; 1901 Mermaid Ave"/>
        <s v="Engine Company 254; 901 Avenue U"/>
        <s v="K400; 2630 Benson Ave"/>
        <s v="K410; 2800 Ocean Parkway"/>
        <s v="K043; 1401 Emmons Ave"/>
        <s v="K052; 2675 East 29th St"/>
        <s v="K206; 2200 Gravesend Neck Rd"/>
        <s v="K225; 1075 Ocean View Ave"/>
        <s v="K234; 1875 East 17th St"/>
        <s v="K425; 3787 Bedford Ave"/>
        <s v="K495; 3000 Ave X"/>
        <s v="Kings Highway Branch Library; 2115 Ocean Ave"/>
        <s v="R045; 58 Lawrence Ave"/>
        <s v="R029; 1581 Victory Blvd"/>
        <s v="R440; 485 Clawson St"/>
        <s v="R880; 715 Ocean Ter"/>
        <s v="R003; 80 South Goff Ave"/>
        <s v="R007; 1270 Huguenot Ave"/>
        <s v="R036; 255 Ionia Ave"/>
        <s v="Staten Island 1/3 (New Construction); 1323 West Service Rd"/>
        <s v="Staten Island 3 District Garage (BRS); 1323 West Service Rd"/>
        <s v="X236; 499 East 175 St"/>
        <s v="Battery Park City Branch; 175 North End Ave"/>
        <s v="Van Cortlandt Park Pool; Broadway at West 242nd St"/>
        <s v="Hart Island Module / S1; Rikers Island"/>
        <s v="Module 1; Rikers Island"/>
        <s v="Modules DD/(6); Rikers Island"/>
        <s v="Pantry Buildings 1&amp;2; Rikers Island"/>
        <s v="Pantry Buildings 3&amp;4; Rikers Island"/>
        <s v="Pantry Buildings 5; Rikers Island"/>
        <s v="Sprung 1 (HIIP); Rikers Island"/>
        <s v="Engine Co. 301 and Ladder Co. 150; 91-02 197th St"/>
        <s v="Forest Hills Park CS (Oak Ridge Bldg); 1 Forest Park Dr"/>
        <s v="Willamsburg Bridge Office; 17 South 6th St"/>
        <s v="Snug Harbor Bldg O/SICM Barn; 1000 Richmond Ter"/>
        <s v="Saratoga Branch Library; 8 Thomas S. Boyland St"/>
        <s v="Engine Co. 268 and Ladder Co. 137; 257 Beach 116th St"/>
        <s v="Water Supply Facility; Wappingers Falls"/>
        <s v="Engine Co. 281 and Ladder Co. 147; 1210 Cortelyou Rd"/>
        <s v="Hunt's Point WRRF - Sludge Thickener; 1360 Ryawa Ave"/>
        <s v="Loew Annex; 2085 University Ave"/>
        <s v="Engine Co. 206; 1201 Grand St"/>
        <s v="Water Supply Facility; Valhalla"/>
        <s v="Claremont Park Pool; Clay Ave at East 171st St"/>
        <s v="Douglaston/Little Neck Community Library; 249-01 Northern Blvd"/>
        <s v="Woodside Community Library; 54-22 Skillman Ave"/>
        <s v="Temporary Building #3; 2055 Oriental Blvd"/>
        <s v="Engine Co. 68 and Ladder 49; 1160 Ogden Ave"/>
        <s v="Engine Co. 276 and Ladder Co. 156, Batt. 33; 1635 East 14th St"/>
        <s v="Operations Multi-Purpose Building; 2667 Dr. Theodore Kazimiroff Blvd"/>
        <s v="Engine Co. 238 and Ladder Co. 106; 205 Greenpoint Ave"/>
        <s v="Oakwood Beach WRRF - Main Building; 751 Mill Rd"/>
        <s v="Mosholu Branch Library; 285 East 205th St"/>
        <s v="40th Precinct; 257 Alexander Ave"/>
        <s v="Engine Co. 219 and Ladder Co. 105; 492 Dean St"/>
        <s v="Engine Co. 284 and Ladder Co. 149; 1157 79th St"/>
        <s v="Engine Co. 234 and Ladder Co. 123, Batt. 38; 1352 St. John's Pl"/>
        <s v="Rockaway Beach and Boardwalk - Beach 97 St; 96-20 Shore Front Pkwy"/>
        <s v="Bldg J/Gazebo; 1000 Richmond Ter"/>
        <s v="Bldg U; 1000 Richmond Ter"/>
        <s v="Bldg V/Main Gate; 1000 Richmond Ter"/>
        <s v="Staten Island Family Court; 100 Richmond Ter"/>
        <s v="Poseidon Playground Maintence Building; 3010 West 25th St"/>
        <s v="Coney Island WRRF - Skimming Enclosure Building; 2591 Kpp St"/>
        <s v="Worlds Fair Mari; Flushing Bay Promede"/>
        <s v="Dyker Branch Library; 8202 13th Ave"/>
        <s v="Snow Hall; 135 Hall of Fame Ter"/>
        <s v="W Building; 226-11 56th Ave"/>
        <s v="Macon Branch Library; 361 Lewis Ave"/>
        <s v="Engine Co. 279 and Ladder Co. 131; 252 Lorraine St"/>
        <s v="Rockaway WRRF - Return &amp; Waste Sludge Pump Bldg: 1st Floor; 106-21 Beach Channel Dr"/>
        <s v="MTD Troop E; 2801 Brighton 3rd St"/>
        <s v="Episcopal Social Services of NY (Space); 528 East 146th St"/>
        <s v="Engine Co. 92 and Ladder Co. 44, Batt. 17; 1259 Morris Ave"/>
        <s v="M847; 93 gle Ave"/>
        <s v="Engine Co. 80 and Ladder Co. 23; 503 West 139th St"/>
        <s v="Operations Garage/Storage Building; 2667 Dr. Theodore Kazimiroff Blvd"/>
        <s v="Engine Co. 154 Communications Garage; 3730 Victory Blvd"/>
        <s v="Bushwick Branch Library; 340 Bushwick Ave"/>
        <s v="John Jay Park, Pool and Comfort Station; East 76th St at FDR Dr"/>
        <s v="Wollman Rink; Mid Central Park at 65th St"/>
        <s v="K867; 960 Prospect Pl"/>
        <s v="Brownsville Branch Library; 61 Glenmore Ave"/>
        <s v="X817; 1680 Hoe Ave"/>
        <s v="Building 8 - Haz Mat Ops; 8 Cammarata Ave"/>
        <s v="Engine Co. 35 and Ladder Co. 14, Batt. 12; 2282 3rd Ave"/>
        <s v="Building 400; 400 Murray Ave"/>
        <s v="Building 418; 418 Weaver Ave"/>
        <s v="Fort Totten Campus: Building 420; 420 Weaver Ave"/>
        <s v="Allerton Branch Library; 2740 Barnes Ave"/>
        <s v="Roberto Clemente Clinic; 538 East 13th St"/>
        <s v="Central Park Lasker Rink and Pool; Central Park East Dr"/>
        <s v="CPC 79th St Maintence Yard; West 79th St Transverse"/>
        <s v="Bronx Zoo Store; 2300 Southern Blvd"/>
        <s v="X982; 1250 Ward Ave"/>
        <s v="Brooklyn 12 District Garage Parking Lot; 5601 19th Ave"/>
        <s v="Engine Co. 60 and Ladder Co. 17, Batt. 14; 341 East 143rd St"/>
        <s v="Engine Co. 69 and Ladder Co. 28, Batt. 16; 248 West 143rd St"/>
        <s v="Wards Island WRRF - Dewatering: A2; 7 Wards Island"/>
        <s v="Engine Co. 1 and Ladder Co. 24; 142 West 31st St"/>
        <s v="EMS 3; 501 Zerega Ave"/>
        <s v="HS Cottage 1; 124 Sunken Garden Loop, Ward's Island"/>
        <s v="HS Cottage 3; 126 Sunken Garden Loop, Ward's Island"/>
        <s v="Orchard Beach Administration Building; 1 Orchard Beach Rd"/>
        <s v="BPS Hazmat Citywide Field Operations; 82 Emerson Pl"/>
        <s v="Columbus Branch Library; 742 10th Ave"/>
        <s v="26th Ward WRRF - Sludge Transfer &amp; Mixing Pump Station A1; 122-66 Flatlands Ave"/>
        <s v="Mouse House; 2300 Southern Blvd"/>
        <s v="NY Aquarium Campus: Cafe; 508 Surf Ave"/>
        <s v="Engine Co. 37 and Ladder Co. 40; 415 West 125th St"/>
        <s v="Engine Co. 84 and Ladder Co. 34; 513 West 161st St"/>
        <s v="Webster Branch Library; 1465 York Ave"/>
        <s v="Heads &amp; Horns; 2300 Southern Blvd"/>
        <s v="East Elmhurst Community Library; 95-06 Astoria Blvd"/>
        <s v="Engine Co. 283 and Division 15; 885 Howard Ave"/>
        <s v="Tremont Branch Library; 1866 Washington Ave"/>
        <s v="Bldg L/Power Plant; 1000 Richmond Ter"/>
        <s v="Flatlands Branch Library; 2065 Flatbush Ave"/>
        <s v="63rd Precinct; 1844 Brooklyn Ave"/>
        <s v="Engine Co. 266; 92-20 Rockaway Beach Blvd"/>
        <s v="Water Supply Facility; Downsville"/>
        <s v="Water Supply Facility; Gilboa"/>
        <s v="EMS 4; Pier 36"/>
        <s v="Engine Co. 58 &amp; Ladder Co. 26; 1367 5th Ave"/>
        <s v="Westchester Square Branch Library (New Construction); 9 Westchester Square"/>
        <s v="Q835; 109-36 204th St"/>
        <s v="Ridgewood Community Library; 20-12 Madison St"/>
        <s v="Office and Storage; 130 Clay St"/>
        <s v="Litchfield Villa; 95 Prospect Park West"/>
        <s v="Linden Family Residence; 501 New Lots Ave"/>
        <s v="K134- K849, K839 Campus: K849 (Main building); 4001 18 Ave"/>
        <s v="R-2 Water and Sewer Maintence Yard; 288 Clove Rd"/>
        <s v="New Dorp Branch Library; 309 New Dorp Ln"/>
        <s v="Wards Island WRRF - New Administration Bldg; 7 Wards Island"/>
        <s v="Building 402; 402 Murray Ave"/>
        <s v="Temporary Building #6; 2105 Oriental Blvd"/>
        <s v="HS Cottage 4; 127 Sunken Garden Loop, Ward's Island"/>
        <s v="Building 326; 326 Story Ave"/>
        <s v="Sunset Park Branch Library; 5108 4th Ave"/>
        <s v="Staten Island Central Office; 65 Slosson Ave"/>
        <s v="Sorrentino Recreation Center; 18-48 Corga Ave"/>
        <s v="Engine Co. 91; 242 East 111th St"/>
        <s v="Queens Village Community Library; 94-11 217th St"/>
        <s v="East Flatbush Branch Library; 9612 Church Ave"/>
        <s v="Wards Island WRRF - Dewatering: A3; 7 Wards Island"/>
        <s v="Building 401; 401 Murray Ave"/>
        <s v="Building 107; 107 Duane Rd"/>
        <s v="Water Supply Facility 1; Pine Hill"/>
        <s v="Jacobi Medical Center Campus: EMS 20; 1825 Eastchester Rd"/>
        <s v="West Bronx Recreation Center; 1527 Jesup Ave"/>
        <s v="Engine Co. 90 and Ladder Co. 41; 1843 White Plains Rd"/>
        <s v="Engine Co. 75 and Ladder Co. 33, Batt. 19; 2175 Walton Ave"/>
        <s v="Fort Totten Campus: Building 422; 422 Weaver Rd"/>
        <s v="Engine Co. 88 and Ladder Co. 38; 2225 Belmont Ave"/>
        <s v="Ocean Breeze Indoor Horseback Riding Facility; 621 Father Capodanno Blvd"/>
        <s v="77th Precinct Annex; 653 Grand Ave"/>
        <s v="Kingsbridge Library; 291 West 231 St"/>
        <s v="Engine Co. 33 &amp; Ladder Co. 9; 42 Great Jones St"/>
        <s v="Wards Island WRRF - Old Administration Building; 7 Wards Island"/>
        <s v="Peninsula (ALC) Community Library; 92-25 Rockaway Beach Blvd"/>
        <s v="Havemeyer Lab; 185 West 180th St"/>
        <s v="Forest Park Greenhouse; 88th Pl at Myrtle Ave"/>
        <s v="DOT Sign Shop; 34 Wave St"/>
        <s v="Y2 Building; 222-09 56th Ave"/>
        <s v="Hamilton Fish Recreation Center; 128 Pitt St"/>
        <s v="Engine Co. 39, Ladder Co. 16; 157 East 67th St"/>
        <s v="Building 318; 318 Murray Ave"/>
        <s v="Water Supply Facility 1; Grahamsville"/>
        <s v="Alfred E. Smith Recreation Center; 86 Catherine St"/>
        <s v="North Meadow Recreation Center; Mid Central Park at 97th St Transverse"/>
        <s v="Richmond Hill Community Library; 118-14 Hillside Ave"/>
        <s v="X868; 2756 Reservoir Ave"/>
        <s v="Harlem Branch Library; 9 West 124th St"/>
        <s v="Bldg P/Admin; 1000 Richmond Ter"/>
        <s v="Engine Co. 271 and Ladder Co. 124, Batt. 28; 392 Himrod St"/>
        <s v="Yorkville Branch Library; 222 East 79th St"/>
        <s v="Aguilar Branch Library; 174 East 110th St"/>
        <s v="Administration Building - G; 135 East 146th St"/>
        <s v="Coed Hall; 230 West 27th St"/>
        <s v="K319; 360 Keap St"/>
        <s v="Engine Co. 160 and Rescue 5, Division 8; 1850 Clove Rd"/>
        <s v="Q907; 98 Beach 28th St"/>
        <s v="Ladder Co. 25 and Division 3; 205 West 77th St"/>
        <s v="Glendale Community Library; 78-60 73rd Pl"/>
        <s v="Kosciuszko Pool House; 670 Marcy Ave"/>
        <s v="Metropolitan Museum of Art Offices; 6 East 82nd St"/>
        <s v="Manhattan Central Office; 79th St Transverse Rd"/>
        <s v="Engine Co. 50 and Ladder Co. 19, Batt. 26; 1155 Washington Ave"/>
        <s v="Cunningham Park Maintence Building; 200 Union Tpke"/>
        <s v="Engine Co 258 and Ladder Co. 115; 10-40 47th Ave"/>
        <s v="Engine Co. 229 and Ladder Co. 146; 75 Richardson St"/>
        <s v="Engine Co. 233 and Ladder Co. 176; 25 Rockaway Ave"/>
        <s v="Tallman Island WRRF - Collection Facitlity North Quarters; 127-01 Powells Cove Blvd"/>
        <s v="Chinese Community Concern Parents; 180 Mott St"/>
        <s v="Water Supply Facility 2; Pine Hill"/>
        <s v="Hunt's Point Branch Library; 877 Southern Blvd"/>
        <s v="Building 409; 409 Shore Rd"/>
        <s v="Building 411; 411 Shore Rd"/>
        <s v="Engine Co. 282 and Ladder Co. 148; 4210 12th Ave"/>
        <s v="67th Street Branch Library; 328 East 67th St"/>
        <s v="Water Supply Facility 3; Grahamsville"/>
        <s v="Pelham Fritz Recreation Center; 122nd St at Mt Morris Park West"/>
        <s v="Water Supply Facility 3; Pine Hill"/>
        <s v="Animal Shelter - Manhattan; 326 East 110th St"/>
        <s v="115th Street Branch Library; 203 West 115th St"/>
        <s v="Coney Island WRRF - Primary Settling Tanks Odor Control Building; 2591 Kpp St"/>
        <s v="Stone Avenue Branch Library; 581 Mother Gaston Blvd"/>
        <s v="Hunt's Point WRRF - Sludge Dewatering Building; 1360 Ryawa Ave"/>
        <s v="Roscoe C. Brown Student Center - Brown Annex; 160 Hall of Fame Ter"/>
        <s v="DOT Asphalt Plant; 30-01 Harper St"/>
        <s v="Parade Ground Brooklyn South Task Force (BSTF) HQ; 397 Coney Island Ave"/>
        <s v="Zoo Center; 2300 Southern Blvd"/>
        <s v="Glyndor House; 675 Independence Ave"/>
        <s v="Engine Co. 71 and Ladder Co. 55, Division 6; 720 Melrose Ave"/>
        <s v="Tavern on the Green; 65th St at Central Park West"/>
        <s v="X855; 577 East 139 St"/>
        <s v="Richmondtown Branch Library; 200 Clarke Ave"/>
        <s v="HS Cottage 2; 125 Sunken Garden Loop, Ward's Island"/>
        <s v="Morrisania Branch Library; 610 East 169th St"/>
        <s v="Tompkins Square Branch Library; 331 East 10th St"/>
        <s v="Building 6 - Fleet Services Workshop; 20 Reilly Blvd"/>
        <s v="Parkchester Branch Library; 1985 Westchester Ave"/>
        <s v="Carroll Gardens Branch Library; 396 Clinton St"/>
        <s v="Kings Bay Branch Library; 3651 Nostrand Ave"/>
        <s v="FDNY Museum; 278 Spring St"/>
        <s v="76th Precinct; 191 Union St"/>
        <s v="Gracie Mansion; 97 East End Ave"/>
        <s v="Arthur Ross Nursery; Nursery Road at Van Cortlandt Park East"/>
        <s v="Locker Room; Rikers Island"/>
        <s v="108th Precinct; 5-47 50th Ave"/>
        <s v="Engine Co. 277 and Ladder Co. 112; 582 Knickerbocker Ave"/>
        <s v="Betsy Head Pool House; 694 Thomas S Boyland St"/>
        <s v="Monkey House; 2300 Southern Blvd"/>
        <s v="Fort Washington Branch Library; 535 West 179th St"/>
        <s v="Engine Co. 73 and Ladder Co. 42; 665 Prospect Ave"/>
        <s v="Brooklyn North Boro Command; 179 Wilson Ave"/>
        <s v="Midwood Branch Library; 975 East 16th St"/>
        <s v="Engine Co. 45 and Ladder Co. 58, Batt. 18; 925 East Tremont Ave"/>
        <s v="110th Precinct; 94-41 43rd Ave"/>
        <s v="Bldg M/SI Children's Museum; 1000 Richmond Ter"/>
        <s v="120th Precinct; 78 Richmond Ter"/>
        <s v="West Farms Branch Library; 2085 Honeywell Ave"/>
        <s v="Water Supply Facility 2; Kingston"/>
        <s v="Bronx 3A Broom Depot; 1661 West Farms Rd"/>
        <s v="Greenbelt Recreation Center; 501 Brielle Ave"/>
        <s v="Owl's Head WRRF - Odor Control &amp; Gas Compressor; 6700 Shore Rd"/>
        <s v="Broadway Community Library; 40-20 Broadway"/>
        <s v="Pacific Branch Library; 25 4th Ave"/>
        <s v="69th Precinct; 9720 Foster Ave"/>
        <s v="Crown Heights Health Center; 1218 Prospect Pl"/>
        <s v="Jamaica Health Center Annex; 90-27 Parsons Blvd"/>
        <s v="Dancing Crane; 2300 Southern Blvd"/>
        <s v="Rikers Island Telecom / SOD / COD; Rikers Island"/>
        <s v="Clay Street Storage (Under Bridge); 130 Clay St"/>
        <s v="McCarren Park Recreation Center; 776 Lorimer St"/>
        <s v="Harbor Unit Charlie; 140 58th St Dock"/>
        <s v="Staten Island War Memorial Ice Rink; 1321 Victory Blvd"/>
        <s v="Mott Haven Branch Library; 321 East 140th St"/>
        <s v="Administration East; 2300 Southern Blvd"/>
        <s v="Staten Island Civil Court; 927 Castleton Ave"/>
        <s v="Epiphany Branch Library; 228 East 23rd St"/>
        <s v="Philosophy Hall; 2070 Sedgwick Ave"/>
        <s v="Newtown Creek WRRF - Centrifuge Building; 329 Greenpoint Ave"/>
        <s v="Bldg T/Music Hall; 1000 Richmond Ter"/>
        <s v="Morris Park Branch Library; 985 Morris Park Ave"/>
        <s v="George Bruce Branch Library; 518 West 125th St"/>
        <s v="Coney Island WRRF - Return Sludge Pump Station; 2591 Kpp St"/>
        <s v="Francis Martin Branch Library; 2150 University Ave"/>
        <s v="Marine Co. 6; Grand St at East Riv"/>
        <s v="BWSO Victory Boulevard Campus/Richmond North Facility; 24 Ontario Ave"/>
        <s v="Bay Ridge Branch Library; 7223 Ridge Blvd"/>
        <s v="Woodstock Branch Library; 761 East 160th St"/>
        <s v="Engine Co. 264 and Ladder Co. 134, Engine Co. 328; 16-17 Central Ave"/>
        <s v="Prison Health Warehouse; 18-39 42nd St"/>
        <s v="Williamsburg Bridge Carpenter Shop 1; 352 Kent Ave"/>
        <s v="Farm Apartments; 2300 Southern Blvd"/>
        <s v="BWSO Manhattan Sewer Maintence Yard; 886 St Nicholas Ave"/>
        <s v="Allied Building II; 13 East Rd"/>
        <s v="Osborn Laboratories of Marine Sciences (OLMS); 502 Surf Ave"/>
        <s v="Delacorte Theatre; West Dr at 79th St Transverse"/>
        <s v="Water Supply Facility 2; Grahamsville"/>
        <s v="Manhattanville Health Center; 21 Old Broadway"/>
        <s v="BRC Women's Shelter; 85 Lexington Ave"/>
        <s v="Sunset Park Recreation Center and Pool House; 4213-4215 7th Ave"/>
        <s v="Butler Hall; 2018 Sedgwick Ave"/>
        <s v="MacCracken Hall; 181 Hall of Fame Ter"/>
        <s v="Jackson Heights Community Library; 35-51 81st St"/>
        <s v="Bedford Branch Library and Learning Center; 496 Franklin Ave"/>
        <s v="Owl's Head WRRF - Pump and Power House 2; 6700 Shore Rd"/>
        <s v="Engine Co. 48 and Ladder Co. 56, Division 7; 2417 Webster Ave"/>
        <s v="Bronx Neighborhood Building; 4101 White Plains Rd"/>
        <s v="Bedford Stuyvesant Alcohol Treatment Center; 722 Myrtle Ave"/>
        <s v="Washington Heights Branch Library; 1000 St. Nicholas Ave"/>
        <s v="Wards Island WRRF - Residuals Handling Building; 7 Wards Island"/>
        <s v="Bldg C/Newhouse Center; 1000 Richmond Ter"/>
        <s v="Hudson Park Branch Library; 66 Leroy St"/>
        <s v="Engine Co. 3 at Ladder Co. 12, Batt. 7; 146 West 19th St"/>
        <s v="Blanche Day Care Center; 109-60 202nd St"/>
        <s v="Building 333; 333 Pratt Ave"/>
        <s v="Boiler House; 2025 Eastchester Rd"/>
        <s v="Sanitation Police Enforcement; 51-15 Flushing Ave"/>
        <s v="Battery Park - Garage; 10 Battery Pl"/>
        <s v="Engine Co. 201 and Ladder 114, Batt. 40; 5113 4th Ave"/>
        <s v="St. Agnes Branch Library; 444 Amsterdam Ave"/>
        <s v="Stockholm Street Family Residence; 103 Stockholm St"/>
        <s v="Temporary Building #5; 2100 Oriental Blvd"/>
        <s v="Homecrest Health Center; 1601 Avenue S"/>
        <s v="Judson Health Center; 34 Spring St"/>
        <s v="M107; 1680 Lexington Ave"/>
        <s v="Wards Island WRRF - E Battery Control; 7 Wards Island"/>
        <s v="Flushing Town Hall; 137-35 Northern Blvd"/>
        <s v="Cambria Heights Community Library; 218-13 Linden Blvd"/>
        <s v="Q848; 511 Seneca Ave"/>
        <s v="Rose McCarthy Family Residence; 882 Dumont Ave"/>
        <s v="70th Precinct; 154 Lawrence Ave"/>
        <s v="Metropolitan Pool and Fitness Center; 261 Bedford Ave"/>
        <s v="102nd Precinct; 87-30 118th St"/>
        <s v="44th Precinct; 1278 Sedgwick Ave"/>
        <s v="Harbor Unit Launch; 14th Ave at Powells Cove Blvd"/>
        <s v="JCAL, Jamaica Performing Arts Center; 153-10 Jamaica Ave"/>
        <s v="Jungle World; 2300 Southern Blvd"/>
        <s v="Building 7 - Mask Services Unit; 4 Cammarata Ave"/>
        <s v="Streetlighting Warehouse; 46-01 37th Ave"/>
        <s v="94th Precinct; 100 Meserole Ave"/>
        <s v="Rockaway WRRF - New Digester Building; 106-21 Beach Channel Dr"/>
        <s v="88th Precinct; 298 Classon Ave"/>
        <s v="Aqua Theater; 520 Surf Ave"/>
        <s v="Coney Island WRRF - Pump &amp; Power House A1; 2591 Kpp St"/>
        <s v="Greenpoint EMT Station; 332 Metropolitan Ave"/>
        <s v="Grand Concourse Branch Library; 155 East 173rd St"/>
        <s v="Water Supply Facility; Margaretville"/>
        <s v="Bldg R/Great Hall; 1000 Richmond Ter"/>
        <s v="Fort Totten Campus: Building 208; 208 Totten Ave"/>
        <s v="Queens South Task Force; 244-04 North Conduit Ave"/>
        <s v="106th Precinct; 103-53 101st St"/>
        <s v="104th Precinct; 64-2 Catalpa Ave"/>
        <s v="Temporary Building #1 (UAPC); 2085 Oriental Blvd"/>
        <s v="Snug Harbor Campus Bldg B; 1000 Richmond Ter"/>
        <s v="Rikers Island Laundry Facility; Rikers Island"/>
        <s v="Tallman Island WRRF - Screen Building; 127-01 Powells Cove Blvd"/>
        <s v="Engine Co. 7 at Ladder Co. 1, Batt. 1; 100 Duane St"/>
        <s v="Q106; 180 Beach 35 St"/>
        <s v="Borough Park Branch Library; 1265 43rd St"/>
        <s v="Engine Co. 168; 1100 Rossville Ave"/>
        <s v="Seward Park Branch Library; 192 East Broadway"/>
        <s v="Asser Levy Recreation Center and Pool; East 23rd St at FDR Dr"/>
        <s v="Mapleton Branch Library; 1703 60th St"/>
        <s v="Allied Building I; 15 East Rd"/>
        <s v="Engine Co. 265 and Ladder 121, Batt. 47, EMS 47; 303 Beach 49th St"/>
        <s v="Gertrude Ederle Recreation Center; 232 West 60th St"/>
        <s v="Manhattan Parks Shop and Garage; Mid Central Park at West 86th Transverse Rd"/>
        <s v="Wards Island WRRF - Marine Building; 7 Wards Island"/>
        <s v="La Peninsula Head Start Program; 1054 Intervale Ave"/>
        <s v="Buildings 3&amp;4; Rikers Island"/>
        <s v="Modules OO &amp; PP/ (11&amp;12); Rikers Island"/>
        <s v="Modules WW &amp; XX/ (7&amp;8); Rikers Island"/>
        <s v="B-C Hyphen; 1000B Richmond Ter"/>
        <s v="Bldg D/Noble Collection; 1000 Richmond Ter"/>
        <s v="10th Precinct; 230 West 20th St"/>
        <s v="Aquatic Bird House; 2300 Southern Blvd"/>
        <s v="Children Pride Early Learning Center; 800 Concourse Village East"/>
        <s v="Hamilton Grange Branch Library; 503 West 145th St"/>
        <s v="Animal Shelter - Brooklyn; 2336 Linden Blvd"/>
        <s v="100th Precinct; 92-24 Rockaway Beach Blvd"/>
        <s v="Jefferson Market Branch Library; 425 6th Ave"/>
        <s v="Q878; 63-25 69th St"/>
        <s v="C Building; 222-03 56th Ave"/>
        <s v="Harriet Barnes Pratt Library Wing; 2674 Dr. Theodore Kazimiroff Blvd"/>
        <s v="Springfield Family Residence; 146-80 Guy R. Brewer Blvd"/>
        <s v="Brooklyn Botanic Garden Palm House; 1000 Washington Ave"/>
        <s v="Visitor Center; 1000 Washington Ave"/>
        <s v="Operations Building; 820 Surf Ave"/>
        <s v="Sydenham Health Center; 264 West 118th St"/>
        <s v="Manhattan 3B Garage; 80 Henry St"/>
        <s v="Bronx 5 District Garage; 1331 Cromwell Ave"/>
        <s v="Coney Island WRRF - Sludge &amp; Digester Gas Storage Facility A1; 2591 Kpp St"/>
        <s v="South Jamaica Multi Service Center (owned); 114-02 Guy R. Brewer Blvd"/>
        <s v="Belmont Branch Library; 610 East 186th St"/>
        <s v="Wildlife Health Center; 2300 Southern Blvd"/>
        <s v="Westchester Health Center; 2527 Glebe Ave"/>
        <s v="Rescue 2; 1815 Sterling Pl"/>
        <s v="Language Hall; 2050 Sedgwick Ave"/>
        <s v="BX Boro Command, District Office and Communications; 453 East 176th St"/>
        <s v="Staten Island Supreme Court; 18 Richmond Ter"/>
        <s v="Coney Island WRRF - Plant Admin &amp; Support Facility A1; 2591 Kpp St"/>
        <s v="M876; 2120 Amsterdam Ave"/>
        <s v="NYBG Maintence Buildings; 2645 Dr. Theodore Kazimiroff Blvd"/>
        <s v="Rose McCarthy Family Residence; 900 Dumont Ave"/>
        <s v="Freeman Houses Residence; 999 Freeman St"/>
        <s v="K877; 35 Snyder Ave"/>
        <s v="Lincoln Detox Center Clinic (Substance Abuse Division); 349 East 140th St"/>
        <s v="BWSO Manhattan Repair Shop; 30 Pike St"/>
        <s v="NYBG Campus: NYBG Warehouse - Upper and Lower; 410 Bedford Park Blvd"/>
        <s v="Engine Co. 93, Ladder Co. 45 and Batt. 13; 515 West 181st St"/>
        <s v="Guggenheim Hall; 155 West 180 St"/>
        <s v="OCSS Borough Office (Space) (DCAS bldg); 115 Chrystie St"/>
        <s v="Manhattan Grit Chamber; 432 East 110th St"/>
        <s v="TOPS; 2300 Southern Blvd"/>
        <s v="113th Precinct; 167-02 Baisley Blvd"/>
        <s v="Hunt's Point Recreation Center; 765 Manida St"/>
        <s v="Building 405; 405 Whistler Ave"/>
        <s v="Newtown Creek WRRF - Construction Magement Office; 329 Greenpoint Ave"/>
        <s v="Coney Island WRRF - Interim Resident Engineering Plant Personnel Building; 2591 Kpp St"/>
        <s v="New Utrecht Branch Library; 1743 86th St"/>
        <s v="Bronx 03 Section Station 1; 1595 Washington Ave"/>
        <s v="Marcus Garvey Park Pool; 124th St at 5th Ave"/>
        <s v="Detective Borough Command (Old 41st Precinct); 1086 Simpson St"/>
        <s v="Staten Island Crimil Court; 67 Targee St"/>
        <s v="1st Precinct; 16 Ericsson Pl"/>
        <s v="Countee Cullen Branch Library; 104 West 136th St"/>
        <s v="Charles B. Harding Laboratory Building; 1 Southern Blvd"/>
        <s v="Oakland Building; 221-15 56th Ave"/>
        <s v="Shelter; 282 East 3rd St"/>
        <s v="Building 336; 336 Shore Rd"/>
        <s v="111th Precinct; 45-06 215th St"/>
        <s v="Water Distribution Facility; Broadway"/>
        <s v="X807; 501 Courtlandt Ave"/>
        <s v="Q047; 9 Power Rd"/>
        <s v="Wave Hill House; 675 Independence Ave"/>
        <s v="Williamsburg Branch Library; 240 Division Ave"/>
        <s v="71st Precinct; 421 Empire Blvd"/>
        <s v="19th Precinct; 153 East 67th St"/>
        <s v="1680 Lexington Ave - DCAS (Space); 1680 Lexington Ave"/>
        <s v="New Lots Branch Library; 655 New Lots Ave"/>
        <s v="Transit District 12; 460 Morris Park Ave"/>
        <s v="Childrens Aide Society Inc.; 159 Broadway"/>
        <s v="Samaritan Forbell Residence; 338-344 Forbell St"/>
        <s v="Randall's Island Street Crime Unit; 1 Randall's Island"/>
        <s v="FMCP Building; Flushing Meadows Coro Park"/>
        <s v="Q799; 188-04 91st Ave"/>
        <s v="62nd Precinct; 1925 Bath Ave"/>
        <s v="St. George Library Center; 10 Hyatt St"/>
        <s v="Building Z (Powerhouse); 604 Wintrop St"/>
        <s v="Energy Plant; 121 West 180 St"/>
        <s v="X864; 2375 Southern Blvd"/>
        <s v="Q023; 138-11 35 Ave"/>
        <s v="Owl's Head WRRF - Pump and Power House 1; 6700 Shore Rd"/>
        <s v="46th Precinct; 2120 Ryer Ave"/>
        <s v="42nd Precinct; 830 Washington Ave"/>
        <s v="Louis Armstrong Recreation Center; 33-16 108th St"/>
        <s v="Harlem Courthouse; 170 East 121st St"/>
        <s v="K874; 227 Sterling Pl"/>
        <s v="Brooklyn North 9 District Garage; 690 New York Ave"/>
        <s v="Babove Worldwide Institute Inc.; 1810 Davidson Ave"/>
        <s v="Astoria Park Pool House; 19-00 23rd Ter"/>
        <s v="Pfizer Plant Research Laboratory; 2692 Dr. Theodore Kazimiroff Blvd"/>
        <s v="Icahn Stadium; 20 Randall's Island"/>
        <s v="K039; 417 6th Ave"/>
        <s v="Friends of Crown Heights Educatiol Center; 668 Logan St"/>
        <s v="32nd Precinct; 250 West 135th St"/>
        <s v="45th Precinct; 2877 Barkley Ave"/>
        <s v="X209; 317 East 183 St"/>
        <s v="K231; 360 36 St"/>
        <s v="34th Precinct; 4295 Broadway"/>
        <s v="P.A.L. Miccio Day Care Center; 595 Clinton Ave"/>
        <s v="Laundry Building; 2035 Eastchester Rd"/>
        <s v="Temporary Building #7; 2131 Oriental Blvd"/>
        <s v="Labor and Industry for Education Inc.; 1375 Bushwick Ave"/>
        <s v="Jeannette Kittredge Watson Science and Education Building; 2674 Dr. Theodore Kazimiroff Blvd"/>
        <s v="Williamsburg Health Center; 151 Maujer St"/>
        <s v="103rd Precinct; 168-02 91st Ave"/>
        <s v="Sage Hall; 175 West 180 St"/>
        <s v="Coney Island WRRF - Digester Building A1; 2591 Kpp St"/>
        <s v="Bushwick Family Residence; 1675 Broadway"/>
        <s v="X852; 3617 Bainbridge Ave"/>
        <s v="X226; 1950 Sedgwick Ave"/>
        <s v="Service Building; 221-03 56th Ave"/>
        <s v="X088; 1340 Sheridan Ave"/>
        <s v="Blanche Community Progress Day Care Center 2; 44-22 Beach Channel Dr"/>
        <s v="Williamsburg Bridge Carpenter Shop 2 ; 352 Kent Ave"/>
        <s v="Administration West; 2300 Southern Blvd"/>
        <s v="Williamsburg Bridge Repair Shops; 372 Kent Ave"/>
        <s v="Chelsea Health Center; 303 9th Ave"/>
        <s v="Water Supply Facility; Yonkers"/>
        <s v="20th Precinct; 120 West 82nd St"/>
        <s v="Hunt's Point WRRF - Main Building; 1360 Ryawa Ave"/>
        <s v="Hunt's Point WRRF - Digester A1; 1360 Ryawa Ave"/>
        <s v="Engine Co. 211 &amp; Ladder Co. 119; 26 Hooper St"/>
        <s v="Astoria Health Center; 12-26 31st Ave"/>
        <s v="Flatlands Avenue Residence; 10875 Avenue D"/>
        <s v="Coro Health Center; 34-33 Junction Blvd"/>
        <s v="23rd Precinct and Engine Company 53; 164 East 102nd St"/>
        <s v="Q003; 108-55 69 Ave"/>
        <s v="Building 304; 304 Shore Rd"/>
        <s v="Ladder Co. 20 and Medical and BFI Division; 251 Lafayette St"/>
        <s v="43rd Precinct; 900 Fteley Ave"/>
        <s v="Bliss Hall; 145 West 180 St"/>
        <s v="Conservation Hall; 506 Surf Ave"/>
        <s v="Bldg E; 1000 Richmond Ter"/>
        <s v="Hunt's Point WRRF - Dewatering Building; 1360 Ryawa Ave"/>
        <s v="Tallman Island WRRF - Dewatering Facility; 127-01 Powells Cove Blvd"/>
        <s v="Oakwood Beach WRRF - Dewatering Building; 751 Mill Rd"/>
        <s v="18th Precinct (Midtown North); 306 West 54th St"/>
        <s v="Jackie Robinson Park Pool and Rec Center; Bradhurst Ave at 146th St"/>
        <s v="200 Bed Modules; Rikers Island"/>
        <s v="Rikers Island Division 1 Storehouse; Rikers Island"/>
        <s v="West Sprungs; Rikers Island"/>
        <s v="K729; 3920 Flatlands Ave"/>
        <s v="Bldg F; 1000 Richmond Ter"/>
        <s v="75th Precinct; 1000 Sutter Ave"/>
        <s v="Building 322; 322 Story Ave"/>
        <s v="Sprungs, MOD 3; Rikers Island"/>
        <s v="6th Precinct; 233 West 10th St"/>
        <s v="Clarke Thomas Building; 121 Hell Gate Circle, Ward's Island"/>
        <s v="Flushing Meadows Coro Park Campus: Queens Theatre in the Park; 14 United tions Ave South"/>
        <s v="Building A; 1000A Richmond Ter"/>
        <s v="Technology Building; 221-25 56th Ave"/>
        <s v="Rikers Island Bakery; Rikers Island"/>
        <s v="Williamsburg Bridge Lighting and Shop; 424 Wythe Ave"/>
        <s v="Brooklyn North 8 District Garage; 1760 Atlantic Ave"/>
        <s v="AMNH Storage (Space) (Leased In); 140 58th St Bldg B"/>
        <s v="K778; 250 Hooper St"/>
        <s v="Central Harlem Health Center; 2238 5th Ave"/>
        <s v="Staten Island Lot Cleaning; 66 Swan St"/>
        <s v="Bldg H; 1000 Richmond Ter"/>
        <s v="Hamilton Ave Asphalt Plant; 448 Hamilton Ave"/>
        <s v="Queens Detention Complex Auxiliary Building; 126-02 82nd Ave"/>
        <s v="61st Precinct; 2575 Coney Island Ave"/>
        <s v="East Concourse Senior Center; 236 East Tremont Ave"/>
        <s v="105th Precinct; 92-08 222nd St"/>
        <s v="R035; 60 Foote Ave"/>
        <s v="42nd Street Warehouse; 234 41st St"/>
        <s v="83rd Precinct; 480 Knickerbocker Ave"/>
        <s v="Building 325; 325 Pratt Ave"/>
        <s v="Building 323; 323 Story Ave"/>
        <s v="Dorms 17-20; Rikers Island"/>
        <s v="K034; 131 Norman Ave"/>
        <s v="Administration Building; 2001 Oriental Blvd"/>
        <s v="New Providence SRO (Single Room Occupancy) Residence; 225 East 45th St"/>
        <s v="60th Precinct and Engine Company 245; 2951 West 8th St"/>
        <s v="R470; 109 Rhine Ave"/>
        <s v="Brownsville Health Center; 259 Bristol St"/>
        <s v="Castleton Depot; 5 Dubois Ave"/>
        <s v="30th Precinct; 451 West 151st St"/>
        <s v="Port Richmond WRRF - Building #1; 1801 Richmond Ter"/>
        <s v="East Sprungs &amp; WS; Rikers Island"/>
        <s v="K369; 383 State St"/>
        <s v="West Academic Cluster - Wing E; 1950 Oriental Blvd"/>
        <s v="West Academic Cluster; 1950 Oriental Blvd"/>
        <s v="Jamaica Center for Arts and Learning; 161-04 Jamaica Ave"/>
        <s v="26th Ward WRRF - Main Building; 122-66 Flatlands Ave"/>
        <s v="Highway District #3; 198-15 Grand Central Pkwy"/>
        <s v="79th Precinct; 263 Tompkins Ave"/>
        <s v="Warehouse; 45 Murray Hulbert Ave"/>
        <s v="R026; 4108 Victory Blvd"/>
        <s v="Queens West 1 District Garage; 34-28 21st St"/>
        <s v="Cafeteria / Student Union Building; 221-35 56th Ave"/>
        <s v="Print Shop and Storage; 134 Madison St"/>
        <s v="Bronx Lot Cleaning; 4389 3rd Ave"/>
        <s v="Prospect Park Maintence Facility; Prospect Park West at 7th St"/>
        <s v="78th Precinct; 65 6th Ave"/>
        <s v="47th Precinct; 4111 Laconia Ave"/>
        <s v="Q273; 88-07 102nd St"/>
        <s v="K018; 101 Maujer St"/>
        <s v="R020; 161 Park Ave"/>
        <s v="West Academic Cluster - Wing D; 1950 Oriental Blvd"/>
        <s v="West Academic Cluster - Wing F; 1950 Oriental Blvd"/>
        <s v="Q038; 135-21 241 St"/>
        <s v="Water Supply Facility; Ulster"/>
        <s v="Bushwick Health Center; 335 Central Ave"/>
        <s v="BX Borough Engineering, BX Sign Shop; 4409 Park Ave"/>
        <s v="Port Richmond WRRF - Primary Settling Tanks (manned); 1801 Richmond Ter"/>
        <s v="Q096; 130-01 Rockaway Blvd"/>
        <s v="Explore the Shore/Alien Stingers; 510 Surf Ave"/>
        <s v="Jamaica Health Center Main; 90-37 Parsons Blvd"/>
        <s v="X056; 341 East 207 St"/>
        <s v="Willow Avenue Men's Shelter; 780 East 136th St"/>
        <s v="Q113; 87-21 79 Ave"/>
        <s v="Temporary Building #2 (T-2); 2065 Oriental Blvd"/>
        <s v="Brooklyn South 12 District Garage; 5602 19th Ave"/>
        <s v="112th Precinct; 68-40 Austin St"/>
        <s v="Citywide Transport Unit; 1383 Randall Ave"/>
        <s v="26th Ward WRRF - Chlorine Contact Tanks 2; 122-66 Flatlands Ave"/>
        <s v="Community Hall; 2020 Sedgwick Ave"/>
        <s v="Rikers Island Powerhouse; Rikers Island"/>
        <s v="Parking Enforcement Division; 134 West 30th St"/>
        <s v="Hunt Point Multi Service Center (owned); 630 Jackson Ave"/>
        <s v="26th Precinct; 520 West 126th St"/>
        <s v="NYPD Warehouse; Gateway tiol Recreation Area"/>
        <s v="Q048; 155-02 108 Ave"/>
        <s v="Queens West 5A Broom Garage; 58-02 48 St"/>
        <s v="K086; 220 Irving Ave"/>
        <s v="Q066; 85-11 102 St"/>
        <s v="28th Precinct; 2271-89 8th Ave"/>
        <s v="X169; 3500 Edson Ave"/>
        <s v="K077 (K902 Annex); 62 Park Pl"/>
        <s v="R831; 211 Daniel Low Ter"/>
        <s v="Engine Co. 39, Ladder Co. 16 and 19th Precinct Campus; 158 East 67th St"/>
        <s v="K728; 2865 W. 19th St"/>
        <s v="X108; 1166 Neill Ave"/>
        <s v="Bedford Health Center; 485 Throop Ave"/>
        <s v="Sea Cliffs; 504 Surf Ave"/>
        <s v="CPC Open Door Senior Center; 168 Grand St"/>
        <s v="Q262; 95-16 89th Ave"/>
        <s v="K397; 490 Fenimore St"/>
        <s v="K399; 2707 Albemarle Rd"/>
        <s v="Bldg G/Newhouse Gallery; 1000 Richmond Ter"/>
        <s v="Bronx 11 Sanitation Garage; 850 Zerega Ave"/>
        <s v="Midtown Community Court; 314 West 54th St"/>
        <s v="90th Precinct and Engine Company 216; 211 Union Ave"/>
        <s v="K124; 515 4th Ave"/>
        <s v="New Hall; 135 West 180 St"/>
        <s v="81st Precinct (and Engine Company 222); 30 Ralph Ave"/>
        <s v="X163; 2075 Webster Ave"/>
        <s v="Wards Island WRRF - Dewatering: A1; 7 Wards Island"/>
        <s v="Richmond Health Center; 51 Stuyvesant Pl"/>
        <s v="Congo Gorilla Forest; 2300 Southern Blvd"/>
        <s v="K107; 1301 8 Ave"/>
        <s v="14th Precinct (Midtown South); 357 West 35th St"/>
        <s v="Rockaway WRRF - P&amp;C Building; Beach Channel Dr"/>
        <s v="Coney Island WRRF - Main Sewage Pump Station; 2591 Kpp St"/>
        <s v="R048; 1055 Targee St"/>
        <s v="R021; 168 Hooker Pl"/>
        <s v="Chief Medical Examiner; 82-68 164th St"/>
        <s v="Chief Medical Examiner; 599 Winthrop St"/>
        <s v="Building 9 - Administration; 9 Reilly Blvd"/>
        <s v="Fort Tryon Park Building C (The Cloisters); Fort Tryon Park"/>
        <s v="Gould Hall; 2151 University Ave"/>
        <s v="Harlem 1 Men's Shelter; 2960 Frederick Douglass Blvd"/>
        <s v="R005; 348 Deisius St"/>
        <s v="Property Clerk and Youth Aid; 34 East 12th St"/>
        <s v="Fort Greene Health Center; 295 Flatbush Ave Ext"/>
        <s v="Brooklyn South 16 District Garage; 922 Georgia Ave"/>
        <s v="Tremont Health Center; 1826 Arthur Ave"/>
        <s v="X069; 560 Thieriot Ave"/>
        <s v="Q102; 55-24 Van Horn St"/>
        <s v="Brooklyn Botanic Garden Service Garage; 1000 Washington Ave"/>
        <s v="K127; 7805 7 Ave"/>
        <s v="K121; 5301 20 Ave"/>
        <s v="Q036; 187-01 Foch Blvd"/>
        <s v="9th Precinct; 321 East 5th St"/>
        <s v="Building 11 - Administration; 11 Reilly Blvd"/>
        <s v="41st Precinct; 1035 Longwood Ave"/>
        <s v="Wave Hill Campus: Wave Hill House; 675 West 252nd St"/>
        <s v="X019; 4318 Katoh Ave"/>
        <s v="Riverside Health Center; 160 West 100th St"/>
        <s v="K154; 1625 11th Ave"/>
        <s v="Q098; 40-20 235 St"/>
        <s v="24th Precinct; 151 West 100th St"/>
        <s v="Applicant Processing Division; 4201 4th Ave"/>
        <s v="Fleet Services Maintence and Repair; 2144 Webster Ave"/>
        <s v="Q228; 32-65 93 St"/>
        <s v="Comfort Station; 1000 Washington Ave"/>
        <s v="Nolen Glasshouses; 2658 Dr. Theodore Kazimiroff Blvd"/>
        <s v="1250 East 229 Street; 1250 East 229 St"/>
        <s v="Q056; 86-10 114th St"/>
        <s v="Q222; 86-15 37 Ave"/>
        <s v="Wards Island WRRF - Pump And Blower; 7 Wards Island"/>
        <s v="R011; 50 Jefferson St"/>
        <s v="Manhattan 11 District Garage; 343 East 99th St"/>
        <s v="Port Richmond WRRF - Thickener Digester Comlpex Bldg (manned); 1801 Richmond Ter"/>
        <s v="50th Precinct; 3450 Kingsbridge Ave"/>
        <s v="East Harlem Health Center; 158 East 115th St"/>
        <s v="Prospect Park Zoo; 450 Flatbush Ave"/>
        <s v="Staten Island Zoo Campus: Main Zoo Building; 614 Broadway"/>
        <s v="44th Precinct; 2 East 169th St"/>
        <s v="Yankee Stadium Parking Garage; 40 - 44 East 161 St"/>
        <s v="LeFrak Center at Lakeside, Recreation Center and Ice Rink; 171 East Dr"/>
        <s v="109th Precinct; 37-05 Union St"/>
        <s v="M451; 250 West 18 St"/>
        <s v="Q084; 22-45 41 St"/>
        <s v="Q739; 23-15 Newtown Ave"/>
        <s v="Q029; 125-10 23 Ave"/>
        <s v="M751; 113 E 4th St"/>
        <s v="Brooklyn Appellate Court; 45 Monroe Pl"/>
        <s v="Police Service Area 4; 130 Avenue C"/>
        <s v="Coney Island WRRF - Thickener Building; 2591 Kpp St"/>
        <s v="Queens 7A District Garage Annex; 30-19 122nd St"/>
        <s v="Water Supply Facility; Yorktown Heights"/>
        <s v="Bridges ERB Iron Shop; 59 Adams St"/>
        <s v="84th Precinct (and Engine Company 207); 301 Gold St"/>
        <s v="Food Service; 599 Kingston Ave"/>
        <s v="Hospital Support Office; 591 Kingston Ave"/>
        <s v="Academic Village; 1915 Oriental Blvd"/>
        <s v="George Daly House Residence; 269 East 4th St"/>
        <s v="Wards Island WRRF - Cake Storage; 7 Wards Island"/>
        <s v="M190; 311 East 82 St"/>
        <s v="Enid A. Haupt Conservatory; 2740 Dr. Theodore Kazimiroff Blvd"/>
        <s v="Q173; 174-10 67th Ave"/>
        <s v="Q132; 132-15 218 St"/>
        <s v="Washington Heights Health Center; 600 West 168th St"/>
        <s v="Morrisania Health Center; 1309 Fulton Ave"/>
        <s v="Tallman Island WRRF - Pump &amp; Blower Building; 127-01 Powells Cove Blvd"/>
        <s v="R039; 71 Sand Ln"/>
        <s v="Q028; 109-10 47th Ave"/>
        <s v="Abe Stark Ice Rink; 1902 West 19th St"/>
        <s v="Bushwick Multi Service Center (owned); 1420 Bushwick Ave"/>
        <s v="K277; 2529 Gerritsen Ave"/>
        <s v="Queensborough Bridge Ramp; 1120-1138 2nd Ave"/>
        <s v="33rd Precinct; 2207 Amsterdam Ave"/>
        <s v="K112; 7115 15 Ave"/>
        <s v="K370; 3000 West 1st St"/>
        <s v="M911; 22 E. 128 St"/>
        <s v="122nd Precinct; 2320 Hylan Blvd"/>
        <s v="72nd Precinct; 830 4th Ave"/>
        <s v="R038; 421 Lincoln Ave"/>
        <s v="Temporary Building #4; 2111 Oriental Blvd"/>
        <s v="Intertiol Plant Science Center; 2680 Dr. Theodore Kazimiroff Blvd"/>
        <s v="Loew Hall; 2055 University Ave"/>
        <s v="Chelsea Recreation Center; 430 West 25th St"/>
        <s v="Q244; 137-20 Franklin Ave"/>
        <s v="Q245; 378 Seneca Ave"/>
        <s v="R001; 58 Summit St"/>
        <s v="67th Precinct and Engine Company 248; 2820 Snyder Ave"/>
        <s v="Q009; 58-74 57 St"/>
        <s v="X035; 261 East 163 St"/>
        <s v="Manhattan Appellate Court; 27 Madison Ave"/>
        <s v="Gould Memorial Library; 2060 Sedgwick Ave"/>
        <s v="Q055; 131-10 97 Ave"/>
        <s v="115 Chrystie Street Office Building; 115 Chrystie St"/>
        <s v="Q595; 162-02 Hillside Ave"/>
        <s v="Q054; 86-02 127 St"/>
        <s v="K137; 121 Saratoga Ave"/>
        <s v="M661; 240 2nd Ave"/>
        <s v="Jacobi Medical Center Staff Residence; 1900 Seminole Ave"/>
        <s v="HELP Women's Center Shelter; 116 Williams Ave"/>
        <s v="Asphalt Green Recreation Facility; 1750 York Ave"/>
        <s v="K151; 763 Knickerbocker Ave"/>
        <s v="X175; 200 City Island Ave"/>
        <s v="X170; 1594-98 Townsend Ave"/>
        <s v="K172; 825 4th Ave"/>
        <s v="K195; 131 Irwin St"/>
        <s v="rcotics and Warrant Squad; 13-10 111th St"/>
        <s v="Q280; 34-20 94th St"/>
        <s v="Oakwood Beach WRRF - Corridor TB-MB; 751 Mill Rd"/>
        <s v="Schwartz Homeless Shelter; 65 Charles Gay Loop, Ward's Island"/>
        <s v="Queens Hospital E &amp; F Building; 82-68 164th St"/>
        <s v="K824; 402 Eastern Pkwy"/>
        <s v="Kennedy Hall Gymsium; 221-05 56th Ave"/>
        <s v="Service Shop #1; 11 Front St"/>
        <s v="Q034; 104-12 Springfield Blvd"/>
        <s v="7th Precinct, Engine Co. 15 and Ladder Co. 18, Batt. 4; 19 - 25 Pitt St"/>
        <s v="Roscoe C. Brown Student Center; 160 Hall of Fame Ter"/>
        <s v="BAM Harvey Theater (Majestic Theater); 651 Fulton St"/>
        <s v="Excelsior Building; 137 Centre St"/>
        <s v="Q085; 23-70 31 St"/>
        <s v="Queens Hospital S Building; 158-02 Goethals Ave"/>
        <s v="Cioffe Borough Repair Shop; 10601 Avenue D"/>
        <s v="Long Island City Courthouse; 25-10 Court Sq"/>
        <s v="48th Precinct; 450 Cross Bronx Expwy"/>
        <s v="Q242; 136-11 31st Rd"/>
        <s v="Greenpoint Marine Transfer Station; 1 Kingsland Ave"/>
        <s v="M015; 333 East 4 St"/>
        <s v="Commonwealth Avenue SRO (Single Room Occupancy) Residence; 1150 Commonwealth Ave"/>
        <s v="Roy Wilkins Recreation Center; 117-05 Merrick Blvd"/>
        <s v="Brooklyn North rcotics; 245 Glenmore Ave"/>
        <s v="K116; 515 Knickerbocker Ave"/>
        <s v="K130; 70 Ocean Pkwy"/>
        <s v="K048; 6015 18th Ave"/>
        <s v="Q177; 56-37 188 St"/>
        <s v="West Side Highway Bents South Storage Yard; 672 West 158th St"/>
        <s v="Olmsted Center; Flushing Meadows-Coro Park"/>
        <s v="K085; 510 Clermont Ave"/>
        <s v="X981; 1840 Bogart Ave"/>
        <s v="The Public Theater; 425 Lafayette St"/>
        <s v="Building K; 648 Albany Ave"/>
        <s v="Polowczyk Hall; 2016 Sedgwick Ave"/>
        <s v="M116; 210 East 33 St"/>
        <s v="Water Supply Facility; Grand Gorge"/>
        <s v="Water Supply Facility; Tannersville"/>
        <s v="M486; 120 W.46 St"/>
        <s v="K119; 3829 Avenue K"/>
        <s v="M110; 285 Delancey St"/>
        <s v="25th Precinct; 120 East 119th St"/>
        <s v="Segundo Ruiz Belvis Diagnostic and Treatment Center; 545 East 142nd St"/>
        <s v="R042; 380 Genesee Ave"/>
        <s v="X418; 2040 Antin Pl"/>
        <s v="Sirovich Senior SRO; 331-37 East 12 St"/>
        <s v="K128; 2075 84 St"/>
        <s v="Brooklyn Borough Hall; 209 Joralemon St"/>
        <s v="Seneca Houses Residence; 1215 Seneca Ave"/>
        <s v="X119; 1075 Pugsley Ave"/>
        <s v="K075; 95 Grove St"/>
        <s v="K185; 8601 Ridge Blvd"/>
        <s v="K153; 1970 Homecrest Ave"/>
        <s v="Marine Termil Storage; 23rd St"/>
        <s v="Q050; 143-26 101 Ave"/>
        <s v="M841; 466 West End Ave"/>
        <s v="Bronx Parks Headquarters and Shops - Raqua; 1900 Birchall Ave"/>
        <s v="Q002; 75-10 21 Ave"/>
        <s v="K159; 2781 Pitkin Ave"/>
        <s v="gler Hall; 220 West 27th St"/>
        <s v="Greenpoint Incinerator/Garage; 459 North Henry St"/>
        <s v="K235; 525 Lenox Rd"/>
        <s v="K163; 1664 Benson Ave"/>
        <s v="K247; 7000 21 Ave"/>
        <s v="M495; 234 East 105 St"/>
        <s v="Q101; 2 Russell Pl"/>
        <s v="M034; 730 East 12 St"/>
        <s v="OEM Headquarters; 165 Cadman Plz East"/>
        <s v="Property Clerk; 47-07 Pearson Pl"/>
        <s v="K864; 3109 Newkirk Ave"/>
        <s v="North Infirmary Command (NIC); Rikers Island"/>
        <s v="K366; 965 East 107th St"/>
        <s v="Q041; 214-43 35 Ave"/>
        <s v="X340; 25 W. 195 St"/>
        <s v="Wards Island WRRF - Hypo Facility; 7 Wards Island"/>
        <s v="Q163; 159-01 59 Ave"/>
        <s v="Q200; 70-10 164 St"/>
        <s v="Q031; 211-45 46 Rd"/>
        <s v="Q082; 88-02 144 St"/>
        <s v="Q045; 126-28 150 St"/>
        <s v="Q052; 178-37 146 Ter"/>
        <s v="Q064; 82-01 101 Ave"/>
        <s v="X094; 3530 Kings College Pl"/>
        <s v="R722; 155 Tompkins Ave"/>
        <s v="M066; 421 East 88 St"/>
        <s v="X076; 900 Adee Ave"/>
        <s v="Q188; 218-12 Hartland Ave"/>
        <s v="The Cloisters (Metropolitan Mueseum of Art); 799 Ft Washington Ave"/>
        <s v="Brooklyn Botanic Garden Conservatory; 1000 Washington Ave"/>
        <s v="K253; 601 Oceanview Ave"/>
        <s v="X973; 1716 Southern Blvd"/>
        <s v="Alumni Gymsium; 2053 University Ave"/>
        <s v="X037; 360 West 230 St"/>
        <s v="K308; 616 Quincy St"/>
        <s v="Q075; 1666 Hancock St"/>
        <s v="Q811; 61-25 Marathon Pkwy"/>
        <s v="MODS 14,15,16,LL,N,QQ,RR; Rikers Island"/>
        <s v="Q174; 65-10 Dieterle Cres"/>
        <s v="Q176; 120-45 235 St"/>
        <s v="Transitiol Housing Office; 346 Powers Ave"/>
        <s v="X025; 811 East 149 St"/>
        <s v="K008; 37 Hicks St"/>
        <s v="Brownsville Recreation Center; 1555 Linden Blvd"/>
        <s v="Fannie Barnes (Urban Transitiol Housing); 829 Saratoga Ave"/>
        <s v="R008; 100 Lindenwood Rd"/>
        <s v="X044; 1825 Prospect Ave"/>
        <s v="K485; 350 67th St"/>
        <s v="R019; 780 Post Ave"/>
        <s v="Health and Physical Education Center; 1925 Oriental Blvd"/>
        <s v="East New York Diagnostic &amp; Treatment Center; 2094 Pitkin Ave"/>
        <s v="Fresh Kills Landfill - Boro Repair Shop; 60 Muldoon Ave"/>
        <s v="Nichols Hall; 125 West 180 St"/>
        <s v="X234; 2050 Prospect Ave"/>
        <s v="M834; 448 West 56 St"/>
        <s v="Rikers Island Transportation Garage (ASRS); Rikers Island"/>
        <s v="K132; 320 Manhattan Ave"/>
        <s v="K162; 1390 Willoughby Ave"/>
        <s v="K090; 2840 West 12 St"/>
        <s v="R046; 41 Reid Ave"/>
        <s v="M042; 71 Hester St"/>
        <s v="Citywide Services and Storehouse; 850 East 138th St"/>
        <s v="X081; 5550 Riverdale Ave"/>
        <s v="Bronx Library Center; 310 East Kingsbridge Rd"/>
        <s v="M169; 110 East 88 St"/>
        <s v="X843; 2641 Grand Concourse"/>
        <s v="M166; 132 West 89 St"/>
        <s v="Q981; 23-70 31 St"/>
        <s v="K902; 62 Park Pl"/>
        <s v="Staten Island 3 District Garage; 1323 West Service Rd"/>
        <s v="Q081; 559 Cypress Ave"/>
        <s v="Plant 1: Tractor Shops; 1323 Muldoon Ave"/>
        <s v="Q206; 61-21 97 Pl"/>
        <s v="Q159; 205-01 33 Ave"/>
        <s v="Flushing (ALC) Community Library; 41-17 Main St"/>
        <s v="K192; 4715 18 Ave"/>
        <s v="Q022; 153-33 Sanford Ave"/>
        <s v="Q087; 67-54 80 St"/>
        <s v="K167; 1025 Eastern Pkwy"/>
        <s v="K214; 2944 Pitkin Ave"/>
        <s v="K236; 6302 Avenue U"/>
        <s v="K212; 87 Bay 49 St"/>
        <s v="X722; 2697 Westchester Ave"/>
        <s v="K108; 200 Linwood St"/>
        <s v="X053; 360 East 168 St"/>
        <s v="R041; 216 Clawson St"/>
        <s v="Keener Assessment Shelter; 64 Sunken Garden Loop, Ward's Island"/>
        <s v="M151; 1763 1st Ave"/>
        <s v="Q212; 34-25 82 St"/>
        <s v="K297; 700 Park Ave"/>
        <s v="Q193; 152-20 11 Ave"/>
        <s v="Queens Bus Facility; 128-10 26th Ave"/>
        <s v="Q112; 25-05 37 Ave"/>
        <s v="R023; 30 tick St"/>
        <s v="K241; 976 President St"/>
        <s v="Q011; 54-25 Skillman Ave"/>
        <s v="K209; 2609 East 7 St"/>
        <s v="K174; 574 Dumont Ave"/>
        <s v="Staten Island Rail Transfer Station; 600 West Service Rd"/>
        <s v="Q155; 130-02 115 Ave"/>
        <s v="Jamaica Arms Hotel / Family Respite Residence; 175-10 88th Ave"/>
        <s v="Q114; 134-01 Cronston Ave"/>
        <s v="K110; 124 Monitor St"/>
        <s v="M187; 349 Cabrini Blvd"/>
        <s v="Q144; 93-02 69 Ave"/>
        <s v="R053; 330 Durant Ave"/>
        <s v="M093; 501-503 West 152 St"/>
        <s v="R055; 54 Osborne St"/>
        <s v="Staten Island Borough Hall; 10 Richmond Ter"/>
        <s v="M660; 127 E. 22 St"/>
        <s v="Q266; 74-10 Commonwealth Blvd"/>
        <s v="K006; 43 Snyder Ave"/>
        <s v="M133; 2121 5th Ave"/>
        <s v="26th Ward WRRF - Supplemental Cake Storage Facility; 122-66 Flatlands Ave"/>
        <s v="K288; 2950 West 25 St"/>
        <s v="K199; 1100 Elm Ave"/>
        <s v="M163; 163 West 97 St"/>
        <s v="M102; 315 East 113 St"/>
        <s v="X059; 2185 Bathgate Ave"/>
        <s v="Q118; 190-20 109th Rd"/>
        <s v="Q104; 26-01 Mott Ave"/>
        <s v="X114; 1155 Cromwell Ave"/>
        <s v="K316; 750 Classon Ave"/>
        <s v="X008; 3010 Briggs Ave"/>
        <s v="Morrisania DTC Center; 1225 Gerard Ave"/>
        <s v="M033; 281 9th Ave"/>
        <s v="Q149; 93-11 34 Ave"/>
        <s v="Q230; 73-10 34 Ave"/>
        <s v="Q049; 79-15 Penelope Ave"/>
        <s v="Q140; 166-01 116 Ave"/>
        <s v="X068; 4011 Monticello Ave"/>
        <s v="X033; 24-24 Jerome Ave"/>
        <s v="Q225; 190 Beach 110 St"/>
        <s v="M019; 185 1st Ave"/>
        <s v="Q160; 109-59 Inwood St"/>
        <s v="M234; 292 Greenwich St"/>
        <s v="M063; 121 East 3 St"/>
        <s v="X048; 1290 Spofford Ave"/>
        <s v="Q032; 171-11 35 Ave"/>
        <s v="K260; 875 Williams Ave"/>
        <s v="R052; 450 Buel Ave"/>
        <s v="X138; 2060 Lafayette Ave"/>
        <s v="M038; 232 East 103 St"/>
        <s v="X041; 3352 Olinville Ave"/>
        <s v="M097; 525 East Houston St"/>
        <s v="X111; 3740 Baychester Ave"/>
        <s v="K396; 110 Chester St"/>
        <s v="K123; 100 Irving Ave"/>
        <s v="K268; 133 East 53rd St"/>
        <s v="X109; 1771 Popham Ave"/>
        <s v="K270; 241 Emerson Pl"/>
        <s v="Q181; 148-15 230 St"/>
        <s v="X027; 519 St Anns Ave"/>
        <s v="Q068; 59-09 Saint Felix Ave"/>
        <s v="K743; 475 Nostrand Ave"/>
        <s v="K038; 450 Pacific St"/>
        <s v="K230; 1 Albemarle Rd"/>
        <s v="Q191; 85-15 258 St"/>
        <s v="Q208; 74-30 Commonwealth Blvd"/>
        <s v="M001; 8 Henry St"/>
        <s v="Q201; 65-11 155 St"/>
        <s v="K179; 202 Avenue C"/>
        <s v="Parking Garage; 150-02 Jamaica Ave"/>
        <s v="X050; 1550 Vyse Ave"/>
        <s v="M072; 131 East 104 St"/>
        <s v="X107; 1695 Seward Ave"/>
        <s v="M087; 160 West 78 St"/>
        <s v="K305; 344 Monroe St"/>
        <s v="X029; 758 Courtlandt Ave"/>
        <s v="K164; 4211 14th Ave"/>
        <s v="Help USA Support Employment Center; 111 Sunken Garden Loop, Ward's Island"/>
        <s v="X023; 2151 Washington Ave"/>
        <s v="Q164; 138-01 77 Ave"/>
        <s v="M061; 610 East 12 St"/>
        <s v="M194; 244 West 144 St"/>
        <s v="X046; 279 East 196 St"/>
        <s v="M008; 465 West 167 St"/>
        <s v="K376; 194 Harman St"/>
        <s v="St. George Ferry Termil; 1 Richmond Ter"/>
        <s v="Chief Medical Examiners Building; 520 1st Ave"/>
        <s v="Q097; 85-52 85 St"/>
        <s v="M146; 421 East 106 St"/>
        <s v="K274; 800 Bushwick Ave"/>
        <s v="X054; 2703 Webster Ave"/>
        <s v="K255; 1866 East 17th St"/>
        <s v="Q154; 75-02 162 St"/>
        <s v="M510; 198 Forsyth St"/>
        <s v="X057; 2111 Croto Ave"/>
        <s v="X065; 677 East 141 St"/>
        <s v="M176; 4862 Broadway"/>
        <s v="Q209; 16-10 Utopia Pkwy"/>
        <s v="K193; 2515 Avenue L"/>
        <s v="X122; 260 West Kingsbridge Rd"/>
        <s v="Queens West 5 and 5A District Garages; 48-01 58th Rd"/>
        <s v="Owl's Head WRRF - Sludge Processing Complex; 6700 Shore Rd"/>
        <s v="Q121; 126-10 109 Ave"/>
        <s v="M075; 735 West End Ave"/>
        <s v="GMDC MODS 4,5,8,9,10,11,12,13; Rikers Island"/>
        <s v="Q017; 28-37 29 St"/>
        <s v="K243; 1580 Dean St"/>
        <s v="X972; 1440 Story Ave"/>
        <s v="X073; 1020 Anderson Ave"/>
        <s v="K093; 31 New York Ave"/>
        <s v="K010; 511 7th Ave"/>
        <s v="K215; 415 Avenue S"/>
        <s v="K216; 350 Avenue X"/>
        <s v="K535; 1830 Shore Blvd"/>
        <s v="X061; 1550 Croto Park East"/>
        <s v="Q197; 825 Hicksville Rd"/>
        <s v="Q169; 18-25 212 St"/>
        <s v="Q186; 252-12 72 Ave"/>
        <s v="R031; 55 Layton Ave"/>
        <s v="Q138; 251-11 Weller Ave"/>
        <s v="Q117; 85-15 143 St"/>
        <s v="K019; 325 South 3 St"/>
        <s v="East Harlem Multi Service Center (owned); 413 East 120th St"/>
        <s v="X279; 2100 Walton Ave"/>
        <s v="X064; 1425 Walton Ave"/>
        <s v="K161; 330 Crown St"/>
        <s v="K178; 1784 Park Pl"/>
        <s v="K183; 76 Riverdale Ave"/>
        <s v="K100; 2951 West 3 St"/>
        <s v="Q133; 248-05 86 Ave"/>
        <s v="M645; 320 East 96 St"/>
        <s v="X153; 650 Baychester Ave"/>
        <s v="K252; 1084 Lenox Rd"/>
        <s v="Shop 9; 675 West 158th St"/>
        <s v="K184; 273 Newport St"/>
        <s v="BWSO Shaft Maintence/Kent Avenue Machine Shop; 356 Flushing Ave"/>
        <s v="Q203; 53-11 Springfield Blvd"/>
        <s v="Q221; 57-40 Marathon Pkwy"/>
        <s v="M083; 219 East 109 St"/>
        <s v="M096; 216 East 120 St"/>
        <s v="WF Detention Facility; Rikers Island"/>
        <s v="Q060; 91-02 88 Ave"/>
        <s v="M171; 19 East 103 St"/>
        <s v="X156; 750 Concourse Village W"/>
        <s v="M130; 143 Baxter St"/>
        <s v="North Fleet Depot (Harper St. Yard Facility); 32-11 Harper St"/>
        <s v="Q156; 229-02 137 Ave"/>
        <s v="M011; 320 West 21 St"/>
        <s v="K059; 211 Throop Ave"/>
        <s v="K015; 71 Sullivan St"/>
        <s v="K219; 1060 Clarkson Ave"/>
        <s v="K233; 9301 Avenue B"/>
        <s v="K242; 100-01 Flatlands Ave"/>
        <s v="K188; 3314 Neptune Ave"/>
        <s v="X003; 2100 Lafontaine Ave"/>
        <s v="X083; 950 Rhinelander Ave"/>
        <s v="Q147; 218-01 116 Ave"/>
        <s v="R030; 200 Wardwell Ave"/>
        <s v="Q090; 86-50 109 St"/>
        <s v="Q146; 98-01 159 Ave"/>
        <s v="Franklin Women's Shelter; 1122 Franklin Ave"/>
        <s v="K798; 696 Jamaica Ave"/>
        <s v="K104; 9115 5 Ave"/>
        <s v="R044; 80 Maple Pkwy"/>
        <s v="Q134; 203-02 109th Ave"/>
        <s v="K299; 88 Woodbine St"/>
        <s v="K012; 430 Howard Ave"/>
        <s v="M041; 116 West 11 St"/>
        <s v="M132; 185 Wadsworth Ave"/>
        <s v="X105; 725 Brady Ave"/>
        <s v="Administrative Offices; 44 Beaver St"/>
        <s v="Barbara Kleinman Residence; 269 Skillman Ave"/>
        <s v="X032; 690 East 183 St"/>
        <s v="Q148; 89-02 32 Ave"/>
        <s v="K073; 251 Mac Dougal St"/>
        <s v="X118; 577 East 179 St"/>
        <s v="Q253; 1307 Central Ave"/>
        <s v="Water Supply Facility 1; Kingston"/>
        <s v="X157; 757 Cauldwell Ave"/>
        <s v="K262; 500 Macon St"/>
        <s v="X146; 968 Cauldwell Ave"/>
        <s v="College Center; 1824 Oriental Blvd"/>
        <s v="City Planning Building; 22 Reade St"/>
        <s v="X085; 2400 Marion Ave"/>
        <s v="Bronx Housing Court; 1118 Grand Concourse"/>
        <s v="Q232; 153-23 83 St"/>
        <s v="X392; 928 Simpson St"/>
        <s v="125 Walker St; 125 Walker St"/>
        <s v="M140; 123 Ridge St"/>
        <s v="K011; 419 Waverly Ave"/>
        <s v="K106; 1328 Putm Ave"/>
        <s v="M180; 370 West 120 St"/>
        <s v="M184; 327 Cherry St"/>
        <s v="X006; 1000 East Tremont Ave"/>
        <s v="Manhattan South rcotics Unit; 36 South St"/>
        <s v="Q135; 207-11 89 Ave"/>
        <s v="K056; 170 Gates Ave"/>
        <s v="X030; 510 East 141 St"/>
        <s v="Q080; 171-05 137 Ave"/>
        <s v="K229; 1400 Benson Ave"/>
        <s v="Building Maintence/Quartermaster; 59-06 Laurel Hill Blvd"/>
        <s v="K031; 75 Meserole Ave"/>
        <s v="K250; 108 Montrose Ave"/>
        <s v="K021; 180 Chauncey St"/>
        <s v="K158; 400 Ashford St"/>
        <s v="M506; 140 West 102nd St"/>
        <s v="M129; 425 West 130 St"/>
        <s v="K845; 330 18 St"/>
        <s v="M007; 160 East 120 St"/>
        <s v="Regent Hotel Shelter; 2720 Broadway"/>
        <s v="K321; 180 7th Ave"/>
        <s v="M207; 41 West 117 St"/>
        <s v="K131; 4305 Ft Hamilton Pkwy"/>
        <s v="K286; 2525 Haring St"/>
        <s v="X005; 564 Jackson Ave"/>
        <s v="Q161; 101-33 124th St"/>
        <s v="Q026; 195-02 69 Ave"/>
        <s v="Q105; 420 Beach 51 St"/>
        <s v="K148; 185 Ellery St"/>
        <s v="K282; 180 6th Ave"/>
        <s v="M134; 293 East Broadway"/>
        <s v="M155; 319 East 117 St"/>
        <s v="Q111; 37-15 13 St"/>
        <s v="Q150; 40-01 43 Ave"/>
        <s v="M084; 32 West 92 St"/>
        <s v="X161; 620 Tinton Ave"/>
        <s v="R018; 221 Broadway"/>
        <s v="Q207; 159-15 88 St"/>
        <s v="M113; 240 West 113 St"/>
        <s v="Q268; 92-07 175 St"/>
        <s v="K238; 1633 East 8 St"/>
        <s v="M076; 220 West 121 St"/>
        <s v="M199; 270 West 70 St"/>
        <s v="Arts and Sciences Center; 2120 Oriental Blvd"/>
        <s v="M126; 80 Catherine St"/>
        <s v="M009; 100 West 84 St"/>
        <s v="M108; 1615 Madison Ave"/>
        <s v="X154; 333 East 135 St"/>
        <s v="Q037; 179-37 137 Ave"/>
        <s v="K257; 60 Cook St"/>
        <s v="K256; 114 Kosciusko St"/>
        <s v="K175; 226 Bristol St"/>
        <s v="K865; 797 Bushwick Ave"/>
        <s v="Q570; 35-12 35th Ave"/>
        <s v="K196; 207 Bushwick Ave"/>
        <s v="X082; 1700 Macombs Rd"/>
        <s v="R058; 77 Marsh Ave"/>
        <s v="M098; 512 West 212 St"/>
        <s v="BAM Peter Jay Sharp Theater (Opera House); 30 Lafayette Ave"/>
        <s v="Construction Shops; 390 Kent Ave"/>
        <s v="Q062; 97-25 108 St"/>
        <s v="M046; 2987 Frederick Douglass Blvd"/>
        <s v="K261; 314 Pacific St"/>
        <s v="K189; 1100 East New York Ave"/>
        <s v="Kurt Schmeller Library; 222-05 56th Ave"/>
        <s v="X040; 468 East 140 St"/>
        <s v="K139; 330 Rugby Rd"/>
        <s v="K328; 330 Alabama Ave"/>
        <s v="K177; 346 Avenue P"/>
        <s v="M111; 440 West 53 St"/>
        <s v="R060; 55 Merrill Ave"/>
        <s v="M051; 520 W. 44 St"/>
        <s v="West 59th Street MTS; 12th Ave at West 59th St"/>
        <s v="K081; 990 Dekalb Ave"/>
        <s v="X152; 1007 Evergreen Ave"/>
        <s v="K304; 280 Hart St"/>
        <s v="X078; 1400 Needham Ave"/>
        <s v="M002; 122 Henry St"/>
        <s v="M057; 176 East 115 St"/>
        <s v="M198; 1700 3rd Ave"/>
        <s v="Q122; 21-21 Ditmars Blvd"/>
        <s v="Park Slope Armory Shelter; 1402 8th Ave"/>
        <s v="Maspeth Central Shops; 58-50 57th Rd"/>
        <s v="SUNY Fashion Institute of Technology (FIT); 227 West 27th St"/>
        <s v="Wards Island WRRF - Dewatering; 7 Wards Island"/>
        <s v="FMCP Aquatic Center; 131-00 Avery Ave"/>
        <s v="K205; 6701 20 Ave"/>
        <s v="K024; 435 38 St"/>
        <s v="K027; 27 Huntington St"/>
        <s v="K069; 6302 9th Ave"/>
        <s v="K176; 1225 69th St"/>
        <s v="R032; 32 Elverton Ave"/>
        <s v="Q195; 253-50 149 Ave"/>
        <s v="K007; 858 Jamaica Ave"/>
        <s v="R016; 80 Monroe Ave"/>
        <s v="Hamilton Avenue Marine Transfer Station; 500 Hamilton Ave"/>
        <s v="Q095; 179-01 90 Ave"/>
        <s v="M124; 40 Division St"/>
        <s v="Q120; 58-01 136th St"/>
        <s v="Q127; 98-01 25th Ave"/>
        <s v="M048; 4360 Broadway"/>
        <s v="Q457; 48-01 90th St"/>
        <s v="M152; 93 gle Ave"/>
        <s v="Colston Hall; 2020 Sedgwick Ave"/>
        <s v="Q143; 34-74 113 St"/>
        <s v="K656; 500 Pacific St"/>
        <s v="K306; 970 Vermont St"/>
        <s v="K226; 6006 23 Ave"/>
        <s v="X110; 580 Croto Park South"/>
        <s v="Bedford Stuyvesant Multi Service Center (owned); 1958 Fulton St"/>
        <s v="Museum of the City of New York; 1220 5th Ave"/>
        <s v="X359; 750 Concourse Village West"/>
        <s v="K150; 364 Sackman St"/>
        <s v="K202; 982 Hegeman Ave"/>
        <s v="Q076; 36-36 10 St"/>
        <s v="M089; 201 Warren St"/>
        <s v="M040; 319 East 19 St"/>
        <s v="M161; 499 West 133 St"/>
        <s v="R056; 250 Kramer Ave"/>
        <s v="X150; 920 East 167 St"/>
        <s v="Staten Island 1 District Garage; 92 Brook St"/>
        <s v="M833; 100 Trinity Pl"/>
        <s v="M164; 401 West 164 St"/>
        <s v="K289; 900 St. Marks Ave"/>
        <s v="X001; 335 East 152 St"/>
        <s v="Q219; 144-39 Gravett Rd"/>
        <s v="K519; 347 Baltic St"/>
        <s v="Brielle Ave; 460 Brielle Ave"/>
        <s v="Q129; 128-02 7th Ave"/>
        <s v="Bronx 9/10 Sanitation Garage; 850 Zerega Ave"/>
        <s v="Q014; 107-01 Otis Ave"/>
        <s v="K009; 80 Underhill Ave"/>
        <s v="Q012; 42-00 72 St"/>
        <s v="K120; 18 Beaver St"/>
        <s v="Q152; 33-52 62 St"/>
        <s v="X043; 165 Brown Pl"/>
        <s v="R006; 555 Page Ave"/>
        <s v="Q234; 30-15 29 St"/>
        <s v="Q239; 17-15 Weirfield St"/>
        <s v="K170; 7109 6th Ave"/>
        <s v="Q680; 150-91 87 Rd"/>
        <s v="X132; 1245 Washington Ave"/>
        <s v="Q069; 77-02 37 Ave"/>
        <s v="Mods 2,4,10; Rikers Island"/>
        <s v="M192; 500 West 138 St"/>
        <s v="Q100; 111-11 118 St"/>
        <s v="R022; 1860 Forest Ave"/>
        <s v="Q063; 90-15 Sutter Ave"/>
        <s v="M142; 100 Attorney St"/>
        <s v="M615; 131 Avenue of Americas"/>
        <s v="X470; 701 St. Ann's Ave"/>
        <s v="300 Bed Annex; Rikers Island"/>
        <s v="CPSU 500 Bed Annex; Rikers Island"/>
        <s v="K013; 557 Pennsylvania Ave"/>
        <s v="Rose Kennedy Building; 1410 Pelham Pkwy South"/>
        <s v="Kountz Pavilion; 3-13 West 136th St"/>
        <s v="K313; 283 Adams St"/>
        <s v="K223; 4200 16 Ave"/>
        <s v="LuEsther T. Mertz Library (Museum Building); 2674 Dr. Theodore Kazimiroff Blvd"/>
        <s v="K016; 157 Wilson St"/>
        <s v="K040; 265 Ralph Ave"/>
        <s v="X009; 230 East 183rd St"/>
        <s v="M003; 490 Hudson St"/>
        <s v="M017; 328 West 48 St"/>
        <s v="Q119; 74-01 78 Ave"/>
        <s v="Q040; 109-20 Union Hall St"/>
        <s v="Robert J. Kibbee Library and Media Center; 2000 Oriental Blvd"/>
        <s v="X198; 1180 Tinton Ave"/>
        <s v="K157; 850 Kent Ave"/>
        <s v="X096; 650 Waring Ave"/>
        <s v="X055; 450 Saint Paul's Pl"/>
        <s v="Building 268; 63 Flushing Ave"/>
        <s v="K384; 242 Cooper St"/>
        <s v="R600; 290 St Marks Pl"/>
        <s v="K169; 4305 7th Ave"/>
        <s v="Bronx Bergen Building; 1932 Arthur Ave"/>
        <s v="M808; 133 Morningside Ave"/>
        <s v="K114; 1077 Remsen Ave"/>
        <s v="X104; 1449 Shakespeare Ave"/>
        <s v="Q091; 68-10 Central Ave"/>
        <s v="X235; 1220 Gerard Ave"/>
        <s v="K590; 1186 Carroll St"/>
        <s v="Q166; 33-09 35 Ave"/>
        <s v="K398; 60 East 94 St"/>
        <s v="K066; 881 East 96th St"/>
        <s v="Q142; 142-10 Linden Blvd"/>
        <s v="Rold H. Brown Ambulatory Care Pavilion; 46 West 137th St"/>
        <s v="Q194; 154-60 17 Ave"/>
        <s v="Q189; 144-80 Barclay Ave"/>
        <s v="K802; 131 Livingston St"/>
        <s v="K201; 8010 12th Ave"/>
        <s v="R034; 528 Academy Ave"/>
        <s v="X067; 2024 Mohegan Ave"/>
        <s v="Henry J. Carter Hospital - Skilled Nursing Facility; 1752 Park Ave"/>
        <s v="K244; 5404 Tilden Ave"/>
        <s v="Q123; 145-01 119th Ave"/>
        <s v="Q088; 60-85 Catalpa Ave"/>
        <s v="K246; 72 Veronica Pl"/>
        <s v="R057; 140 Palma Dr"/>
        <s v="Q070; 30-44 43 St"/>
        <s v="X086; 2756 Reservoir Ave"/>
        <s v="X071; 3040 Roberts Ave"/>
        <s v="K263; 210 Chester St"/>
        <s v="Q107; 167-02 45 Ave"/>
        <s v="Central Laundry; 645 Kingston Ave"/>
        <s v="NYPD Police Laboratory; 150-14 Jamaica Ave"/>
        <s v="Q089; 85-28 Britton Ave"/>
        <s v="X080; 149 East Mosholu Pkwy North"/>
        <s v="X115; 120 East 184 St"/>
        <s v="X106; 2120 St. Raymond Ave"/>
        <s v="Leon M. Goldstein High School for the Sciences; 1830 Shore Blvd"/>
        <s v="M189; 2580 Amsterdam Ave"/>
        <s v="K145; 100 Noll St"/>
        <s v="Queens Borough Repair Shop; 52-07 58th St"/>
        <s v="Oberia D. Dempsey Multi-Service Center (Space) (owned); 127 West 127th St"/>
        <s v="M188; 442 East Houston St"/>
        <s v="X460; 244 East 163rd St"/>
        <s v="K051; 350 5th Ave"/>
        <s v="M173; 306 Fort Washington Ave"/>
        <s v="M043; 509 West 129 St"/>
        <s v="Q450; 28-01 41 Ave"/>
        <s v="K136; 4004 4th Ave"/>
        <s v="M054; 103 West 107 St"/>
        <s v="Q499; 148-20 Reeves Ave"/>
        <s v="X049; 383 East 139 St"/>
        <s v="Q217; 85-05 144 St"/>
        <s v="K050; 183 South 3rd St"/>
        <s v="Q153; 60-02 60 Ln"/>
        <s v="K067; 51 Saint Edwards St"/>
        <s v="X120; 890 Cauldwell Ave"/>
        <s v="The Library for the Performing Arts; 40 Lincoln Center Plz"/>
        <s v="X074; 730 Bryant Ave"/>
        <s v="Q333; 365 Beach 56 St"/>
        <s v="MoMA PS1 Contemporary Art Center; 46-01 21st St"/>
        <s v="Wards Island WRRF - Digester; 7 Wards Island"/>
        <s v="Q058; 72-24 Grand Ave"/>
        <s v="M050; 433 East 100 St"/>
        <s v="K045; 84 Schaefer St"/>
        <s v="M047; 223 East 23 St"/>
        <s v="X020; 3050 Webster Ave"/>
        <s v="Briarwood Residence; 80-20 134th St"/>
        <s v="K258; 141 Macon St"/>
        <s v="M101; 141 East 111 St"/>
        <s v="M044; 100 West 77 St"/>
        <s v="K285; 5905 Beverly Rd"/>
        <s v="R024; 225 Cleveland Ave"/>
        <s v="M165; 234 West 109 St"/>
        <s v="X045; 2502 Lorillard Pl"/>
        <s v="Q725; 21-16 44th Rd"/>
        <s v="K180; 5601 16th Ave"/>
        <s v="K228; 228 Avenue S"/>
        <s v="K033; 70 Tompkins Ave"/>
        <s v="Mid-Manhattan Library; 455 5th Ave"/>
        <s v="Q180; 320 Beach 104 St"/>
        <s v="K227; 6500 16th Ave"/>
        <s v="M104; 330 East 21 St"/>
        <s v="K113; 300 Adelphi St"/>
        <s v="K314; 330 59 St"/>
        <s v="X160; 4140 Hutchinson River Pkwy"/>
        <s v="Q016; 41-15 104 St"/>
        <s v="K346; 1400 Pennsylvania Ave"/>
        <s v="K096; 99 Avenue P"/>
        <s v="Q190; 68-17 Austin St"/>
        <s v="M030; 144-176 East 128 St"/>
        <s v="Q067; 51-60 Marathon Pkwy"/>
        <s v="Humanities Building; 222-25 56th Ave"/>
        <s v="K072; 605 Shepherd Ave"/>
        <s v="Alumni Hall; 210 West 27th St"/>
        <s v="Q650; 94-06 104th St"/>
        <s v="Q024; 141-11 Holly Ave"/>
        <s v="Q093; 6656 Forest Ave"/>
        <s v="K390; 1224 Park Pl"/>
        <s v="130 Stuyvesant Place Office; 130 Stuyvesant Pl"/>
        <s v="K218; 370 Fountain Ave"/>
        <s v="26th Ward WRRF - Dewatering Building; 122-66 Flatlands Ave"/>
        <s v="Q216; 64-20 175 St"/>
        <s v="M056; 220 Henry St"/>
        <s v="X127; 1560 Purdy St"/>
        <s v="X970; 1595 Bathgate Ave"/>
        <s v="Cumberland Diagnostic and Treatment Center; 100 North Portland Ave"/>
        <s v="X650; 900 Tinton Ave"/>
        <s v="K239; 2401 Neptune Ave"/>
        <s v="Jerome 190th Street Parking Garage; 2476 Jerome Ave"/>
        <s v="Q875; 142-10 Linden Blvd_x000a_114-43 142 St"/>
        <s v="K078; 1420 East 68 St"/>
        <s v="K564; 153 35th St"/>
        <s v="X123; 1025 Morrison Ave"/>
        <s v="K141; 655 Parkside Ave"/>
        <s v="K323; 210 Chester St"/>
        <s v="K320; 46 Mckeever Pl"/>
        <s v="X022; 270 East 167th St"/>
        <s v="X149; 360 East 145 St"/>
        <s v="K062; 700 Cortelyou Rd"/>
        <s v="R004; 200 Nedra Ln"/>
        <s v="R027; 11 Clove Lake Pl"/>
        <s v="M125; 425 West 123 St"/>
        <s v="Q172; 81-14 257 St"/>
        <s v="X113; 3710 Barnes Ave"/>
        <s v="X070; 1691 Weeks Ave"/>
        <s v="Brooklyn House of Detention #129; 275 Atlantic Ave"/>
        <s v="Q849; 976 Seneca Ave"/>
        <s v="M153; 1750 Amsterdam Ave"/>
        <s v="X015; 2195 Andrews Ave"/>
        <s v="X368; 2975 Tibbett Ave"/>
        <s v="K292; 301 Vermont St"/>
        <s v="R049; 101 Warren St"/>
        <s v="Q053; 10-45 meoke St"/>
        <s v="X180; 700 Baychester Ave"/>
        <s v="Q158; 46-35 Oceania St"/>
        <s v="M052; 650 Academy St"/>
        <s v="Q108; 108-10 109 Ave"/>
        <s v="M933; 425 West 33rd St"/>
        <s v="X178; 850 Baychester Ave"/>
        <s v="Women's Pavilion; 15 West 136th St"/>
        <s v="X660; 2474 Croto Ave"/>
        <s v="K265; 101 Park Ave"/>
        <s v="K061; 400 Empire Blvd"/>
        <s v="M118; 154 West 93 St"/>
        <s v="K240; 2500 Nostrand Ave"/>
        <s v="Q059; 132-55 Ridgedale St"/>
        <s v="Tweed Courthouse; 52 Chambers St"/>
        <s v="K147; 325 Bushwick Ave"/>
        <s v="K610; 50 Bedford Ave"/>
        <s v="Webster Avenue SRO; 1075 Webster Ave"/>
        <s v="Dr. Susan Smity McKinney Nursing and Rehabilitation Center; 594 Albany Ave"/>
        <s v="K625; 150 Albany Ave"/>
        <s v="X084; 1434 Longfellow Ave"/>
        <s v="X194; 1301 Zerega Ave"/>
        <s v="K615; 1 Wells St"/>
        <s v="Queens Detention Complex Main Building; 126-02 82nd Ave"/>
        <s v="K138; 760 Prospect Pl"/>
        <s v="350 2nd Ave - NYPD (Space); 350 2nd Ave"/>
        <s v="Q073; 70-02 54 Ave"/>
        <s v="M131; 100 Hester St"/>
        <s v="K660; 145 Pennsylvania Ave"/>
        <s v="Arthur Kill Road; Arthur Kill Rd"/>
        <s v="Q005; 50-40 Jacobus St"/>
        <s v="M013; 1573 Madison Ave"/>
        <s v="Q202; 138-30 Lafayette St"/>
        <s v="Q125; 46-02 47 Ave"/>
        <s v="K318; 101 Walton St"/>
        <s v="Fresh Kills Landfill - MTS; 299 West Service Rd"/>
        <s v="X101; 2750 Lafayette Ave"/>
        <s v="R002; 333 Midland Ave"/>
        <s v="Oakwood Beach WRRF - Treatment Building; 751 Mill Rd"/>
        <s v="K281; 8787 24 Ave"/>
        <s v="K068; 956 East 82 St"/>
        <s v="M195; 625 West 133 St"/>
        <s v="Flushing Meadows Coro Park Campus; 131-00 Avery Ave"/>
        <s v="X145; 1000 Teller Ave"/>
        <s v="K356; 104 Sutter Ave"/>
        <s v="Fleet Services, BK Street Maintence; 6080 Flatlands Ave"/>
        <s v="K296; 125 Covert St"/>
        <s v="Office; 28-11 Queens Plz North"/>
        <s v="Q145; 33-34 80 St"/>
        <s v="K580; 105 Johnson St"/>
        <s v="Ambulatory Care Building; 462 1st Ave"/>
        <s v="K111; 35 Starr St"/>
        <s v="M090; 21 Jumel Pl"/>
        <s v="X183; 339 Morris Ave"/>
        <s v="X401; 1010 Reverend James A. Polite Ave"/>
        <s v="M540; 443 West 135th St"/>
        <s v="K055; 2021 Bergen St"/>
        <s v="Bldg B, Business and Liberal Arts Center; 227 West 27th St"/>
        <s v="Q690; 116-25 Guy Brewer Blvd"/>
        <s v="X400; 1110 Boston Rd"/>
        <s v="K620; 25 Brighton 4 Rd"/>
        <s v="X155; 470 Jackson Ave"/>
        <s v="X174; 456 White Plains Rd"/>
        <s v="X306; 40 West Tremont Ave"/>
        <s v="X141; 660 West 237 St"/>
        <s v="Marine and Academic Center; 2110 Oriental Blvd"/>
        <s v="Manhattan Borough Repair Shop; 640 West 26th St"/>
        <s v="X151; 250 East 156 St"/>
        <s v="R061; 445 Castleton Ave"/>
        <s v="Queens Crimil Court (Annex); 125-01 Queens Blvd"/>
        <s v="M088; 215 West 114th St"/>
        <s v="X116; 977 Fox St"/>
        <s v="M045; 2351 1st Ave"/>
        <s v="M218; 4600 Broadway"/>
        <s v="X193; 1919 Prospect Ave"/>
        <s v="Horizon Juvenile Center; 560 Brook Ave"/>
        <s v="Crossroads Juvenile Center; 17 Bristol St"/>
        <s v="K383; 1300 Greene Ave"/>
        <s v="X162; 600 Saint Ann's Ave"/>
        <s v="Manhattan Surrogate's Court; 31 Chambers St"/>
        <s v="Richmond County Supreme Court Parking Garage; 26 Central Ave"/>
        <s v="K458; 832 Marcy Ave"/>
        <s v="Q013; 55-01 94 St"/>
        <s v="M475; 345 E. 15 St"/>
        <s v="Building T; 689 New York Ave"/>
        <s v="Q800; 28-11 Queens Plz North"/>
        <s v="K405; 2839 Bedford Ave"/>
        <s v="Spring Creek Auxiliary WPCP; 12820 Flatlands Ave"/>
        <s v="X158; 800 Home St"/>
        <s v="K271; 1137 Herkimer St"/>
        <s v="K435; 400 Pennsylvania Ave"/>
        <s v="Queens Civil Court; 89-17 Sutphin Blvd"/>
        <s v="Meister Hall; 161 West 180 St"/>
        <s v="Bronx Concourse Plaza; 198 East 161st"/>
        <s v="Bldg D, Fred P. Pomerantz Art and Design Center; 300 7th Ave"/>
        <s v="Pamoja House Shelter; 357 Sumner Ave"/>
        <s v="Manhattan House Detention, North Tower; 84 Baxter St"/>
        <s v="R450; 105 Hamilton Ave"/>
        <s v="Q475; 89-30 114th St"/>
        <s v="Queens Central Library; 89-11 Merrick Blvd"/>
        <s v="Q238; 88-15 182 St"/>
        <s v="Sun Building; 280 Broadway"/>
        <s v="K415; 5800 Tilden Ave"/>
        <s v="K291; 231 Palmetto St"/>
        <s v="Fort Washington Armory-Shelter (Project Renewal); 216 Ft Washington Ave"/>
        <s v="Queens Hospital T Building; 82-41 Parsons Blvd"/>
        <s v="Queens Borough Hall; 120-55 Queens Blvd"/>
        <s v="M - Joseph Shenker Hall; 31-10 Thomson Ave"/>
        <s v="Office Building (Space); 345 Adams St"/>
        <s v="Brooklyn Crimil Court; 120 Schermerhorn St"/>
        <s v="M440; 351 West 18 St"/>
        <s v="Q465; 821 Beach 25th St"/>
        <s v="Home Life Building (Space); 253 Broadway"/>
        <s v="Q566; 74-20 Commonwealth Blvd"/>
        <s v="M435; 280 Pleasant Ave"/>
        <s v="Q440; 67-01 110 St"/>
        <s v="X600; 333 East 151 St"/>
        <s v="M600; 225 W. 24 St"/>
        <s v="K801; 65 Court St"/>
        <s v="RMSC Detention Facility; Rikers Island"/>
        <s v="Queens Family Court; 151-02 Jamaica Ave"/>
        <s v="Q470; 167-01 Gothic Dr"/>
        <s v="Q859; 30-48 Linden Pl"/>
        <s v="Queens Supreme Court; 88-11 Sutphin Blvd"/>
        <s v="13th Precinct; 230 East 21st St"/>
        <s v="K460; 237 Seventh Ave"/>
        <s v="M620; 111 E. 33 St"/>
        <s v="R460; 1200 Manor Rd"/>
        <s v="Bldg C, Marvin Feldman Center; 207 West 27th St"/>
        <s v="Manhattan Supreme Court; 60 Centre St"/>
        <s v="K490; 8301 Shore Rd"/>
        <s v="Public Health Laboratory; 455 1st Ave"/>
        <s v="OCME Center for Forensic Sciences; 421 East 26th St"/>
        <s v="Gouverneur Health Care Services; 227 Madison St"/>
        <s v="X410; 240 E. 172nd St"/>
        <s v="M480; 317 E. 67 St"/>
        <s v="E - E Building; 31-40 Thomson Ave"/>
        <s v="Q452; 14-30 Broadway"/>
        <s v="Bronx Family and Crimil Court; 215 East 161st St"/>
        <s v="Pier 76 Tow Pound; 1 Pier 76"/>
        <s v="Health Building; 125 Worth St"/>
        <s v="Brooklyn Lot Cleaning and Salt Shed; 803 Forbell St"/>
        <s v="Fort Totten Campus: Building 422; 422 Weaver Ave"/>
        <s v="ACS Administrative Site; 72 Ann St"/>
        <s v="Queens Crimil Court; 125-01 Queens Blvd"/>
        <s v="M460; 40 Irving Pl"/>
        <s v="Rikers Island GRVC Detention Facility; Rikers Island"/>
        <s v="K465; 911 Flatbush Ave"/>
        <s v="Main Building; Rikers Island"/>
        <s v="Manhattan Civil Court; 111 Centre St"/>
        <s v="Brooklyn Municipal Building (Space); 210 Joralemon St"/>
        <s v="Louis J. Lefkowitz Building; 80 Centre St"/>
        <s v="Bellevue Men's Shelter; 400 East 30th St"/>
        <s v="Manhattan Family Court; 60 Lafayette St"/>
        <s v="EMTC Detention Facility; Rikers Island"/>
        <s v="K450; 850 Grand St"/>
        <s v="R435; 465 New Dorp Ln"/>
        <s v="Manhattan House Detention, South Tower; 125 White St"/>
        <s v="M535; 525 W. 50 St"/>
        <s v="GMDC Detention Facility; Rikers Island"/>
        <s v="Bronx County Courthouse; 851 Grand Concourse"/>
        <s v="Brooklyn Museum; 200 Eastern Pkwy"/>
        <s v="641 Washington St; 641 Washington St"/>
        <s v="RNDC Detention Facility; Rikers Island"/>
        <s v="Brooklyn Supreme Court; 360 Adams St"/>
        <s v="M630; 1075 Second Ave"/>
        <s v="JATC Detention Facility; Rikers Island"/>
        <s v="Martin Luther King Pavilion; 506 Lenox Ave"/>
        <s v="Sea View Hospital Rehabilitation Center; 460 Brielle Ave"/>
        <s v="Manhattan Crimil Court; 100 Centre St"/>
        <s v="North Central Bronx Hospital; 3424 Kossuth Ave"/>
        <s v="Brooklyn Family Court (Space); 330 Jay St"/>
        <s v="Coney Island Hospital; 2601 Ocean Pkwy"/>
        <s v="C - Center 3 Building; 29-10 Thomson Ave"/>
        <s v="AMKC Detention Facility; Rikers Island"/>
        <s v="Manhattan Municipal Building; 1 Centre St"/>
        <s v="Woodhull Medical and Mental Health Center; 760 Broadway"/>
        <s v="Elmhurst Hospital Center Campus: Main Building; 79-01 Broadway"/>
        <s v="Lincoln Medical and Mental Health Center; 234 East 149th St"/>
        <s v="Jacobi Medical Center; 1400 Pelham Pkwy South"/>
        <s v="Metropolitan Museum of Art; 1000 5th Ave"/>
        <s v="Brooklyn Bridge Security Project Field Office; 15 Frankfort St"/>
        <s v="Marine Co. 1; 2 Bloomfield St"/>
        <s v="Fire Academy Randall's Island Campus: Building 1 - Leary Fire Fighting Building; 2 Tepper Ave"/>
        <s v="Fire Academy Randall's Island Campus: Building 12 - Field House; 15 Reilly Blvd"/>
        <s v="Fire Academy Randall's Island Campus: Building 2 - Smoke House; 2 D'Auria St"/>
        <s v="Fire Academy Randall's Island Campus: Building 3 - Training; 1 Higgins Ave"/>
        <s v="Fire Academy Randall's Island Campus: Building 4 - Training - Old Law Tenement; 3 Higgins Ave"/>
        <s v="Fire Academy Randall's Island Campus: Building 5 - Training - Fire Simulator; 5 Higgins Ave"/>
        <s v="Fire Academy Randall's Island Campus: Con Ed Transformer Vault; 1 Mcginty Cir"/>
        <s v="Fire Academy Randall's Island Campus: Fire Academy Complex; 8 Randall's Island"/>
        <s v="Fire Academy Randall's Island Campus: Subway Simulator Woodshed; 16 Kaminsky Rd"/>
        <s v="M175; 175 West 134 St"/>
        <s v="Inwood Branch Library; 4790 Broadway"/>
        <s v="X087; 1935 Bussing Ave"/>
        <s v="X103; 4125 Carpenter Ave"/>
        <s v="HPA Bronx Housing Court (Space) Court Bldg.; 1118 Grand Concourse"/>
        <s v="OCSS Bronx Family Court; OCSS/OLA Temporary Family Court Unit; 900 Sheridan Ave"/>
        <s v="Q020; 142-30 Barclay Ave"/>
        <s v="Great Hall; 47-01 111th St"/>
        <s v="North Wing; 47-01 111th St"/>
        <s v="Viscusi Gallery; 47-01 111th St"/>
        <s v="Bridge Preventative Maintence; 42-00 Vernon Blvd"/>
        <s v="Warehouse; 11-00 53rd Ave"/>
        <s v="OCSS Queens Family Court (Space) Court Bldg.; 151-20 Jamaica Ave"/>
        <s v="Q686; 91-30 Metropolitan Ave"/>
        <s v="Q198; 365 Beach 56 St"/>
        <s v="K497; 284 Baltic St"/>
        <s v="K806; 362 Schermerhorn St"/>
        <s v="Office of Transportation Service Building; Brooklyn vy Yard"/>
        <s v="K853; 234 Herkimer St"/>
        <s v="K371; 355 37 St"/>
        <s v="K092; 601 Parkside Ave"/>
        <s v="K091; 532 Albany Ave"/>
        <s v="K160; 5105 Ft. Hamilton Pkwy"/>
        <s v="K686; 50 Avenue P"/>
        <s v="K721; 2075 84 St"/>
        <s v="OCSS/OLA: Family Court Unit; OCSS: Richmond Family Court. (Space) Court Bldg.; 18 Richmond Ter"/>
        <s v="R065; 98 Grant St"/>
        <s v="R861; 280 Regis Dr"/>
        <s v="R848; 25 Augusta Ave"/>
        <s v="Springfield Gardens Auto Pound; 174-20 North Boundary Rd"/>
        <s v="Mariner's Harbor Library; 206 South Ave"/>
        <s v="Bayside Community Library; 214-20 Northern Blvd"/>
        <s v="Soundview Branch Library; 660 Soundview Ave"/>
        <s v="High Bridge Branch Library; 78 West 168th St"/>
        <s v="J Hood Wright Park Recreation Center; 351 Fort Washington Ave"/>
        <s v="Leord Branch Library; 82 Devoe St"/>
        <s v="Wakefield Branch Library; 4100 Lowerre Pl"/>
        <s v="Queens Central Office; 83-24 Woodhaven Blvd"/>
        <s v="Aquatic Animal Health Center (AAHC); 600 Surf Ave"/>
        <s v="Brooklyn Central Office; 35 Empire Blvd"/>
        <s v="Bronx Central Office; 1129 East 180th St"/>
        <s v="Tow Pound Operations Building; Brooklyn vy Yard"/>
        <s v="Reptile House; 2300 Southern Blvd"/>
        <s v="Kew Gardens Hills Library; 72-33 Vleigh Pl"/>
        <s v="Brighton Beach Branch Library; 16 Brighton 1st Rd"/>
        <s v="Chatham Square Branch Library; 33 East Broadway"/>
        <s v="DeKalb Branch Library; 790 Bushwick Ave"/>
        <s v="Muhlenberg Branch Library; 209 West 23rd St"/>
        <s v="New Ida G. Israel Community Health Center; 2925 West 19th St"/>
        <s v="Staten Island Museum; 75 Stuyvesant Pl"/>
        <s v="The Children's Center; 2010 Sedgwick Ave"/>
        <s v="South Jamaica Community Library; 108-41 Guy R. Brewer Blvd"/>
        <s v="96th Street Branch Library; 112 East 96th St"/>
        <s v="St. James Park Recreation Center; West 192Nd St at Jerome Ave"/>
        <s v="Building 413; 413 Shore Rd"/>
        <s v="K813; 355 Park Pl"/>
        <s v="125th Street Branch Library; 224 East 125th St"/>
        <s v="Stone Mill; 2650 Dr. Theodore Kazimiroff Blvd"/>
        <s v="Elmhurst (ALC) Community Library; 85-08 51st Ave"/>
        <s v="EMS 50; 159-10 Goethals Ave"/>
        <s v="Greenbelt tive Plant Center; 3808 Victory Blvd"/>
        <s v="Mullaly Park Rink and Rec Center; East 164th St at Jerome Ave"/>
        <s v="Garden Cafe &amp; Terrace Room; 2700 Dr. Theodore Kazimiroff Blvd"/>
        <s v="Greenbelt Conservancy Headquarters; 200 Nevada Ave"/>
        <s v="Engine Co. 259 and Ladder Co. 128, Batt. 45; 33-51 Greenpoint Ave"/>
        <s v="Park Slope Branch Library; 431 6th Ave"/>
        <s v="Eastern Parkway Branch Library and Learning Center; 1044 Eastern Pkwy"/>
        <s v="Arlington Branch Library; 203 Arlington Ave"/>
        <s v="Clove Lake Garage and Shops; 21 Slosson Ave"/>
        <s v="Women's Health Pavilion; 78-20 41st Ave"/>
        <s v="Glen Oaks Community Library; 256-04 Union Tpke"/>
        <s v="Temporary Building #8; 2101 Oriental Blvd"/>
        <s v="Kensington Branch Library; 4209 18th Ave"/>
        <s v="Olmsted Center Campus: FMCP Garage; 12 Olmsted Dr"/>
        <s v="101st Precinct; 16-12 Mott Ave"/>
        <s v="52nd Precinct; 3016 Webster Ave"/>
        <s v="South Hall; 187 W 180th St"/>
        <s v="Kingsbridge Recreation Center; 3101 Kings Bridge Ter"/>
        <s v="22nd Precinct; 190 86th St Transverse Rd"/>
        <s v="Flatbush Branch Library and Learning Center; 22 Linden Blvd"/>
        <s v="Jennie A. Clarke Residence; 179 East 100th St"/>
        <s v="Recreation Center 54; 348 East 54th St"/>
        <s v="M528; 180 Wadsworth Ave"/>
        <s v="Hunters Point Community Library; 47-40 Center Blvd"/>
        <s v="Leordo Covello Senior Center; 312 East 109th St"/>
        <s v="Langston Hughes Community Library; 100-01 Northern Blvd"/>
        <s v="Thomas Jefferson Recreation Center; 2180 1st Ave"/>
        <s v="Kenton Hotel Shelter; 333 Bowery"/>
        <s v="Highway District Unit 2; 2900 Flatbush Ave"/>
        <s v="Forest Hills Community Library; 108-19 71st Ave"/>
        <s v="Hope Pavilion; 77-04 41st Ave"/>
        <s v="Police Museum; 100 Old Slip"/>
        <s v="Lyons Pool and Recreation Center; 317 Bay St"/>
        <s v="Bldg A/Staten Island Museum; 1000 Richmond Ter"/>
        <s v="High Line Maintence and Operations Building; 820 Washington St"/>
        <s v="Croto Park Pool and Bathhouse; East 173rd St at Fulton Ave"/>
        <s v="Forest Park DPR Shops; 82-99 88th Pl"/>
        <s v="Metropolitan Museum of Art Storage; 438-440 East 91st St"/>
        <s v="Tony Dapolito Recreation Center; 3 Clarkson St"/>
        <s v="BWS Storehouse (GS1); 1201 Metropolitan Ave"/>
        <s v="Rikers Island New Central Warehouse; 15-15 Hazen St"/>
        <s v="World of Birds; 2300 Southern Blvd"/>
        <s v="Rescue 3; 1655 Washington Ave"/>
        <s v="Facilities Magement Division; 127 Pennsylvania Ave"/>
        <s v="Center for Global Conservation; 2300 Southern Blvd"/>
        <s v="Highbridge Recreation Center; 2275 Amsterdam Ave"/>
        <s v="107th Precinct; 71-01 Parsons Blvd"/>
        <s v="Lost Battalion Hall Recreation Center; 93-29 Queens Blvd"/>
        <s v="Section Station 92, Bronx Enforcement; 1787 West Farms Rd"/>
        <s v="5th Precinct; 19 Elizabeth St"/>
        <s v="K971; 6214 4th Ave"/>
        <s v="Flushing Armory (Queens North Task Force); 137-58 Northern Blvd"/>
        <s v="Hansborough Pool and Recreation Center; 35 West 134th St"/>
        <s v="Al Oerter Recreation Center; 131-40 Fowler Ave"/>
        <s v="68th Precinct; 333 65th St"/>
        <s v="Arsel Building; 830 5th Ave"/>
        <s v="Schomburg Black History Library (Old Building); 103 West 135th St"/>
        <s v="Madagascar (Old Lion House); 2300 Southern Blvd"/>
        <s v="BAM Richard B. Fisher Building; 321 Ashland Pl"/>
        <s v="X097; 1375 Mace Ave"/>
        <s v="R040; 91 Henderson Ave"/>
        <s v="Brooklyn Botanic Garden Administrative Building; 1000 Washington Ave"/>
        <s v="Brownsville Multi Service Center (owned); 444 Thomas Boyland St"/>
        <s v="K521; 1057 52nd St"/>
        <s v="Savoy Building D; 120 East 149th St"/>
        <s v="Q094; 41-77 Little Neck Pkwy"/>
        <s v="Q131; 170-45 84 Ave"/>
        <s v="Leon M. Goldstein Performing Arts Center; 2001 Oriental Blvd"/>
        <s v="M114; 331 East 91st St"/>
        <s v="121st Precinct; 970 Richmond Ave"/>
        <s v="X014; 3041 Bruckner Blvd"/>
        <s v="X240; 1509-1531 Jerome Ave"/>
        <s v="Manhattan Bowery Shelter; 8 East 3rd St"/>
        <s v="Borden Avenue Shelter; 21-10 Borden Ave"/>
        <s v="St. Mary's Recreation Center and Indoor Pool; 450 St Anns Ave"/>
        <s v="Queens East 13J District Garage; 153-67 146th Ave"/>
        <s v="Ocean Wonders; 514 Surf Ave"/>
        <s v="Q397; 32-52 37th St"/>
        <s v="Q178; 189-10 Radnor Rd"/>
        <s v="M183; 419 East 66 St"/>
        <s v="K135; 684 Linden Blvd"/>
        <s v="Lower Washington Heights NFCC Clinic; 1721 Amsterdam Ave"/>
        <s v="X360; 2880 Kingsbridge Ter"/>
        <s v="East New York Avenue SRO (Single Room Occupancy) Residence; 1385 East New York Ave"/>
        <s v="Q162; 201-02 53 Ave"/>
        <s v="M178; 12-18 Ellwood St"/>
        <s v="East 119th Street Veterans Residence; 22 East 119th St"/>
        <s v="X465; 4143 Third Ave"/>
        <s v="Brooklyn South 6 District Garage; 129 2nd Ave"/>
        <s v="M035 (M058); 317 West 52 St"/>
        <s v="K165; 76 Lott Ave"/>
        <s v="K097; 1855 Stillwell Ave"/>
        <s v="K101; 2360 Benson Ave"/>
        <s v="Mount Eden Avenue SRO (Single Room Occupancy) Residence; 50 Mt Eden Ave West"/>
        <s v="M844; 400 1st Ave"/>
        <s v="Schomburg Center/Research in Black Culture (New); 515 Malcolm X Blvd"/>
        <s v="M004; 500 West 160 St"/>
        <s v="K207; 4011 Fillmore Ave"/>
        <s v="M036; 123 Morningside Dr"/>
        <s v="X112; 1925 Schiefelin Ave"/>
        <s v="Jackson Family Residence; 691 East 138th St"/>
        <s v="Administration / Business Building; 222-11 56th Ave"/>
        <s v="Q214; 31-15 140 St"/>
        <s v="Queens 14 District Garage; 51-10 Almeda Ave"/>
        <s v="K213; 580 Hegeman Ave"/>
        <s v="R054; 1060 Willowbrook Rd"/>
        <s v="K290; 135 Schenck Ave"/>
        <s v="Q099; 82-37 Kew Gardens Rd"/>
        <s v="M191; 210 West 61 St"/>
        <s v="Central Motor Repair Shop; 53-15 58th St"/>
        <s v="K017; 208 North 5 St"/>
        <s v="Emergency Assistance Unit (EAU); 151 East 151st St"/>
        <s v="K249; 18 Marlborough Rd"/>
        <s v="K276; 1070 East 83 St"/>
        <s v="K186; 7601 19 Ave"/>
        <s v="K486; 1171 65th St"/>
        <s v="K029; 425 Henry St"/>
        <s v="K190; 590 Sheffield Ave"/>
        <s v="K054; 195 Sanford St"/>
        <s v="Staten Island 2 District Garage; 2500 Richmond Ave"/>
        <s v="X254; 2452 Washington Ave"/>
        <s v="M263; 202 Sherman Ave"/>
        <s v="R050; 200 Adelaide Ave"/>
        <s v="Q183; 2-45 Beach 79 St"/>
        <s v="X338; 1780 Dr. Martin Luther King Jr."/>
        <s v="X036; 1070 Castle Hill Ave"/>
        <s v="K254; 1801 Avenue Y"/>
        <s v="K005; 820 Hancock St"/>
        <s v="Q270; 233-15 Merrick Blvd"/>
        <s v="K020; 225 Adelphi St"/>
        <s v="K149; 700 Sutter Ave"/>
        <s v="K204; 8101 15th Ave"/>
        <s v="K203; 5101 Avenue M"/>
        <s v="North Hall and Library; 200 Hall of Fame Ter"/>
        <s v="K222; 3301 Quentin Rd"/>
        <s v="Q042; 488 Beach 66 St"/>
        <s v="K099; 1120 East 10 St"/>
        <s v="K329; 2929 West 30 St"/>
        <s v="Q292; 99-01 34th Ave"/>
        <s v="Museum of the Moving Image; 36-01 35th Ave"/>
        <s v="Q035; 191-02 90 Ave"/>
        <s v="Q254; 84-40 101St St"/>
        <s v="University Avenue Family Residences; 1041 University Ave"/>
        <s v="K807; 109 Bay 14 St"/>
        <s v="X047; 1794 East 172 St"/>
        <s v="M646; 321 E. 96 St"/>
        <s v="Q223; 125-20 Sutphin Blvd"/>
        <s v="K095; 345 Van Sicklen St"/>
        <s v="K171; 528 Ridgewood Ave"/>
        <s v="X126; 175 West 166 St"/>
        <s v="M271; 645 Main St"/>
        <s v="Nelson Ave Family Residence; 1605 Nelson Ave"/>
        <s v="X077; 1250 Ward Ave"/>
        <s v="M005; 3703 10th Ave"/>
        <s v="K220; 4812 9th Ave"/>
        <s v="Queens Museum of Art; 52-01 Grand Central Pkwy"/>
        <s v="North Shore Marine Transfer Station; 119-01 31St Ave"/>
        <s v="X498; 1640 Bronxdale Ave"/>
        <s v="Q695; 160-20 Goethals Ave"/>
        <s v="M136; 6 Edgecombe Ave"/>
        <s v="X060; 888 Reverend James A. Polite Ave"/>
        <s v="K035; 272 Macdonough St"/>
        <s v="M099; 410 East 100 St"/>
        <s v="Life Family Shelter; 78 Catherine St"/>
        <s v="Q126; 31-51 21 St"/>
        <s v="Q124; 129-15 150 Ave"/>
        <s v="K102; 211 72 St"/>
        <s v="M060; 420 East 12 St"/>
        <s v="Dean Street Family Residence; 2155 Dean St"/>
        <s v="B Building; 500 Grand Concourse"/>
        <s v="Q007; 80-55 Cornish Ave"/>
        <s v="K181; 1023 New York Ave"/>
        <s v="K655; 345 Dean St"/>
        <s v="Ocean Breeze Indoor Athletic Facility; 625 Father Capodanno Blvd"/>
        <s v="K014; 2424 Batchelder St"/>
        <s v="X102; 1827 Archer St"/>
        <s v="Medical Arts Building; 222-01 56th Ave"/>
        <s v="X098; 1619 Boston Rd"/>
        <s v="K117; 300 Willoughby Ave"/>
        <s v="K395; 1001 East 45th St"/>
        <s v="K422; 1065 Elton St"/>
        <s v="Bldg E, Shirley Goodman Resource Center; 200 West 27th St"/>
        <s v="Atlantic Avenue Men's Shelter (Armory); 1322 Bedford Ave"/>
        <s v="Science Building; 222-15 56th Ave"/>
        <s v="M117; 240 East 109 St"/>
        <s v="K805; 49 Flatbush Avenue Ext"/>
        <s v="New York City Center; 131 W 55 St"/>
        <s v="Q515; 149-11 Melbourne Ave"/>
        <s v="Auburn Family Residence; 39 Auburn Pl"/>
        <s v="X430; 2780 Reservoir Ave"/>
        <s v="Manhattan 4, 4A, 7 District Garage; Salt; 650 West 57th St"/>
        <s v="Police Academy; 130-30 28th Ave"/>
        <s v="Bldg A, The David Dubinsky Student Center; 340 8th Ave"/>
        <s v="Henry J. Carter Hospital; 1879 Madison Ave"/>
        <s v="M520; 411 Pearl St"/>
        <s v="Carnegie Hall; 881 7th Ave"/>
        <s v="NYBG Peter Jay Sharp Building Parking Garage; 401 Bedford Park Blvd"/>
        <s v="M488; 231-249 E 56 St"/>
        <s v="Q610; 45-30 36 St"/>
        <s v="K440; 883 Classon Ave"/>
        <s v="Kaufman Hall Dormitory (FIT); 406 West 31st St"/>
        <s v="Central Library and Learning Center; 10 Grand Army Plaza"/>
        <s v="Fiterman Hall; 245 Greenwich St"/>
        <s v="Court Square Building; 2 Lafayette St"/>
        <s v="X435; 500 East Fordham Rd"/>
        <s v="M485; 100 Amsterdam Ave"/>
        <s v="Manhattan Community Districts 1, 2 and 5; 353 Spring St"/>
        <s v="Q410; 100-00 Beach Channel Dr"/>
        <s v="M477; 345 Chambers St"/>
        <s v="X440; 100 W. Moshulu Parkway S"/>
        <s v="Public Safety Answering Center II; 350 Marconi St"/>
        <s v="K430; 29 Fort Greene Pl"/>
        <s v="Buildings A, B, C; 451 Clarkson Ave"/>
        <s v="Central Library - Stephen A. Schwartzman Building; 476 5th Ave"/>
        <s v="Q801; 44-36 Vernon Blvd"/>
        <s v="NYPD Police Headquarters; 1 Police Plz"/>
        <s v="620 Circle Drive; 620 Circle Dr"/>
      </sharedItems>
    </cacheField>
    <cacheField name="Borough" numFmtId="0">
      <sharedItems count="6">
        <s v="Bronx"/>
        <s v="Queens"/>
        <s v="Brooklyn"/>
        <s v="Staten Island"/>
        <s v="Manhattan"/>
        <s v="Upstate"/>
      </sharedItems>
    </cacheField>
    <cacheField name="Environmental Justice Area" numFmtId="0">
      <sharedItems/>
    </cacheField>
    <cacheField name="Installed or Estimated Capacity (kW)" numFmtId="0">
      <sharedItems containsBlank="1" containsMixedTypes="1" containsNumber="1" minValue="0" maxValue="7267"/>
    </cacheField>
    <cacheField name="Installed or Estimated Capacity (mW)" numFmtId="0">
      <sharedItems containsMixedTypes="1" containsNumber="1" minValue="0" maxValue="7.2670000000000003"/>
    </cacheField>
    <cacheField name="Percentage of Max Peak Demand solar will cover" numFmtId="0">
      <sharedItems containsMixedTypes="1" containsNumber="1" minValue="0" maxValue="15.465"/>
    </cacheField>
    <cacheField name="Estimated Annual Production (kW hours)" numFmtId="0">
      <sharedItems containsString="0" containsBlank="1" containsNumber="1" containsInteger="1" minValue="0" maxValue="7993700"/>
    </cacheField>
    <cacheField name="Estimated Annual Production (mW hours)" numFmtId="0">
      <sharedItems containsSemiMixedTypes="0" containsString="0" containsNumber="1" minValue="0" maxValue="7993.7"/>
    </cacheField>
    <cacheField name="Percentage of Annual Electricity Consumption solar will supply" numFmtId="0">
      <sharedItems containsMixedTypes="1" containsNumber="1" minValue="1.985115E-3" maxValue="2.6279239969999999"/>
    </cacheField>
    <cacheField name="Estimated annual emmissions reduction (MT CO2)" numFmtId="0">
      <sharedItems containsMixedTypes="1" containsNumber="1" containsInteger="1" minValue="0" maxValue="2310"/>
    </cacheField>
    <cacheField name="Estimated Social Cost of Carbon Value ($)" numFmtId="0">
      <sharedItems containsMixedTypes="1" containsNumber="1" containsInteger="1" minValue="21" maxValue="328063"/>
    </cacheField>
    <cacheField name="Estimated Annual Energy Savings ($)" numFmtId="0">
      <sharedItems containsMixedTypes="1" containsNumber="1" containsInteger="1" minValue="76" maxValue="1199055"/>
    </cacheField>
    <cacheField name="Upfront Project Cost ($)" numFmtId="2">
      <sharedItems containsMixedTypes="1" containsNumber="1" containsInteger="1" minValue="0" maxValue="4200000"/>
    </cacheField>
    <cacheField name="Financing Mechanism" numFmtId="0">
      <sharedItems/>
    </cacheField>
    <cacheField name="Status" numFmtId="0">
      <sharedItems count="4">
        <s v="Completed"/>
        <s v="In Progress"/>
        <s v="Not Solar Ready"/>
        <s v="Solar Ready"/>
      </sharedItems>
    </cacheField>
    <cacheField name="Solar-Readiness Assessment undergone?" numFmtId="0">
      <sharedItems/>
    </cacheField>
    <cacheField name="Total Gross Square Footage (GSF)" numFmtId="0">
      <sharedItems containsBlank="1" containsMixedTypes="1" containsNumber="1" containsInteger="1" minValue="9779" maxValue="5926250" count="1327">
        <m/>
        <n v="9779"/>
        <n v="10000"/>
        <n v="10040"/>
        <n v="10089"/>
        <n v="10100"/>
        <n v="10106"/>
        <n v="10109"/>
        <n v="10138"/>
        <n v="10180"/>
        <n v="10200"/>
        <n v="10220"/>
        <n v="10227"/>
        <n v="10250"/>
        <n v="10262"/>
        <n v="10266"/>
        <n v="10285"/>
        <n v="10296"/>
        <n v="10300"/>
        <n v="10350"/>
        <n v="10355"/>
        <n v="10364"/>
        <n v="10400"/>
        <n v="10464"/>
        <n v="10469"/>
        <n v="10500"/>
        <n v="10521"/>
        <n v="10526"/>
        <n v="10540"/>
        <n v="10548"/>
        <n v="10552"/>
        <n v="10580"/>
        <n v="10617"/>
        <n v="10623"/>
        <n v="10626"/>
        <n v="10667"/>
        <n v="10733"/>
        <n v="10738"/>
        <n v="10757"/>
        <n v="10800"/>
        <n v="10838"/>
        <n v="10860"/>
        <n v="10882"/>
        <n v="10900"/>
        <n v="10935"/>
        <n v="10984"/>
        <n v="11000"/>
        <n v="11016"/>
        <n v="11220"/>
        <n v="11250"/>
        <n v="11286"/>
        <n v="11326"/>
        <n v="11333"/>
        <n v="11500"/>
        <n v="11554"/>
        <n v="11560"/>
        <n v="11600"/>
        <n v="11620"/>
        <n v="11778"/>
        <n v="11792"/>
        <n v="11801"/>
        <n v="11840"/>
        <n v="11860"/>
        <n v="11898"/>
        <n v="11900"/>
        <n v="11903"/>
        <n v="11904"/>
        <n v="11960"/>
        <n v="12000"/>
        <n v="12020"/>
        <n v="12041"/>
        <n v="12070"/>
        <n v="12100"/>
        <n v="12108"/>
        <n v="12174"/>
        <n v="12240"/>
        <n v="12298"/>
        <n v="12300"/>
        <n v="12329"/>
        <n v="12344"/>
        <n v="12401"/>
        <n v="12404"/>
        <n v="12407"/>
        <n v="12500"/>
        <n v="12520"/>
        <n v="12541"/>
        <n v="12587"/>
        <n v="12600"/>
        <n v="12623"/>
        <n v="12625"/>
        <n v="12649"/>
        <n v="12720"/>
        <n v="12750"/>
        <n v="12768"/>
        <n v="12796"/>
        <n v="12800"/>
        <n v="12840"/>
        <n v="12900"/>
        <n v="12960"/>
        <n v="12966"/>
        <n v="12972"/>
        <n v="13000"/>
        <n v="13023"/>
        <n v="13058"/>
        <n v="13100"/>
        <n v="13108"/>
        <n v="13112"/>
        <n v="13126"/>
        <n v="13178"/>
        <n v="13183"/>
        <n v="13200"/>
        <n v="13260"/>
        <n v="13300"/>
        <n v="13356"/>
        <n v="13400"/>
        <n v="13457"/>
        <n v="13465"/>
        <n v="13500"/>
        <n v="13519"/>
        <n v="13560"/>
        <n v="13625"/>
        <n v="13632"/>
        <n v="13715"/>
        <n v="13728"/>
        <n v="13756"/>
        <n v="13788"/>
        <n v="13800"/>
        <n v="14000"/>
        <n v="14070"/>
        <n v="14077"/>
        <n v="14080"/>
        <n v="14221"/>
        <n v="14258"/>
        <n v="14280"/>
        <n v="14295"/>
        <n v="14300"/>
        <n v="14320"/>
        <n v="14362"/>
        <n v="14416"/>
        <n v="14436"/>
        <n v="14460"/>
        <n v="14477"/>
        <n v="14500"/>
        <n v="14503"/>
        <n v="14703"/>
        <n v="14730"/>
        <n v="14744"/>
        <n v="14779"/>
        <n v="14885"/>
        <n v="14901"/>
        <n v="14984"/>
        <n v="15000"/>
        <n v="15108"/>
        <n v="15158"/>
        <n v="15170"/>
        <n v="15205"/>
        <n v="15210"/>
        <n v="15225"/>
        <n v="15300"/>
        <n v="15456"/>
        <n v="15540"/>
        <n v="15591"/>
        <n v="15600"/>
        <n v="15625"/>
        <n v="15700"/>
        <n v="15758"/>
        <n v="15792"/>
        <n v="15805"/>
        <n v="15840"/>
        <n v="16000"/>
        <n v="16020"/>
        <n v="16176"/>
        <n v="16194"/>
        <n v="16218"/>
        <n v="16234"/>
        <n v="16250"/>
        <n v="16300"/>
        <n v="16364"/>
        <n v="16375"/>
        <n v="16486"/>
        <n v="16500"/>
        <n v="16506"/>
        <n v="16524"/>
        <n v="16550"/>
        <n v="16700"/>
        <n v="16716"/>
        <n v="16750"/>
        <n v="16779"/>
        <n v="16808"/>
        <n v="16945"/>
        <n v="16962"/>
        <n v="17000"/>
        <n v="17028"/>
        <n v="17100"/>
        <n v="17184"/>
        <n v="17188"/>
        <n v="17242"/>
        <n v="17364"/>
        <n v="17400"/>
        <n v="17497"/>
        <n v="17500"/>
        <n v="17565"/>
        <n v="17586"/>
        <n v="17590"/>
        <n v="17602"/>
        <n v="17636"/>
        <n v="17700"/>
        <n v="17739"/>
        <n v="17772"/>
        <n v="17792"/>
        <n v="17800"/>
        <n v="17852"/>
        <n v="17919"/>
        <n v="18000"/>
        <n v="18200"/>
        <n v="18225"/>
        <n v="18265"/>
        <n v="18300"/>
        <n v="18310"/>
        <n v="18350"/>
        <n v="18359"/>
        <n v="18472"/>
        <n v="18500"/>
        <n v="18560"/>
        <n v="18600"/>
        <n v="18720"/>
        <n v="18750"/>
        <n v="18758"/>
        <n v="18874"/>
        <n v="18894"/>
        <n v="18900"/>
        <n v="18988"/>
        <n v="19024"/>
        <n v="19044"/>
        <n v="19075"/>
        <n v="19200"/>
        <n v="19350"/>
        <n v="19377"/>
        <n v="19381"/>
        <n v="19385"/>
        <n v="19594"/>
        <n v="19610"/>
        <n v="19681"/>
        <n v="19806"/>
        <n v="19821"/>
        <n v="19836"/>
        <n v="19958"/>
        <n v="20000"/>
        <n v="20110"/>
        <n v="20160"/>
        <n v="20403"/>
        <n v="20500"/>
        <n v="20710"/>
        <n v="20735"/>
        <n v="20760"/>
        <n v="20804"/>
        <n v="20950"/>
        <n v="21000"/>
        <n v="21037"/>
        <n v="21081"/>
        <n v="21110"/>
        <n v="21126"/>
        <n v="21250"/>
        <n v="21255"/>
        <n v="21267"/>
        <n v="21320"/>
        <n v="21364"/>
        <n v="21391"/>
        <n v="21413"/>
        <n v="21479"/>
        <n v="21500"/>
        <n v="21563"/>
        <n v="21600"/>
        <n v="21633"/>
        <n v="21660"/>
        <n v="21675"/>
        <n v="21713"/>
        <n v="21818"/>
        <n v="21883"/>
        <n v="21896"/>
        <n v="22000"/>
        <n v="22250"/>
        <n v="22340"/>
        <n v="22392"/>
        <n v="22500"/>
        <n v="22557"/>
        <n v="22750"/>
        <n v="22800"/>
        <n v="22962"/>
        <n v="23116"/>
        <n v="23300"/>
        <n v="23345"/>
        <n v="23500"/>
        <n v="23520"/>
        <n v="23530"/>
        <n v="23732"/>
        <n v="23793"/>
        <n v="24000"/>
        <n v="24055"/>
        <n v="24118"/>
        <n v="24300"/>
        <n v="24326"/>
        <n v="24556"/>
        <n v="24558"/>
        <n v="24700"/>
        <n v="24900"/>
        <n v="25000"/>
        <n v="25029"/>
        <n v="25215"/>
        <n v="25231"/>
        <n v="25260"/>
        <n v="25313"/>
        <n v="25434"/>
        <n v="25465"/>
        <n v="25650"/>
        <n v="25700"/>
        <n v="25715"/>
        <n v="25725"/>
        <n v="25760"/>
        <n v="25800"/>
        <n v="25880"/>
        <n v="26000"/>
        <n v="26070"/>
        <n v="26255"/>
        <n v="26300"/>
        <n v="26400"/>
        <n v="26697"/>
        <n v="27000"/>
        <n v="27012"/>
        <n v="27072"/>
        <n v="27100"/>
        <n v="27168"/>
        <n v="27172"/>
        <n v="27250"/>
        <n v="27328"/>
        <n v="27422"/>
        <n v="27528"/>
        <n v="27600"/>
        <n v="27622"/>
        <n v="27660"/>
        <n v="27700"/>
        <n v="27720"/>
        <n v="27729"/>
        <n v="27985"/>
        <n v="28000"/>
        <n v="28137"/>
        <n v="28205"/>
        <n v="28285"/>
        <n v="28372"/>
        <n v="28545"/>
        <n v="28600"/>
        <n v="28744"/>
        <n v="28800"/>
        <n v="28831"/>
        <n v="28866"/>
        <n v="29179"/>
        <n v="29210"/>
        <n v="29491"/>
        <n v="29500"/>
        <n v="29722"/>
        <n v="30000"/>
        <n v="30160"/>
        <n v="30260"/>
        <n v="30400"/>
        <n v="30489"/>
        <n v="30500"/>
        <n v="30538"/>
        <n v="30580"/>
        <n v="30632"/>
        <n v="30750"/>
        <n v="30873"/>
        <n v="31000"/>
        <n v="31110"/>
        <n v="31180"/>
        <n v="31190"/>
        <n v="31250"/>
        <n v="31302"/>
        <n v="31333"/>
        <n v="31429"/>
        <n v="31496"/>
        <n v="31500"/>
        <n v="31569"/>
        <n v="31729"/>
        <n v="31892"/>
        <n v="31902"/>
        <n v="32000"/>
        <n v="32126"/>
        <n v="32221"/>
        <n v="32400"/>
        <n v="32460"/>
        <n v="32472"/>
        <n v="32500"/>
        <n v="32764"/>
        <n v="32800"/>
        <n v="33000"/>
        <n v="33130"/>
        <n v="33352"/>
        <n v="33450"/>
        <n v="33500"/>
        <n v="33540"/>
        <n v="33550"/>
        <n v="33660"/>
        <n v="33725"/>
        <n v="33746"/>
        <n v="33831"/>
        <n v="34000"/>
        <n v="34100"/>
        <n v="34500"/>
        <n v="34700"/>
        <n v="34800"/>
        <n v="34880"/>
        <n v="35362"/>
        <n v="35363"/>
        <n v="35540"/>
        <n v="35640"/>
        <n v="35735"/>
        <n v="35739"/>
        <n v="35808"/>
        <n v="35883"/>
        <n v="35900"/>
        <n v="36000"/>
        <n v="36010"/>
        <n v="36111"/>
        <n v="36135"/>
        <n v="36240"/>
        <n v="36404"/>
        <n v="36450"/>
        <n v="36702"/>
        <n v="36716"/>
        <n v="36856"/>
        <n v="36920"/>
        <n v="37000"/>
        <n v="37008"/>
        <n v="37160"/>
        <n v="37200"/>
        <n v="37260"/>
        <n v="37286"/>
        <n v="37362"/>
        <n v="37426"/>
        <n v="37766"/>
        <n v="38000"/>
        <n v="38120"/>
        <n v="38400"/>
        <n v="38632"/>
        <n v="39150"/>
        <n v="39345"/>
        <n v="39600"/>
        <n v="39605"/>
        <n v="39700"/>
        <n v="39811"/>
        <n v="39839"/>
        <n v="39956"/>
        <n v="40000"/>
        <n v="40107"/>
        <n v="40594"/>
        <n v="40625"/>
        <n v="40800"/>
        <n v="40860"/>
        <n v="40950"/>
        <n v="41224"/>
        <n v="41285"/>
        <n v="41400"/>
        <n v="41446"/>
        <n v="41460"/>
        <n v="41490"/>
        <n v="41800"/>
        <n v="41894"/>
        <n v="42000"/>
        <n v="42049"/>
        <n v="42235"/>
        <n v="42554"/>
        <n v="42567"/>
        <n v="43025"/>
        <n v="43260"/>
        <n v="43877"/>
        <n v="44000"/>
        <n v="44460"/>
        <n v="44485"/>
        <n v="44625"/>
        <n v="45000"/>
        <n v="45400"/>
        <n v="45482"/>
        <n v="45595"/>
        <n v="46000"/>
        <n v="46324"/>
        <n v="46880"/>
        <n v="47000"/>
        <n v="47016"/>
        <n v="47097"/>
        <n v="47349"/>
        <n v="47600"/>
        <n v="48000"/>
        <n v="48200"/>
        <n v="48455"/>
        <n v="48590"/>
        <n v="48700"/>
        <n v="48953"/>
        <n v="49000"/>
        <n v="49171"/>
        <n v="49260"/>
        <n v="49500"/>
        <n v="49770"/>
        <n v="49805"/>
        <n v="49921"/>
        <n v="50000"/>
        <n v="50435"/>
        <n v="50478"/>
        <n v="50625"/>
        <n v="50700"/>
        <n v="50741"/>
        <n v="50850"/>
        <n v="51000"/>
        <n v="51050"/>
        <n v="51434"/>
        <n v="51652"/>
        <n v="51680"/>
        <n v="51795"/>
        <n v="51900"/>
        <n v="52000"/>
        <n v="52100"/>
        <n v="52207"/>
        <n v="52516"/>
        <n v="52800"/>
        <n v="52880"/>
        <n v="53200"/>
        <n v="53600"/>
        <n v="53679"/>
        <n v="53718"/>
        <n v="53740"/>
        <n v="53776"/>
        <n v="54000"/>
        <n v="54056"/>
        <n v="54060"/>
        <n v="54175"/>
        <n v="54300"/>
        <n v="54653"/>
        <n v="54920"/>
        <n v="55000"/>
        <n v="55038"/>
        <n v="55148"/>
        <n v="55200"/>
        <n v="55260"/>
        <n v="55300"/>
        <n v="55976"/>
        <n v="56000"/>
        <n v="56343"/>
        <n v="56400"/>
        <n v="56944"/>
        <n v="57000"/>
        <n v="57422"/>
        <n v="57430"/>
        <n v="57555"/>
        <n v="57580"/>
        <n v="57776"/>
        <n v="58400"/>
        <n v="58556"/>
        <n v="58685"/>
        <n v="58794"/>
        <n v="58963"/>
        <n v="59000"/>
        <n v="59150"/>
        <n v="59260"/>
        <n v="59300"/>
        <n v="59328"/>
        <n v="59592"/>
        <n v="59882"/>
        <n v="60000"/>
        <n v="60320"/>
        <n v="61000"/>
        <n v="61200"/>
        <n v="61280"/>
        <n v="61420"/>
        <n v="61915"/>
        <n v="61969"/>
        <n v="62000"/>
        <n v="62060"/>
        <n v="62180"/>
        <n v="62400"/>
        <n v="62480"/>
        <n v="62500"/>
        <n v="62684"/>
        <n v="63000"/>
        <n v="63330"/>
        <n v="63335"/>
        <n v="63600"/>
        <n v="64000"/>
        <n v="64315"/>
        <n v="64628"/>
        <n v="64800"/>
        <n v="64811"/>
        <n v="64869"/>
        <n v="64880"/>
        <n v="65000"/>
        <n v="65240"/>
        <n v="65550"/>
        <n v="66000"/>
        <n v="66060"/>
        <n v="66080"/>
        <n v="66245"/>
        <n v="66296"/>
        <n v="66426"/>
        <n v="66800"/>
        <n v="67000"/>
        <n v="67307"/>
        <n v="67632"/>
        <n v="67944"/>
        <n v="67979"/>
        <n v="68080"/>
        <n v="68460"/>
        <n v="68480"/>
        <n v="68867"/>
        <n v="68908"/>
        <n v="69000"/>
        <n v="69320"/>
        <n v="69680"/>
        <n v="69784"/>
        <n v="69905"/>
        <n v="70000"/>
        <n v="70230"/>
        <n v="70616"/>
        <n v="70800"/>
        <n v="70860"/>
        <n v="70925"/>
        <n v="70980"/>
        <n v="71000"/>
        <n v="71827"/>
        <n v="72000"/>
        <n v="72060"/>
        <n v="72080"/>
        <n v="72150"/>
        <n v="72225"/>
        <n v="72282"/>
        <n v="72755"/>
        <n v="73260"/>
        <n v="73344"/>
        <n v="73497"/>
        <n v="73500"/>
        <n v="73895"/>
        <n v="74000"/>
        <n v="74080"/>
        <n v="74460"/>
        <n v="74476"/>
        <n v="74480"/>
        <n v="75000"/>
        <n v="75039"/>
        <n v="75106"/>
        <n v="75177"/>
        <n v="75700"/>
        <n v="76000"/>
        <n v="76643"/>
        <n v="76800"/>
        <n v="77000"/>
        <n v="78000"/>
        <n v="78002"/>
        <n v="78100"/>
        <n v="78500"/>
        <n v="78595"/>
        <n v="79000"/>
        <n v="79111"/>
        <n v="79260"/>
        <n v="79325"/>
        <n v="79375"/>
        <n v="79453"/>
        <n v="79464"/>
        <n v="79793"/>
        <n v="80000"/>
        <n v="80020"/>
        <n v="80332"/>
        <n v="80400"/>
        <n v="80480"/>
        <n v="80500"/>
        <n v="80600"/>
        <n v="80825"/>
        <n v="81538"/>
        <n v="81560"/>
        <n v="81600"/>
        <n v="81680"/>
        <n v="81760"/>
        <n v="82000"/>
        <n v="82800"/>
        <n v="82801"/>
        <n v="82880"/>
        <n v="82900"/>
        <n v="82925"/>
        <n v="83000"/>
        <n v="83022"/>
        <n v="83031"/>
        <n v="83100"/>
        <n v="84000"/>
        <n v="84052"/>
        <n v="84080"/>
        <n v="84100"/>
        <n v="84125"/>
        <n v="84721"/>
        <n v="84903"/>
        <n v="85000"/>
        <n v="85023"/>
        <n v="85200"/>
        <n v="85253"/>
        <n v="85280"/>
        <n v="85300"/>
        <n v="85396"/>
        <n v="85800"/>
        <n v="86000"/>
        <n v="86067"/>
        <n v="86324"/>
        <n v="86400"/>
        <n v="86480"/>
        <n v="86500"/>
        <n v="86575"/>
        <n v="87000"/>
        <n v="87440"/>
        <n v="87600"/>
        <n v="87680"/>
        <n v="87725"/>
        <n v="87946"/>
        <n v="88000"/>
        <n v="88800"/>
        <n v="88900"/>
        <n v="88925"/>
        <n v="89000"/>
        <n v="90000"/>
        <n v="90010"/>
        <n v="90031"/>
        <n v="90060"/>
        <n v="90080"/>
        <n v="90087"/>
        <n v="90100"/>
        <n v="90200"/>
        <n v="90456"/>
        <n v="90665"/>
        <n v="91000"/>
        <n v="91200"/>
        <n v="91260"/>
        <n v="91280"/>
        <n v="91300"/>
        <n v="91325"/>
        <n v="91664"/>
        <n v="91715"/>
        <n v="91868"/>
        <n v="91875"/>
        <n v="91919"/>
        <n v="92000"/>
        <n v="92100"/>
        <n v="92400"/>
        <n v="92500"/>
        <n v="92575"/>
        <n v="92600"/>
        <n v="92639"/>
        <n v="93000"/>
        <n v="93441"/>
        <n v="93516"/>
        <n v="93581"/>
        <n v="93600"/>
        <n v="93883"/>
        <n v="94000"/>
        <n v="94200"/>
        <n v="94800"/>
        <n v="94810"/>
        <n v="94880"/>
        <n v="94900"/>
        <n v="94914"/>
        <n v="94917"/>
        <n v="95000"/>
        <n v="95145"/>
        <n v="95761"/>
        <n v="95971"/>
        <n v="96000"/>
        <n v="96080"/>
        <n v="96100"/>
        <n v="96125"/>
        <n v="96405"/>
        <n v="97000"/>
        <n v="97200"/>
        <n v="97300"/>
        <n v="97505"/>
        <n v="97596"/>
        <n v="97780"/>
        <n v="97908"/>
        <n v="98000"/>
        <n v="98236"/>
        <n v="98366"/>
        <n v="98400"/>
        <n v="98525"/>
        <n v="98604"/>
        <n v="99000"/>
        <n v="99102"/>
        <n v="99121"/>
        <n v="99270"/>
        <n v="99481"/>
        <n v="99600"/>
        <n v="99680"/>
        <n v="99700"/>
        <n v="99828"/>
        <n v="100000"/>
        <n v="100800"/>
        <n v="100900"/>
        <n v="101000"/>
        <n v="101600"/>
        <n v="102000"/>
        <n v="102100"/>
        <n v="102125"/>
        <n v="102200"/>
        <n v="102275"/>
        <n v="103109"/>
        <n v="103200"/>
        <n v="103280"/>
        <n v="103300"/>
        <n v="103325"/>
        <n v="104400"/>
        <n v="104460"/>
        <n v="104500"/>
        <n v="104525"/>
        <n v="105050"/>
        <n v="105100"/>
        <n v="105600"/>
        <n v="105680"/>
        <n v="105700"/>
        <n v="105724"/>
        <n v="105725"/>
        <n v="106800"/>
        <n v="106925"/>
        <n v="107000"/>
        <n v="107125"/>
        <n v="107134"/>
        <n v="107229"/>
        <n v="107450"/>
        <n v="107464"/>
        <n v="107538"/>
        <n v="107628"/>
        <n v="107749"/>
        <n v="107884"/>
        <n v="108000"/>
        <n v="108080"/>
        <n v="108125"/>
        <n v="108597"/>
        <n v="109000"/>
        <n v="109200"/>
        <n v="109280"/>
        <n v="109300"/>
        <n v="109325"/>
        <n v="109500"/>
        <n v="109556"/>
        <n v="109800"/>
        <n v="110000"/>
        <n v="110400"/>
        <n v="110417"/>
        <n v="110515"/>
        <n v="110600"/>
        <n v="110946"/>
        <n v="111310"/>
        <n v="111725"/>
        <n v="111793"/>
        <n v="111836"/>
        <n v="112058"/>
        <n v="112416"/>
        <n v="112719"/>
        <n v="112800"/>
        <n v="112925"/>
        <n v="113668"/>
        <n v="113915"/>
        <n v="114000"/>
        <n v="114100"/>
        <n v="114125"/>
        <n v="114175"/>
        <n v="114535"/>
        <n v="115125"/>
        <n v="115200"/>
        <n v="115375"/>
        <n v="115450"/>
        <n v="115466"/>
        <n v="115563"/>
        <n v="115842"/>
        <n v="115900"/>
        <n v="116000"/>
        <n v="116105"/>
        <n v="116400"/>
        <n v="116431"/>
        <n v="116460"/>
        <n v="116525"/>
        <n v="117000"/>
        <n v="117126"/>
        <n v="117409"/>
        <n v="117568"/>
        <n v="117725"/>
        <n v="118000"/>
        <n v="118200"/>
        <n v="118788"/>
        <n v="118800"/>
        <n v="118925"/>
        <n v="118965"/>
        <n v="119519"/>
        <n v="119645"/>
        <n v="119810"/>
        <n v="120000"/>
        <n v="120650"/>
        <n v="121000"/>
        <n v="121200"/>
        <n v="121213"/>
        <n v="121280"/>
        <n v="121300"/>
        <n v="121375"/>
        <n v="121865"/>
        <n v="122364"/>
        <n v="122400"/>
        <n v="122835"/>
        <n v="123000"/>
        <n v="123600"/>
        <n v="123802"/>
        <n v="124576"/>
        <n v="124800"/>
        <n v="124900"/>
        <n v="124925"/>
        <n v="125583"/>
        <n v="126000"/>
        <n v="126125"/>
        <n v="127200"/>
        <n v="127466"/>
        <n v="127800"/>
        <n v="128000"/>
        <n v="128400"/>
        <n v="128525"/>
        <n v="128568"/>
        <n v="128734"/>
        <n v="129000"/>
        <n v="129120"/>
        <n v="129600"/>
        <n v="129665"/>
        <n v="129725"/>
        <n v="130000"/>
        <n v="130227"/>
        <n v="130693"/>
        <n v="131500"/>
        <n v="132060"/>
        <n v="132355"/>
        <n v="132500"/>
        <n v="133000"/>
        <n v="133109"/>
        <n v="133200"/>
        <n v="133512"/>
        <n v="133951"/>
        <n v="134387"/>
        <n v="134400"/>
        <n v="134408"/>
        <n v="134468"/>
        <n v="135000"/>
        <n v="135600"/>
        <n v="135965"/>
        <n v="136000"/>
        <n v="136300"/>
        <n v="136800"/>
        <n v="136900"/>
        <n v="136925"/>
        <n v="137000"/>
        <n v="138000"/>
        <n v="138004"/>
        <n v="138125"/>
        <n v="138175"/>
        <n v="138384"/>
        <n v="139000"/>
        <n v="139325"/>
        <n v="140000"/>
        <n v="141043"/>
        <n v="141261"/>
        <n v="141600"/>
        <n v="141660"/>
        <n v="141932"/>
        <n v="142000"/>
        <n v="142925"/>
        <n v="143000"/>
        <n v="144000"/>
        <n v="144125"/>
        <n v="145025"/>
        <n v="145200"/>
        <n v="146000"/>
        <n v="146157"/>
        <n v="146400"/>
        <n v="146575"/>
        <n v="147000"/>
        <n v="147600"/>
        <n v="147725"/>
        <n v="148000"/>
        <n v="148066"/>
        <n v="148800"/>
        <n v="149614"/>
        <n v="149900"/>
        <n v="150000"/>
        <n v="150300"/>
        <n v="151000"/>
        <n v="151256"/>
        <n v="151325"/>
        <n v="153000"/>
        <n v="153725"/>
        <n v="154000"/>
        <n v="154800"/>
        <n v="154951"/>
        <n v="155000"/>
        <n v="155400"/>
        <n v="156000"/>
        <n v="157000"/>
        <n v="157200"/>
        <n v="158000"/>
        <n v="158575"/>
        <n v="159600"/>
        <n v="159775"/>
        <n v="160000"/>
        <n v="160925"/>
        <n v="160975"/>
        <n v="161000"/>
        <n v="161473"/>
        <n v="161765"/>
        <n v="162000"/>
        <n v="162125"/>
        <n v="162677"/>
        <n v="163000"/>
        <n v="163200"/>
        <n v="164000"/>
        <n v="164400"/>
        <n v="164525"/>
        <n v="164575"/>
        <n v="164790"/>
        <n v="165600"/>
        <n v="165900"/>
        <n v="166800"/>
        <n v="168000"/>
        <n v="168175"/>
        <n v="169200"/>
        <n v="169375"/>
        <n v="170131"/>
        <n v="170400"/>
        <n v="172800"/>
        <n v="174600"/>
        <n v="175193"/>
        <n v="175200"/>
        <n v="176000"/>
        <n v="176400"/>
        <n v="177000"/>
        <n v="177554"/>
        <n v="177600"/>
        <n v="177800"/>
        <n v="177928"/>
        <n v="180000"/>
        <n v="180166"/>
        <n v="180175"/>
        <n v="181000"/>
        <n v="181200"/>
        <n v="182000"/>
        <n v="182525"/>
        <n v="182575"/>
        <n v="182813"/>
        <n v="183600"/>
        <n v="184800"/>
        <n v="186000"/>
        <n v="186050"/>
        <n v="186175"/>
        <n v="187200"/>
        <n v="188071"/>
        <n v="188400"/>
        <n v="188542"/>
        <n v="190000"/>
        <n v="192559"/>
        <n v="193200"/>
        <n v="193375"/>
        <n v="194400"/>
        <n v="194575"/>
        <n v="195600"/>
        <n v="196800"/>
        <n v="197000"/>
        <n v="197423"/>
        <n v="199036"/>
        <n v="200000"/>
        <n v="201775"/>
        <n v="202880"/>
        <n v="202975"/>
        <n v="204000"/>
        <n v="205000"/>
        <n v="205200"/>
        <n v="206500"/>
        <n v="207360"/>
        <n v="208925"/>
        <n v="208975"/>
        <n v="210000"/>
        <n v="210175"/>
        <n v="210444"/>
        <n v="211200"/>
        <n v="211375"/>
        <n v="212500"/>
        <n v="213126"/>
        <n v="213600"/>
        <n v="214800"/>
        <n v="218562"/>
        <n v="218710"/>
        <n v="219362"/>
        <n v="220000"/>
        <n v="224575"/>
        <n v="228000"/>
        <n v="229000"/>
        <n v="230035"/>
        <n v="230601"/>
        <n v="231190"/>
        <n v="233167"/>
        <n v="235200"/>
        <n v="236142"/>
        <n v="237000"/>
        <n v="239664"/>
        <n v="239750"/>
        <n v="240055"/>
        <n v="242062"/>
        <n v="247000"/>
        <n v="247200"/>
        <n v="249473"/>
        <n v="250040"/>
        <n v="261000"/>
        <n v="261099"/>
        <n v="262183"/>
        <n v="264100"/>
        <n v="265000"/>
        <n v="272600"/>
        <n v="272616"/>
        <n v="273066"/>
        <n v="275000"/>
        <n v="279591"/>
        <n v="286800"/>
        <n v="288000"/>
        <n v="291000"/>
        <n v="291589"/>
        <n v="291600"/>
        <n v="291811"/>
        <n v="308200"/>
        <n v="313625"/>
        <n v="314400"/>
        <n v="314952"/>
        <n v="316000"/>
        <n v="316300"/>
        <n v="322300"/>
        <n v="323331"/>
        <n v="324505"/>
        <n v="330000"/>
        <n v="335800"/>
        <n v="336731"/>
        <n v="361820"/>
        <n v="367000"/>
        <n v="380000"/>
        <n v="388800"/>
        <n v="393040"/>
        <n v="406109"/>
        <n v="421455"/>
        <n v="434139"/>
        <n v="436836"/>
        <n v="440640"/>
        <n v="450200"/>
        <n v="458000"/>
        <n v="460800"/>
        <n v="461047"/>
        <n v="462260"/>
        <n v="468000"/>
        <n v="472500"/>
        <n v="480000"/>
        <n v="481000"/>
        <n v="484407"/>
        <n v="504000"/>
        <n v="505780"/>
        <n v="514000"/>
        <n v="517274"/>
        <n v="533491"/>
        <n v="550000"/>
        <n v="550409"/>
        <n v="553000"/>
        <n v="557200"/>
        <n v="621817"/>
        <n v="632828"/>
        <n v="642800"/>
        <n v="667100"/>
        <n v="783000"/>
        <n v="795700"/>
        <n v="797600"/>
        <n v="810316"/>
        <n v="836000"/>
        <n v="892106"/>
        <n v="963830"/>
        <n v="1070800"/>
        <n v="1071600"/>
        <n v="1498129"/>
        <n v="1628485"/>
        <n v="2117244"/>
        <n v="2153282"/>
        <s v="Unknown"/>
        <n v="10699"/>
        <n v="10743"/>
        <n v="10762"/>
        <n v="10826"/>
        <n v="11405"/>
        <n v="11666"/>
        <n v="12166"/>
        <n v="12243"/>
        <n v="12584"/>
        <n v="12953"/>
        <n v="13022"/>
        <n v="13327"/>
        <n v="13615"/>
        <n v="13700"/>
        <n v="14013"/>
        <n v="14459"/>
        <n v="14800"/>
        <n v="15180"/>
        <n v="15500"/>
        <n v="15790"/>
        <n v="15868"/>
        <n v="16024"/>
        <n v="16385"/>
        <n v="17370"/>
        <n v="18187"/>
        <n v="18569"/>
        <n v="18680"/>
        <n v="18746"/>
        <n v="18978"/>
        <n v="20468"/>
        <n v="21700"/>
        <n v="21790"/>
        <n v="21870"/>
        <n v="21920"/>
        <n v="22978"/>
        <n v="23000"/>
        <n v="23357"/>
        <n v="23492"/>
        <n v="23700"/>
        <n v="23739"/>
        <n v="23954"/>
        <n v="24448"/>
        <n v="24641"/>
        <n v="27323"/>
        <n v="27440"/>
        <n v="27800"/>
        <n v="28838"/>
        <n v="29110"/>
        <n v="29250"/>
        <n v="29940"/>
        <n v="30054"/>
        <n v="32640"/>
        <n v="32700"/>
        <n v="32989"/>
        <n v="35734"/>
        <n v="39000"/>
        <n v="39050"/>
        <n v="39904"/>
        <n v="40268"/>
        <n v="42022"/>
        <n v="43200"/>
        <n v="43600"/>
        <n v="43726"/>
        <n v="44976"/>
        <n v="45600"/>
        <n v="46768"/>
        <n v="48797"/>
        <n v="50129"/>
        <n v="50300"/>
        <n v="56125"/>
        <n v="56515"/>
        <n v="57500"/>
        <n v="58000"/>
        <n v="58800"/>
        <n v="59209"/>
        <n v="65510"/>
        <n v="67200"/>
        <n v="68000"/>
        <n v="68185"/>
        <n v="68400"/>
        <n v="69924"/>
        <n v="72026"/>
        <n v="72663"/>
        <n v="73000"/>
        <n v="74022"/>
        <n v="74400"/>
        <n v="75400"/>
        <n v="76743"/>
        <n v="85260"/>
        <n v="93845"/>
        <n v="97700"/>
        <n v="98346"/>
        <n v="99975"/>
        <n v="100925"/>
        <n v="102316"/>
        <n v="106000"/>
        <n v="110088"/>
        <n v="113000"/>
        <n v="115000"/>
        <n v="115659"/>
        <n v="124500"/>
        <n v="124892"/>
        <n v="125000"/>
        <n v="134522"/>
        <n v="141000"/>
        <n v="141324"/>
        <n v="157540"/>
        <n v="164320"/>
        <n v="171204"/>
        <n v="172000"/>
        <n v="173000"/>
        <n v="198000"/>
        <n v="241000"/>
        <n v="247669"/>
        <n v="250577"/>
        <n v="271840"/>
        <n v="276398"/>
        <n v="300000"/>
        <n v="304000"/>
        <n v="305000"/>
        <n v="312000"/>
        <n v="317000"/>
        <n v="324000"/>
        <n v="324885"/>
        <n v="350000"/>
        <n v="357774"/>
        <n v="363309"/>
        <n v="382925"/>
        <n v="388000"/>
        <n v="388255"/>
        <n v="409000"/>
        <n v="420000"/>
        <n v="439200"/>
        <n v="450000"/>
        <n v="594000"/>
        <n v="658920"/>
        <n v="661428"/>
        <n v="750000"/>
        <n v="1000518"/>
        <n v="5926250"/>
      </sharedItems>
    </cacheField>
    <cacheField name="Roof Condition" numFmtId="0">
      <sharedItems count="8">
        <s v=""/>
        <s v="Fair"/>
        <s v="Unknown"/>
        <s v="Poor"/>
        <s v="Between Fair and Poor"/>
        <s v="Good"/>
        <s v="Between Good and Fair"/>
        <s v="Under Construction"/>
      </sharedItems>
    </cacheField>
    <cacheField name="Roof Age" numFmtId="0">
      <sharedItems count="9">
        <s v=""/>
        <s v="10 to 14 years"/>
        <s v="Unknown"/>
        <s v="&gt; 20 years"/>
        <s v="15 to 19 years"/>
        <s v="2 to 4 years"/>
        <s v="5 to 9 years"/>
        <s v="&lt; 2 years"/>
        <s v="Under Construction"/>
      </sharedItems>
    </cacheField>
    <cacheField name="Other Sustaibility Projects" numFmtId="0">
      <sharedItems/>
    </cacheField>
    <cacheField name="Year of Report" numFmtId="0">
      <sharedItems containsSemiMixedTypes="0" containsString="0" containsNumber="1" containsInteger="1" minValue="2022" maxValue="2022"/>
    </cacheField>
    <cacheField name="Data Current as of" numFmtId="14">
      <sharedItems containsSemiMixedTypes="0" containsNonDate="0" containsDate="1" containsString="0" minDate="2022-07-07T00:00:00" maxDate="2022-07-08T00:00:00"/>
    </cacheField>
    <cacheField name="Postcode" numFmtId="0">
      <sharedItems containsMixedTypes="1" containsNumber="1" containsInteger="1" minValue="10000" maxValue="11694"/>
    </cacheField>
    <cacheField name="Latitude" numFmtId="0">
      <sharedItems containsMixedTypes="1" containsNumber="1" minValue="40.508284000000003" maxValue="40.903553000000002"/>
    </cacheField>
    <cacheField name="Longitude" numFmtId="0">
      <sharedItems containsMixedTypes="1" containsNumber="1" minValue="-74.244118" maxValue="-73.709136999999998"/>
    </cacheField>
    <cacheField name="Community Board" numFmtId="0">
      <sharedItems containsMixedTypes="1" containsNumber="1" containsInteger="1" minValue="101" maxValue="503"/>
    </cacheField>
    <cacheField name="Census Tract" numFmtId="0">
      <sharedItems containsMixedTypes="1" containsNumber="1" containsInteger="1" minValue="1" maxValue="157903"/>
    </cacheField>
    <cacheField name="BIN" numFmtId="0">
      <sharedItems containsMixedTypes="1" containsNumber="1" containsInteger="1" minValue="1000000" maxValue="5799501"/>
    </cacheField>
    <cacheField name="BBL" numFmtId="0">
      <sharedItems containsMixedTypes="1" containsNumber="1" containsInteger="1" minValue="1000020001" maxValue="5270000501"/>
    </cacheField>
    <cacheField name="NTA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76">
  <r>
    <n v="10"/>
    <s v="DOE"/>
    <s v="X475_John F Kennedy High School"/>
    <s v="99 Terrace View Ave"/>
    <x v="0"/>
    <x v="0"/>
    <s v="Yes"/>
    <n v="117"/>
    <n v="0.11700000000000001"/>
    <n v="0.106"/>
    <n v="128700"/>
    <n v="128.69999999999999"/>
    <n v="4.5229309000000002E-2"/>
    <n v="37"/>
    <n v="5282"/>
    <n v="19305"/>
    <n v="0"/>
    <s v="PPA"/>
    <x v="0"/>
    <s v=""/>
    <x v="0"/>
    <x v="0"/>
    <x v="0"/>
    <s v=""/>
    <n v="2022"/>
    <d v="2022-07-07T00:00:00"/>
    <n v="10463"/>
    <n v="40.877105"/>
    <n v="-73.912255999999999"/>
    <n v="208"/>
    <n v="309"/>
    <n v="1064532"/>
    <n v="1022150080"/>
    <s v="Marble Hill-Inwood"/>
  </r>
  <r>
    <n v="13"/>
    <s v="DOE"/>
    <s v="X405_Herbert Lehman High School"/>
    <s v="3000 East Tremont Ave"/>
    <x v="1"/>
    <x v="0"/>
    <s v="Yes"/>
    <n v="245.64"/>
    <n v="0.24564"/>
    <n v="0.21299999999999999"/>
    <n v="270204"/>
    <n v="270.20400000000001"/>
    <n v="9.2364679000000005E-2"/>
    <n v="78"/>
    <n v="11089"/>
    <n v="40755"/>
    <n v="0"/>
    <s v="PPA"/>
    <x v="0"/>
    <s v=""/>
    <x v="0"/>
    <x v="0"/>
    <x v="0"/>
    <s v=""/>
    <n v="2022"/>
    <d v="2022-07-07T00:00:00"/>
    <n v="10461"/>
    <n v="40.840702"/>
    <n v="-73.838544999999996"/>
    <n v="210"/>
    <n v="194"/>
    <n v="2074045"/>
    <n v="2053680001"/>
    <s v="Schuylerville-Throgs Neck-Edgewater Park"/>
  </r>
  <r>
    <n v="19"/>
    <s v="DOE"/>
    <s v="Q405"/>
    <s v="32-24 Corp Kennedy St"/>
    <x v="2"/>
    <x v="1"/>
    <s v="No"/>
    <n v="456.78"/>
    <n v="0.45677999999999996"/>
    <n v="0.90900000000000003"/>
    <n v="502458"/>
    <n v="502.45800000000003"/>
    <n v="0.29150678400000002"/>
    <n v="145"/>
    <n v="20621"/>
    <n v="75369"/>
    <n v="0"/>
    <s v="PPA"/>
    <x v="0"/>
    <s v=""/>
    <x v="0"/>
    <x v="0"/>
    <x v="0"/>
    <s v=""/>
    <n v="2022"/>
    <d v="2022-07-07T00:00:00"/>
    <n v="11361"/>
    <n v="40.771754999999999"/>
    <n v="-73.780296000000007"/>
    <n v="411"/>
    <n v="1097"/>
    <n v="4134578"/>
    <n v="4060440001"/>
    <s v="Bayside-Bayside Hills"/>
  </r>
  <r>
    <n v="22"/>
    <s v="DOE"/>
    <s v="Q171"/>
    <s v="14-14 29th Ave"/>
    <x v="3"/>
    <x v="1"/>
    <s v="No"/>
    <n v="178.02"/>
    <n v="0.17802000000000001"/>
    <n v="0.67900000000000005"/>
    <n v="195822"/>
    <n v="195.822"/>
    <n v="0.307309632"/>
    <n v="57"/>
    <n v="8037"/>
    <n v="29370"/>
    <n v="0"/>
    <s v="Agency Funded"/>
    <x v="0"/>
    <s v=""/>
    <x v="0"/>
    <x v="0"/>
    <x v="0"/>
    <s v=""/>
    <n v="2022"/>
    <d v="2022-07-07T00:00:00"/>
    <n v="11102"/>
    <n v="40.771335999999998"/>
    <n v="-73.929085999999998"/>
    <n v="401"/>
    <n v="83"/>
    <n v="4006046"/>
    <n v="4005370014"/>
    <s v="Old Astoria"/>
  </r>
  <r>
    <n v="23"/>
    <s v="DOE"/>
    <s v="Q018"/>
    <s v="86-35 235th Ct"/>
    <x v="4"/>
    <x v="1"/>
    <s v="Yes"/>
    <n v="161.46"/>
    <n v="0.16146000000000002"/>
    <n v="0.96799999999999997"/>
    <n v="177606"/>
    <n v="177.60599999999999"/>
    <n v="0.420542425"/>
    <n v="51"/>
    <n v="7289"/>
    <n v="26641"/>
    <n v="0"/>
    <s v="PPA"/>
    <x v="0"/>
    <s v=""/>
    <x v="0"/>
    <x v="0"/>
    <x v="0"/>
    <s v=""/>
    <n v="2022"/>
    <d v="2022-07-07T00:00:00"/>
    <n v="11427"/>
    <n v="40.732112000000001"/>
    <n v="-73.732460000000003"/>
    <n v="413"/>
    <n v="1621"/>
    <n v="4166561"/>
    <n v="4079550002"/>
    <s v="Bellerose"/>
  </r>
  <r>
    <n v="23"/>
    <s v="DOE"/>
    <s v="Q074"/>
    <s v="61-15 Oceania St"/>
    <x v="5"/>
    <x v="1"/>
    <s v="Yes"/>
    <n v="143.52000000000001"/>
    <n v="0.14352000000000001"/>
    <n v="0.34399999999999997"/>
    <n v="157872"/>
    <n v="157.87200000000001"/>
    <n v="0.199860238"/>
    <n v="46"/>
    <n v="6479"/>
    <n v="23681"/>
    <n v="0"/>
    <s v="PPA"/>
    <x v="0"/>
    <s v=""/>
    <x v="0"/>
    <x v="0"/>
    <x v="0"/>
    <s v=""/>
    <n v="2022"/>
    <d v="2022-07-07T00:00:00"/>
    <n v="11364"/>
    <n v="40.745201000000002"/>
    <n v="-73.767446000000007"/>
    <n v="411"/>
    <n v="1367"/>
    <n v="4163953"/>
    <n v="4077230001"/>
    <s v="Oakland Gardens"/>
  </r>
  <r>
    <n v="29"/>
    <s v="DOE"/>
    <s v="Q157"/>
    <s v="63-55 102nd St"/>
    <x v="6"/>
    <x v="1"/>
    <s v="No"/>
    <n v="207"/>
    <n v="0.20699999999999999"/>
    <n v="0.49299999999999999"/>
    <n v="227700"/>
    <n v="227.7"/>
    <n v="0.20705646999999999"/>
    <n v="66"/>
    <n v="9345"/>
    <n v="34155"/>
    <n v="0"/>
    <s v="PPA"/>
    <x v="0"/>
    <s v=""/>
    <x v="0"/>
    <x v="0"/>
    <x v="0"/>
    <s v=""/>
    <n v="2022"/>
    <d v="2022-07-07T00:00:00"/>
    <n v="11374"/>
    <n v="40.732289000000002"/>
    <n v="-73.853825000000001"/>
    <n v="406"/>
    <n v="721"/>
    <n v="4442846"/>
    <n v="4021260014"/>
    <s v="Forest Hills"/>
  </r>
  <r>
    <n v="33"/>
    <s v="EDC"/>
    <s v="Brooklyn vy Yard - Building 293"/>
    <s v="63 Flushing Ave"/>
    <x v="7"/>
    <x v="2"/>
    <s v="No"/>
    <n v="992.88"/>
    <n v="0.99287999999999998"/>
    <n v="4.2759999999999998"/>
    <n v="1092168"/>
    <n v="1092.1679999999999"/>
    <n v="0.69398284899999996"/>
    <n v="316"/>
    <n v="44823"/>
    <n v="163825"/>
    <n v="0"/>
    <s v="Agency Funded"/>
    <x v="0"/>
    <s v=""/>
    <x v="0"/>
    <x v="0"/>
    <x v="0"/>
    <s v=""/>
    <n v="2022"/>
    <d v="2022-07-07T00:00:00"/>
    <n v="11205"/>
    <n v="40.69802"/>
    <n v="-73.974986000000001"/>
    <n v="302"/>
    <n v="543"/>
    <n v="3335129"/>
    <n v="3020230001"/>
    <s v="park-cemetery-etc-Brooklyn"/>
  </r>
  <r>
    <n v="38"/>
    <s v="EDC"/>
    <s v="Brooklyn Army Termil"/>
    <s v="140 58th St"/>
    <x v="8"/>
    <x v="2"/>
    <s v="No"/>
    <n v="100"/>
    <n v="0.1"/>
    <n v="0.61"/>
    <n v="110000"/>
    <n v="110"/>
    <n v="0.24017467200000001"/>
    <n v="32"/>
    <n v="4514"/>
    <n v="16500"/>
    <n v="0"/>
    <s v="Agency Funded"/>
    <x v="0"/>
    <s v=""/>
    <x v="0"/>
    <x v="0"/>
    <x v="0"/>
    <s v=""/>
    <n v="2022"/>
    <d v="2022-07-07T00:00:00"/>
    <n v="11220"/>
    <n v="40.645338000000002"/>
    <n v="-74.022863999999998"/>
    <n v="307"/>
    <n v="18"/>
    <n v="3414976"/>
    <n v="3057780001"/>
    <s v="Sunset Park West"/>
  </r>
  <r>
    <n v="49"/>
    <s v="DEP"/>
    <s v="Port Richmond WWTP"/>
    <s v="1800 Richmond Ter"/>
    <x v="9"/>
    <x v="3"/>
    <s v="Yes"/>
    <n v="1267.5"/>
    <n v="1.2675000000000001"/>
    <n v="0.32500000000000001"/>
    <n v="1394250"/>
    <n v="1394.25"/>
    <n v="5.8088304E-2"/>
    <n v="403"/>
    <n v="57220"/>
    <n v="208601"/>
    <n v="0"/>
    <s v="PPA"/>
    <x v="0"/>
    <s v=""/>
    <x v="0"/>
    <x v="0"/>
    <x v="0"/>
    <s v=""/>
    <n v="2022"/>
    <d v="2022-07-07T00:00:00"/>
    <n v="10310"/>
    <n v="40.637276"/>
    <n v="-74.125315000000001"/>
    <n v="501"/>
    <n v="13302"/>
    <n v="5005372"/>
    <n v="5002000026"/>
    <s v="West New Brighton-New Brighton-St. George"/>
  </r>
  <r>
    <n v="49"/>
    <s v="DOT"/>
    <s v="SI Ferry Maintence Facility - St. George Ferry Termil"/>
    <s v="1 Bay St"/>
    <x v="10"/>
    <x v="3"/>
    <s v="Yes"/>
    <n v="221"/>
    <n v="0.221"/>
    <n v="0.63800000000000001"/>
    <n v="243100"/>
    <n v="243.1"/>
    <n v="0.17782166599999999"/>
    <n v="70"/>
    <n v="9977"/>
    <n v="36465"/>
    <n v="0"/>
    <s v="PPA"/>
    <x v="0"/>
    <s v=""/>
    <x v="0"/>
    <x v="0"/>
    <x v="0"/>
    <s v=""/>
    <n v="2022"/>
    <d v="2022-07-07T00:00:00"/>
    <n v="10301"/>
    <n v="40.643732999999997"/>
    <n v="-74.072789"/>
    <n v="501"/>
    <n v="3"/>
    <n v="5141706"/>
    <n v="5000020001"/>
    <s v="West New Brighton-New Brighton-St. George"/>
  </r>
  <r>
    <n v="1"/>
    <s v="DCAS"/>
    <s v="City Hall_Solar PV"/>
    <s v="City Hall Park"/>
    <x v="11"/>
    <x v="4"/>
    <s v="No"/>
    <n v="10.45"/>
    <n v="1.0449999999999999E-2"/>
    <n v="4.7E-2"/>
    <n v="11495"/>
    <n v="11.494999999999999"/>
    <n v="2.6346852E-2"/>
    <n v="3"/>
    <n v="472"/>
    <n v="1839"/>
    <n v="1297"/>
    <s v="Capital"/>
    <x v="0"/>
    <s v=""/>
    <x v="0"/>
    <x v="0"/>
    <x v="0"/>
    <s v=""/>
    <n v="2022"/>
    <d v="2022-07-07T00:00:00"/>
    <n v="10007"/>
    <n v="40.712386000000002"/>
    <n v="-74.006878999999998"/>
    <n v="101"/>
    <n v="31"/>
    <n v="1000000"/>
    <n v="1001220001"/>
    <s v="SoHo-TriBeCa-Civic Center-Little Italy"/>
  </r>
  <r>
    <n v="49"/>
    <s v="DOE"/>
    <s v="R013 - M. L. Lindemeyer"/>
    <s v="191 Vermont Ave"/>
    <x v="12"/>
    <x v="3"/>
    <s v="Yes"/>
    <n v="4"/>
    <n v="4.0000000000000001E-3"/>
    <n v="1.0999999999999999E-2"/>
    <n v="4400"/>
    <n v="4.4000000000000004"/>
    <n v="6.6707099999999998E-3"/>
    <n v="1"/>
    <n v="181"/>
    <n v="836"/>
    <n v="18520"/>
    <s v="Capital"/>
    <x v="0"/>
    <s v=""/>
    <x v="0"/>
    <x v="0"/>
    <x v="0"/>
    <s v=""/>
    <n v="2022"/>
    <d v="2022-07-07T00:00:00"/>
    <n v="10305"/>
    <n v="40.613216000000001"/>
    <n v="-74.069889000000003"/>
    <n v="501"/>
    <n v="8"/>
    <n v="5042776"/>
    <n v="5028520001"/>
    <s v="Stapleton-Rosebank"/>
  </r>
  <r>
    <n v="49"/>
    <s v="DOE"/>
    <s v="R014"/>
    <s v="100 Tompkins Ave"/>
    <x v="13"/>
    <x v="3"/>
    <s v="No"/>
    <n v="4"/>
    <n v="4.0000000000000001E-3"/>
    <n v="1.2999999999999999E-2"/>
    <n v="4400"/>
    <n v="4.4000000000000004"/>
    <n v="7.3089699999999997E-3"/>
    <n v="1"/>
    <n v="181"/>
    <n v="748"/>
    <n v="18520"/>
    <s v="Capital"/>
    <x v="0"/>
    <s v=""/>
    <x v="0"/>
    <x v="0"/>
    <x v="0"/>
    <s v=""/>
    <n v="2022"/>
    <d v="2022-07-07T00:00:00"/>
    <n v="10304"/>
    <n v="40.622455000000002"/>
    <n v="-74.078507999999999"/>
    <n v="501"/>
    <n v="29"/>
    <n v="5014176"/>
    <n v="5005450110"/>
    <s v="Stapleton-Rosebank"/>
  </r>
  <r>
    <n v="38"/>
    <s v="DPR"/>
    <s v="Red Hook Recreation Center"/>
    <s v="155 Bay St"/>
    <x v="14"/>
    <x v="2"/>
    <s v="Yes"/>
    <n v="11.4"/>
    <n v="1.14E-2"/>
    <n v="0.09"/>
    <n v="12540"/>
    <n v="12.54"/>
    <n v="3.8379139E-2"/>
    <n v="4"/>
    <n v="515"/>
    <n v="4831"/>
    <n v="75000"/>
    <s v="Capital"/>
    <x v="0"/>
    <s v=""/>
    <x v="0"/>
    <x v="0"/>
    <x v="0"/>
    <s v=""/>
    <n v="2022"/>
    <d v="2022-07-07T00:00:00"/>
    <n v="11231"/>
    <n v="40.671937"/>
    <n v="-74.003514999999993"/>
    <n v="306"/>
    <n v="53"/>
    <n v="3008670"/>
    <n v="3005820001"/>
    <s v="Carroll Gardens-Columbia Street-Red Hook"/>
  </r>
  <r>
    <n v="20"/>
    <s v="DCLA"/>
    <s v="Queens Botanical Garden"/>
    <s v="43-50 Main St"/>
    <x v="15"/>
    <x v="1"/>
    <s v="Yes"/>
    <n v="16.8"/>
    <n v="1.6800000000000002E-2"/>
    <n v="0.14399999999999999"/>
    <n v="18480"/>
    <n v="18.48"/>
    <n v="4.0342297999999999E-2"/>
    <n v="5"/>
    <n v="758"/>
    <n v="2772"/>
    <n v="83340"/>
    <s v="Capital"/>
    <x v="0"/>
    <s v=""/>
    <x v="0"/>
    <x v="0"/>
    <x v="0"/>
    <s v=""/>
    <n v="2022"/>
    <d v="2022-07-07T00:00:00"/>
    <n v="11355"/>
    <n v="40.751508000000001"/>
    <n v="-73.826092000000003"/>
    <n v="407"/>
    <n v="79702"/>
    <n v="4439682"/>
    <n v="4051070200"/>
    <s v="Flushing"/>
  </r>
  <r>
    <n v="21"/>
    <s v="DCLA"/>
    <s v="New York Hall of Science"/>
    <s v="47-01 111th St"/>
    <x v="16"/>
    <x v="1"/>
    <s v="No"/>
    <n v="16"/>
    <n v="1.6E-2"/>
    <n v="1.2E-2"/>
    <n v="17600"/>
    <n v="17.600000000000001"/>
    <n v="5.5951170000000001E-3"/>
    <n v="5"/>
    <n v="722"/>
    <n v="2464"/>
    <n v="155598"/>
    <s v="Capital"/>
    <x v="0"/>
    <s v=""/>
    <x v="0"/>
    <x v="0"/>
    <x v="0"/>
    <s v=""/>
    <n v="2022"/>
    <d v="2022-07-07T00:00:00"/>
    <n v="11368"/>
    <n v="40.747399000000001"/>
    <n v="-73.853545999999994"/>
    <n v="481"/>
    <n v="38302"/>
    <n v="4441124"/>
    <n v="4020180001"/>
    <s v="park-cemetery-etc-Queens"/>
  </r>
  <r>
    <n v="11"/>
    <s v="DOE"/>
    <s v="X445 - Bronx High School of Science"/>
    <s v="75 West 205th St"/>
    <x v="17"/>
    <x v="0"/>
    <s v="No"/>
    <n v="33.6"/>
    <n v="3.3600000000000005E-2"/>
    <n v="0.04"/>
    <n v="36960"/>
    <n v="36.96"/>
    <n v="2.4506684000000001E-2"/>
    <n v="11"/>
    <n v="1517"/>
    <n v="6653"/>
    <n v="166680"/>
    <s v="Capital"/>
    <x v="0"/>
    <s v=""/>
    <x v="0"/>
    <x v="0"/>
    <x v="0"/>
    <s v=""/>
    <n v="2022"/>
    <d v="2022-07-07T00:00:00"/>
    <n v="10468"/>
    <n v="40.877589999999998"/>
    <n v="-73.891040000000004"/>
    <n v="207"/>
    <n v="409"/>
    <n v="2094706"/>
    <n v="2032510201"/>
    <s v="Van Cortlandt Village"/>
  </r>
  <r>
    <n v="1"/>
    <s v="DOE"/>
    <s v="M276"/>
    <s v="55 Battery Pl"/>
    <x v="18"/>
    <x v="4"/>
    <s v="No"/>
    <n v="48.8"/>
    <n v="4.8799999999999996E-2"/>
    <n v="6.9000000000000006E-2"/>
    <n v="53680"/>
    <n v="53.68"/>
    <n v="9.2986519999999993E-3"/>
    <n v="16"/>
    <n v="2203"/>
    <n v="8589"/>
    <n v="231500"/>
    <s v="Capital"/>
    <x v="0"/>
    <s v=""/>
    <x v="0"/>
    <x v="0"/>
    <x v="0"/>
    <s v=""/>
    <n v="2022"/>
    <d v="2022-07-07T00:00:00"/>
    <n v="10280"/>
    <n v="40.706440000000001"/>
    <n v="-74.017818000000005"/>
    <n v="101"/>
    <n v="31704"/>
    <n v="1087945"/>
    <n v="1000160040"/>
    <s v="Battery Park City-Lower Manhattan"/>
  </r>
  <r>
    <n v="1"/>
    <s v="DOT"/>
    <s v="Whitehall Ferry Termil"/>
    <s v="4 South St"/>
    <x v="19"/>
    <x v="4"/>
    <s v="No"/>
    <n v="59"/>
    <n v="5.8999999999999997E-2"/>
    <n v="9.6000000000000002E-2"/>
    <n v="64900"/>
    <n v="64.900000000000006"/>
    <n v="2.6359612000000001E-2"/>
    <n v="19"/>
    <n v="2664"/>
    <n v="7788"/>
    <n v="236000"/>
    <s v="Capital"/>
    <x v="0"/>
    <s v=""/>
    <x v="0"/>
    <x v="0"/>
    <x v="0"/>
    <s v=""/>
    <n v="2022"/>
    <d v="2022-07-07T00:00:00"/>
    <n v="10004"/>
    <n v="40.701695000000001"/>
    <n v="-74.011630999999994"/>
    <n v="101"/>
    <n v="9"/>
    <n v="1085792"/>
    <n v="1000020001"/>
    <s v="Battery Park City-Lower Manhattan"/>
  </r>
  <r>
    <n v="36"/>
    <s v="DCLA"/>
    <s v="Brooklyn Children's Museum"/>
    <s v="145 Brooklyn Ave"/>
    <x v="20"/>
    <x v="2"/>
    <s v="Yes"/>
    <n v="26.6"/>
    <n v="2.6600000000000002E-2"/>
    <n v="7.8E-2"/>
    <n v="29260"/>
    <n v="29.26"/>
    <n v="2.3081898999999999E-2"/>
    <n v="8"/>
    <n v="1201"/>
    <n v="3207"/>
    <n v="247283"/>
    <s v="Capital"/>
    <x v="0"/>
    <s v=""/>
    <x v="0"/>
    <x v="0"/>
    <x v="0"/>
    <s v=""/>
    <n v="2022"/>
    <d v="2022-07-07T00:00:00"/>
    <n v="11213"/>
    <n v="40.674773000000002"/>
    <n v="-73.944463999999996"/>
    <n v="308"/>
    <n v="341"/>
    <n v="3031049"/>
    <n v="3012290001"/>
    <s v="Crown Heights North"/>
  </r>
  <r>
    <n v="33"/>
    <s v="DPR"/>
    <s v="Bushwick Inlet Park"/>
    <s v="Kent Ave"/>
    <x v="21"/>
    <x v="2"/>
    <s v="No"/>
    <n v="67.2"/>
    <n v="6.720000000000001E-2"/>
    <n v="0.626"/>
    <n v="73920"/>
    <n v="73.92"/>
    <n v="0.22848664699999999"/>
    <n v="21"/>
    <n v="3034"/>
    <n v="13306"/>
    <n v="264600"/>
    <s v="Capital"/>
    <x v="0"/>
    <s v=""/>
    <x v="0"/>
    <x v="0"/>
    <x v="0"/>
    <s v=""/>
    <n v="2022"/>
    <d v="2022-07-07T00:00:00"/>
    <s v="Unknown"/>
    <s v="Unknown"/>
    <s v="Unknown"/>
    <s v=""/>
    <s v=""/>
    <s v=""/>
    <s v="Unknown"/>
    <s v="Unknown"/>
  </r>
  <r>
    <n v="39"/>
    <s v="DOE"/>
    <s v="K032 - Samuels Mills Sprole School"/>
    <s v="317 Hoyt St"/>
    <x v="22"/>
    <x v="2"/>
    <s v="No"/>
    <n v="47.61"/>
    <n v="4.761E-2"/>
    <n v="0.30499999999999999"/>
    <n v="52371"/>
    <n v="52.371000000000002"/>
    <n v="0.160661531"/>
    <n v="15"/>
    <n v="2149"/>
    <n v="9427"/>
    <n v="341670"/>
    <s v="Capital"/>
    <x v="0"/>
    <s v=""/>
    <x v="0"/>
    <x v="0"/>
    <x v="0"/>
    <s v=""/>
    <n v="2022"/>
    <d v="2022-07-07T00:00:00"/>
    <n v="11231"/>
    <n v="40.680444999999999"/>
    <n v="-73.991949000000005"/>
    <n v="306"/>
    <n v="75"/>
    <n v="3395587"/>
    <n v="3004370001"/>
    <s v="Carroll Gardens-Columbia Street-Red Hook"/>
  </r>
  <r>
    <n v="15"/>
    <s v="NYPD"/>
    <s v="48th Precinct"/>
    <s v="450 Cross Bronx Expressway Ext"/>
    <x v="23"/>
    <x v="0"/>
    <s v="Yes"/>
    <n v="31.7"/>
    <n v="3.1699999999999999E-2"/>
    <n v="0.108"/>
    <n v="34870"/>
    <n v="34.869999999999997"/>
    <n v="3.2187197000000001E-2"/>
    <n v="10"/>
    <n v="1431"/>
    <n v="3836"/>
    <n v="352987"/>
    <s v="Capital"/>
    <x v="0"/>
    <s v=""/>
    <x v="0"/>
    <x v="0"/>
    <x v="0"/>
    <s v=""/>
    <n v="2022"/>
    <d v="2022-07-07T00:00:00"/>
    <n v="10457"/>
    <n v="40.844149000000002"/>
    <n v="-73.900604000000001"/>
    <n v="206"/>
    <n v="165"/>
    <n v="2009509"/>
    <n v="2029070010"/>
    <s v="Claremont-Bathgate"/>
  </r>
  <r>
    <n v="6"/>
    <s v="DOE"/>
    <s v="M470 - Brandeis"/>
    <s v="145 West 84th St"/>
    <x v="24"/>
    <x v="4"/>
    <s v="No"/>
    <n v="46.8"/>
    <n v="4.6799999999999994E-2"/>
    <n v="5.2999999999999999E-2"/>
    <n v="51480"/>
    <n v="51.48"/>
    <n v="4.5497931999999998E-2"/>
    <n v="15"/>
    <n v="2113"/>
    <n v="10788"/>
    <n v="392500"/>
    <s v="Capital"/>
    <x v="0"/>
    <s v=""/>
    <x v="0"/>
    <x v="0"/>
    <x v="0"/>
    <s v=""/>
    <n v="2022"/>
    <d v="2022-07-07T00:00:00"/>
    <n v="10024"/>
    <n v="40.785803000000001"/>
    <n v="-73.974614000000003"/>
    <n v="107"/>
    <n v="169"/>
    <n v="1032128"/>
    <n v="1012150001"/>
    <s v="Upper West Side"/>
  </r>
  <r>
    <n v="26"/>
    <s v="FDNY"/>
    <s v="R &amp; T Transportation Repair Shop"/>
    <s v="48-34 35th St"/>
    <x v="25"/>
    <x v="1"/>
    <s v="No"/>
    <n v="31.68"/>
    <n v="3.168E-2"/>
    <n v="5.1999999999999998E-2"/>
    <n v="34848"/>
    <n v="34.847999999999999"/>
    <n v="1.6654176999999999E-2"/>
    <n v="10"/>
    <n v="1430"/>
    <n v="4182"/>
    <n v="393729"/>
    <s v="Capital"/>
    <x v="0"/>
    <s v=""/>
    <x v="0"/>
    <x v="0"/>
    <x v="0"/>
    <s v=""/>
    <n v="2022"/>
    <d v="2022-07-07T00:00:00"/>
    <n v="11101"/>
    <n v="40.740164999999998"/>
    <n v="-73.930693000000005"/>
    <n v="402"/>
    <n v="199"/>
    <n v="4003451"/>
    <n v="4002540001"/>
    <s v="Hunters Point-Sunnyside-West Maspeth"/>
  </r>
  <r>
    <n v="22"/>
    <s v="NYPD"/>
    <s v="114th Precinct"/>
    <s v="34-16 Astoria Blvd"/>
    <x v="26"/>
    <x v="1"/>
    <s v="No"/>
    <n v="37.4"/>
    <n v="3.7399999999999996E-2"/>
    <n v="0.16500000000000001"/>
    <n v="41140"/>
    <n v="41.14"/>
    <n v="6.6627798000000002E-2"/>
    <n v="12"/>
    <n v="1688"/>
    <n v="4937"/>
    <n v="409808"/>
    <s v="Capital"/>
    <x v="0"/>
    <s v=""/>
    <x v="0"/>
    <x v="0"/>
    <x v="0"/>
    <s v=""/>
    <n v="2022"/>
    <d v="2022-07-07T00:00:00"/>
    <n v="11103"/>
    <n v="40.769581000000002"/>
    <n v="-73.915593000000001"/>
    <n v="401"/>
    <n v="6501"/>
    <n v="4009361"/>
    <n v="4006320030"/>
    <s v="Astoria"/>
  </r>
  <r>
    <n v="33"/>
    <s v="DOE"/>
    <s v="K380_PS 380 John Wayne Elementary"/>
    <s v="370 Marcy Ave"/>
    <x v="27"/>
    <x v="2"/>
    <s v="Yes"/>
    <n v="104.31"/>
    <n v="0.10431"/>
    <n v="0.26100000000000001"/>
    <n v="114741"/>
    <n v="114.741"/>
    <n v="0.204916232"/>
    <n v="33"/>
    <n v="4709"/>
    <n v="26390"/>
    <n v="434640"/>
    <s v="Capital"/>
    <x v="0"/>
    <s v=""/>
    <x v="0"/>
    <x v="0"/>
    <x v="0"/>
    <s v=""/>
    <n v="2022"/>
    <d v="2022-07-07T00:00:00"/>
    <n v="11206"/>
    <n v="40.702427"/>
    <n v="-73.952984999999998"/>
    <n v="301"/>
    <n v="531"/>
    <n v="3061235"/>
    <n v="3022360009"/>
    <s v="Bedford"/>
  </r>
  <r>
    <n v="51"/>
    <s v="FDNY"/>
    <s v="Engine Co 168"/>
    <s v="1100 Rossville Ave"/>
    <x v="28"/>
    <x v="3"/>
    <s v="No"/>
    <n v="34.56"/>
    <n v="3.456E-2"/>
    <n v="0.46"/>
    <n v="38016"/>
    <n v="38.015999999999998"/>
    <n v="0.196266314"/>
    <n v="11"/>
    <n v="1560"/>
    <n v="4942"/>
    <n v="441503"/>
    <s v="Capital"/>
    <x v="0"/>
    <s v=""/>
    <x v="0"/>
    <x v="0"/>
    <x v="0"/>
    <s v=""/>
    <n v="2022"/>
    <d v="2022-07-07T00:00:00"/>
    <n v="10309"/>
    <n v="40.553977000000003"/>
    <n v="-74.212812"/>
    <n v="503"/>
    <n v="20801"/>
    <n v="5154879"/>
    <n v="5070670252"/>
    <s v="Rossville-Woodrow"/>
  </r>
  <r>
    <n v="42"/>
    <s v="DOE"/>
    <s v="K224_Hale A. Woodruff High School"/>
    <s v="755 Wortman Ave"/>
    <x v="29"/>
    <x v="2"/>
    <s v="Yes"/>
    <n v="98.82"/>
    <n v="9.8819999999999991E-2"/>
    <n v="0.317"/>
    <n v="108702"/>
    <n v="108.702"/>
    <n v="0.20467254900000001"/>
    <n v="31"/>
    <n v="4461"/>
    <n v="22827"/>
    <n v="449555"/>
    <s v="Capital"/>
    <x v="0"/>
    <s v=""/>
    <x v="0"/>
    <x v="0"/>
    <x v="0"/>
    <s v=""/>
    <n v="2022"/>
    <d v="2022-07-07T00:00:00"/>
    <n v="11208"/>
    <n v="40.664037"/>
    <n v="-73.866370000000003"/>
    <n v="305"/>
    <n v="1220"/>
    <n v="3346166"/>
    <n v="3045290133"/>
    <s v="East New York"/>
  </r>
  <r>
    <n v="28"/>
    <s v="DOE"/>
    <s v="Q226_J.H.S. 226 Virgil I. Grissom"/>
    <s v="121-10 Rockaway Blvd"/>
    <x v="30"/>
    <x v="1"/>
    <s v="Yes"/>
    <n v="135.85"/>
    <n v="0.13585"/>
    <n v="0.27800000000000002"/>
    <n v="149435"/>
    <n v="149.435"/>
    <n v="0.10275849500000001"/>
    <n v="43"/>
    <n v="6133"/>
    <n v="23910"/>
    <n v="499089"/>
    <s v="Capital"/>
    <x v="0"/>
    <s v=""/>
    <x v="0"/>
    <x v="0"/>
    <x v="0"/>
    <s v=""/>
    <n v="2022"/>
    <d v="2022-07-07T00:00:00"/>
    <n v="11420"/>
    <n v="40.675770999999997"/>
    <n v="-73.816937999999993"/>
    <n v="410"/>
    <n v="840"/>
    <n v="4253607"/>
    <n v="4117140100"/>
    <s v="South Ozone Park"/>
  </r>
  <r>
    <n v="46"/>
    <s v="DOE"/>
    <s v="K278_J.H.S. 278 Marine Park"/>
    <s v="1925 Stuart St"/>
    <x v="31"/>
    <x v="2"/>
    <s v="No"/>
    <n v="120.78"/>
    <n v="0.12078"/>
    <n v="0.29499999999999998"/>
    <n v="132858"/>
    <n v="132.858"/>
    <n v="0.22546660399999999"/>
    <n v="38"/>
    <n v="5453"/>
    <n v="27900"/>
    <n v="503268"/>
    <s v="Capital"/>
    <x v="0"/>
    <s v=""/>
    <x v="0"/>
    <x v="0"/>
    <x v="0"/>
    <s v=""/>
    <n v="2022"/>
    <d v="2022-07-07T00:00:00"/>
    <n v="11229"/>
    <n v="40.606650000000002"/>
    <n v="-73.939176000000003"/>
    <n v="315"/>
    <n v="666"/>
    <n v="3239889"/>
    <n v="3084960100"/>
    <s v="park-cemetery-etc-Brooklyn"/>
  </r>
  <r>
    <n v="45"/>
    <s v="DSNY"/>
    <s v="Brooklyn South 14"/>
    <s v="1397 Ralph Ave"/>
    <x v="32"/>
    <x v="2"/>
    <s v="No"/>
    <n v="49.68"/>
    <n v="4.9680000000000002E-2"/>
    <n v="0.63700000000000001"/>
    <n v="54648"/>
    <n v="54.648000000000003"/>
    <n v="0.179145577"/>
    <n v="16"/>
    <n v="2243"/>
    <n v="6560"/>
    <n v="511334"/>
    <s v="Capital"/>
    <x v="0"/>
    <s v=""/>
    <x v="0"/>
    <x v="0"/>
    <x v="0"/>
    <s v=""/>
    <n v="2022"/>
    <d v="2022-07-07T00:00:00"/>
    <n v="11236"/>
    <n v="40.642674"/>
    <n v="-73.919717000000006"/>
    <n v="318"/>
    <n v="960"/>
    <n v="3221978"/>
    <n v="3079180145"/>
    <s v="Canarsie"/>
  </r>
  <r>
    <n v="32"/>
    <s v="DOT"/>
    <s v="Sunrise Yard"/>
    <s v="88-20 Pitkin Ave"/>
    <x v="33"/>
    <x v="1"/>
    <s v="Yes"/>
    <n v="49.68"/>
    <n v="4.9680000000000002E-2"/>
    <n v="0.64100000000000001"/>
    <n v="54648"/>
    <n v="54.648000000000003"/>
    <n v="0.22547531000000001"/>
    <n v="16"/>
    <n v="2243"/>
    <n v="9294"/>
    <n v="517382"/>
    <s v="Capital"/>
    <x v="0"/>
    <s v=""/>
    <x v="0"/>
    <x v="0"/>
    <x v="0"/>
    <s v=""/>
    <n v="2022"/>
    <d v="2022-07-07T00:00:00"/>
    <n v="11417"/>
    <n v="40.673779000000003"/>
    <n v="-73.847572"/>
    <n v="410"/>
    <n v="58"/>
    <s v=""/>
    <s v="Unknown"/>
    <s v="Ozone Park"/>
  </r>
  <r>
    <n v="31"/>
    <s v="DSNY"/>
    <s v="Queens 13 East"/>
    <s v="153-67 146th Ave"/>
    <x v="34"/>
    <x v="1"/>
    <s v="Yes"/>
    <n v="49.68"/>
    <n v="4.9680000000000002E-2"/>
    <n v="0.42399999999999999"/>
    <n v="54648"/>
    <n v="54.648000000000003"/>
    <n v="0.104800479"/>
    <n v="16"/>
    <n v="2243"/>
    <n v="6560"/>
    <n v="524323"/>
    <s v="Capital"/>
    <x v="0"/>
    <s v=""/>
    <x v="0"/>
    <x v="0"/>
    <x v="0"/>
    <s v=""/>
    <n v="2022"/>
    <d v="2022-07-07T00:00:00"/>
    <n v="11434"/>
    <n v="40.664628999999998"/>
    <n v="-73.784674999999993"/>
    <n v="413"/>
    <n v="306"/>
    <n v="4433112"/>
    <n v="4150010073"/>
    <s v="Springfield Gardens South-Brookville"/>
  </r>
  <r>
    <n v="21"/>
    <s v="NYPD"/>
    <s v="115th Precinct"/>
    <s v="92-15 Northern Blvd"/>
    <x v="35"/>
    <x v="1"/>
    <s v="Yes"/>
    <n v="49.7"/>
    <n v="4.9700000000000001E-2"/>
    <n v="0.38"/>
    <n v="54670"/>
    <n v="54.67"/>
    <n v="9.6124767E-2"/>
    <n v="16"/>
    <n v="2244"/>
    <n v="6014"/>
    <n v="536633"/>
    <s v="Capital"/>
    <x v="0"/>
    <s v=""/>
    <x v="0"/>
    <x v="0"/>
    <x v="0"/>
    <s v=""/>
    <n v="2022"/>
    <d v="2022-07-07T00:00:00"/>
    <n v="11372"/>
    <n v="40.756571000000001"/>
    <n v="-73.875836000000007"/>
    <n v="403"/>
    <n v="351"/>
    <n v="4034862"/>
    <n v="4014220034"/>
    <s v="Jackson Heights"/>
  </r>
  <r>
    <n v="36"/>
    <s v="DOE"/>
    <s v="K324_M.S. 267 Math, Science &amp; Technology"/>
    <s v="800 Gates Ave"/>
    <x v="36"/>
    <x v="2"/>
    <s v="Yes"/>
    <n v="120.78"/>
    <n v="0.12078"/>
    <n v="0.193"/>
    <n v="132858"/>
    <n v="132.858"/>
    <n v="9.8031518999999998E-2"/>
    <n v="38"/>
    <n v="5453"/>
    <n v="19929"/>
    <n v="545104"/>
    <s v="Capital"/>
    <x v="0"/>
    <s v=""/>
    <x v="0"/>
    <x v="0"/>
    <x v="0"/>
    <s v=""/>
    <n v="2022"/>
    <d v="2022-07-07T00:00:00"/>
    <n v="11221"/>
    <n v="40.688319999999997"/>
    <n v="-73.932275000000004"/>
    <n v="303"/>
    <n v="293"/>
    <n v="3044657"/>
    <n v="3016360001"/>
    <s v="Stuyvesant Heights"/>
  </r>
  <r>
    <n v="49"/>
    <s v="DOE"/>
    <s v="R445_Port Richmond High School"/>
    <s v="85 St. Josephs Ave"/>
    <x v="37"/>
    <x v="3"/>
    <s v="No"/>
    <n v="120.78"/>
    <n v="0.12078"/>
    <n v="0.13800000000000001"/>
    <n v="132858"/>
    <n v="132.858"/>
    <n v="7.2502617000000005E-2"/>
    <n v="38"/>
    <n v="5453"/>
    <n v="23914"/>
    <n v="545104"/>
    <s v="Capital"/>
    <x v="0"/>
    <s v=""/>
    <x v="0"/>
    <x v="0"/>
    <x v="0"/>
    <s v=""/>
    <n v="2022"/>
    <d v="2022-07-07T00:00:00"/>
    <n v="10302"/>
    <n v="40.634573000000003"/>
    <n v="-74.141818000000001"/>
    <n v="501"/>
    <n v="213"/>
    <n v="5026076"/>
    <n v="5011210001"/>
    <s v="Port Richmond"/>
  </r>
  <r>
    <n v="51"/>
    <s v="DOE"/>
    <s v="R075_I.S. 075 Frank D. Paulo"/>
    <s v="455 Huguenot Ave"/>
    <x v="38"/>
    <x v="3"/>
    <s v="No"/>
    <n v="129.68"/>
    <n v="0.12968000000000002"/>
    <n v="0.188"/>
    <n v="142648"/>
    <n v="142.648"/>
    <n v="0.14036731199999999"/>
    <n v="41"/>
    <n v="5854"/>
    <n v="34236"/>
    <n v="568796"/>
    <s v="Capital"/>
    <x v="0"/>
    <s v=""/>
    <x v="0"/>
    <x v="0"/>
    <x v="0"/>
    <s v=""/>
    <n v="2022"/>
    <d v="2022-07-07T00:00:00"/>
    <n v="10312"/>
    <n v="40.544379999999997"/>
    <n v="-74.197896999999998"/>
    <n v="503"/>
    <n v="17010"/>
    <n v="5079651"/>
    <n v="5060500002"/>
    <s v="Arden Heights"/>
  </r>
  <r>
    <n v="12"/>
    <s v="DOE"/>
    <s v="X425_Bronx Lab School"/>
    <s v="800 East Gun Hill Rd"/>
    <x v="39"/>
    <x v="0"/>
    <s v="Yes"/>
    <n v="131.76"/>
    <n v="0.13175999999999999"/>
    <n v="0.21099999999999999"/>
    <n v="144936"/>
    <n v="144.93600000000001"/>
    <n v="8.1381924999999994E-2"/>
    <n v="42"/>
    <n v="5948"/>
    <n v="21740"/>
    <n v="570186"/>
    <s v="Capital"/>
    <x v="0"/>
    <s v=""/>
    <x v="0"/>
    <x v="0"/>
    <x v="0"/>
    <s v=""/>
    <n v="2022"/>
    <d v="2022-07-07T00:00:00"/>
    <n v="10467"/>
    <n v="40.875953000000003"/>
    <n v="-73.861969999999999"/>
    <n v="212"/>
    <n v="372"/>
    <n v="2057045"/>
    <n v="2046330040"/>
    <s v="Williamsbridge-Olinville"/>
  </r>
  <r>
    <n v="13"/>
    <s v="DOE"/>
    <s v="X192_I.S. 192 Piagentini and Jones"/>
    <s v="650 Hollywood Ave"/>
    <x v="40"/>
    <x v="0"/>
    <s v="No"/>
    <n v="137.25"/>
    <n v="0.13725000000000001"/>
    <n v="0.42599999999999999"/>
    <n v="150975"/>
    <n v="150.97499999999999"/>
    <n v="0.151493866"/>
    <n v="44"/>
    <n v="6196"/>
    <n v="24156"/>
    <n v="571895"/>
    <s v="Capital"/>
    <x v="0"/>
    <s v=""/>
    <x v="0"/>
    <x v="0"/>
    <x v="0"/>
    <s v=""/>
    <n v="2022"/>
    <d v="2022-07-07T00:00:00"/>
    <n v="10465"/>
    <n v="40.826526000000001"/>
    <n v="-73.818416999999997"/>
    <n v="210"/>
    <n v="158"/>
    <n v="2077130"/>
    <n v="2054380001"/>
    <s v="Schuylerville-Throgs Neck-Edgewater Park"/>
  </r>
  <r>
    <n v="9"/>
    <s v="DOE"/>
    <s v="M154"/>
    <s v="250 West 127th St"/>
    <x v="41"/>
    <x v="4"/>
    <s v="Yes"/>
    <n v="125.89"/>
    <n v="0.12589"/>
    <n v="0.52"/>
    <n v="138479"/>
    <n v="138.47900000000001"/>
    <n v="0.26366958000000001"/>
    <n v="40"/>
    <n v="5683"/>
    <n v="24926"/>
    <n v="578750"/>
    <s v="Capital"/>
    <x v="0"/>
    <s v=""/>
    <x v="0"/>
    <x v="0"/>
    <x v="0"/>
    <s v=""/>
    <n v="2022"/>
    <d v="2022-07-07T00:00:00"/>
    <n v="10027"/>
    <n v="40.810927999999997"/>
    <n v="-73.948937999999998"/>
    <n v="110"/>
    <n v="224"/>
    <n v="1058671"/>
    <n v="1019320010"/>
    <s v="Central Harlem North-Polo Grounds"/>
  </r>
  <r>
    <n v="37"/>
    <s v="DOE"/>
    <s v="K302_J.H.S. Rafael Cordero"/>
    <s v="350 Linwood St"/>
    <x v="42"/>
    <x v="2"/>
    <s v="Yes"/>
    <n v="137.25"/>
    <n v="0.13725000000000001"/>
    <n v="0.37"/>
    <n v="150975"/>
    <n v="150.97499999999999"/>
    <n v="0.19705028199999999"/>
    <n v="44"/>
    <n v="6196"/>
    <n v="31705"/>
    <n v="616767"/>
    <s v="Capital"/>
    <x v="0"/>
    <s v=""/>
    <x v="0"/>
    <x v="0"/>
    <x v="0"/>
    <s v=""/>
    <n v="2022"/>
    <d v="2022-07-07T00:00:00"/>
    <n v="11208"/>
    <n v="40.677104"/>
    <n v="-73.883432999999997"/>
    <n v="305"/>
    <n v="1170"/>
    <n v="3088357"/>
    <n v="3039690001"/>
    <s v="East New York"/>
  </r>
  <r>
    <n v="3"/>
    <s v="DOE"/>
    <s v="M070_I.S. 70 Manhattan"/>
    <s v="333 West 17 St"/>
    <x v="43"/>
    <x v="4"/>
    <s v="No"/>
    <n v="159.21"/>
    <n v="0.15921000000000002"/>
    <n v="0.182"/>
    <n v="175131"/>
    <n v="175.131"/>
    <n v="0.283929761"/>
    <n v="51"/>
    <n v="7187"/>
    <n v="52539"/>
    <n v="650690"/>
    <s v="Capital"/>
    <x v="0"/>
    <s v=""/>
    <x v="0"/>
    <x v="0"/>
    <x v="0"/>
    <s v=""/>
    <n v="2022"/>
    <d v="2022-07-07T00:00:00"/>
    <n v="10011"/>
    <n v="40.742128999999998"/>
    <n v="-74.002198000000007"/>
    <n v="104"/>
    <n v="83"/>
    <n v="1079152"/>
    <n v="1007410010"/>
    <s v="Hudson Yards-Chelsea-Flatiron-Union Square"/>
  </r>
  <r>
    <n v="26"/>
    <s v="DOE"/>
    <s v="Q204_I.S. 204 Oliver W. Holmes"/>
    <s v="36-41 28 St"/>
    <x v="44"/>
    <x v="1"/>
    <s v="No"/>
    <n v="159.21"/>
    <n v="0.15921000000000002"/>
    <n v="0.74199999999999999"/>
    <n v="175131"/>
    <n v="175.131"/>
    <n v="0.30728456599999998"/>
    <n v="51"/>
    <n v="7187"/>
    <n v="35026"/>
    <n v="663398"/>
    <s v="Capital"/>
    <x v="0"/>
    <s v=""/>
    <x v="0"/>
    <x v="0"/>
    <x v="0"/>
    <s v=""/>
    <n v="2022"/>
    <d v="2022-07-07T00:00:00"/>
    <n v="11106"/>
    <n v="40.757064999999997"/>
    <n v="-73.932664000000003"/>
    <n v="401"/>
    <n v="51"/>
    <n v="4004156"/>
    <n v="4003430001"/>
    <s v="Queensbridge-Ravenswood-Long Island City"/>
  </r>
  <r>
    <n v="26"/>
    <s v="DOE"/>
    <s v="Q445_William Cullen Bryant High School"/>
    <s v="48-10 31 Ave"/>
    <x v="45"/>
    <x v="1"/>
    <s v="Yes"/>
    <n v="199.88"/>
    <n v="0.19988"/>
    <n v="0.48299999999999998"/>
    <n v="219868"/>
    <n v="219.86799999999999"/>
    <n v="0.19174512599999999"/>
    <n v="64"/>
    <n v="9023"/>
    <n v="39576"/>
    <n v="792584"/>
    <s v="Capital"/>
    <x v="0"/>
    <s v=""/>
    <x v="0"/>
    <x v="0"/>
    <x v="0"/>
    <s v=""/>
    <n v="2022"/>
    <d v="2022-07-07T00:00:00"/>
    <n v="11103"/>
    <n v="40.758229999999998"/>
    <n v="-73.910514000000006"/>
    <n v="401"/>
    <n v="163"/>
    <n v="4013655"/>
    <n v="4007380002"/>
    <s v="Astoria"/>
  </r>
  <r>
    <n v="13"/>
    <s v="DOE"/>
    <s v="X144_J.H.S. 144 Michelangelo"/>
    <s v="2545 Gunther Ave"/>
    <x v="46"/>
    <x v="0"/>
    <s v="Yes"/>
    <n v="192.15"/>
    <n v="0.19215000000000002"/>
    <n v="0.56299999999999994"/>
    <n v="211365"/>
    <n v="211.36500000000001"/>
    <n v="0.248499527"/>
    <n v="61"/>
    <n v="8674"/>
    <n v="42273"/>
    <n v="800653"/>
    <s v="Capital"/>
    <x v="0"/>
    <s v=""/>
    <x v="0"/>
    <x v="0"/>
    <x v="0"/>
    <s v=""/>
    <n v="2022"/>
    <d v="2022-07-07T00:00:00"/>
    <n v="10469"/>
    <n v="40.863734999999998"/>
    <n v="-73.836070000000007"/>
    <n v="211"/>
    <n v="310"/>
    <n v="2053518"/>
    <n v="2044930001"/>
    <s v="Allerton-Pelham Gardens"/>
  </r>
  <r>
    <n v="18"/>
    <s v="DOE"/>
    <s v="X131_J.H.S. 131 Albert Einstein"/>
    <s v="885 Bolton Ave"/>
    <x v="47"/>
    <x v="0"/>
    <s v="Yes"/>
    <n v="200.08"/>
    <n v="0.20008000000000001"/>
    <n v="0.5"/>
    <n v="220088"/>
    <n v="220.08799999999999"/>
    <n v="0.24860610299999999"/>
    <n v="64"/>
    <n v="9032"/>
    <n v="46385"/>
    <n v="833696"/>
    <s v="Capital"/>
    <x v="0"/>
    <s v=""/>
    <x v="0"/>
    <x v="0"/>
    <x v="0"/>
    <s v=""/>
    <n v="2022"/>
    <d v="2022-07-07T00:00:00"/>
    <n v="10473"/>
    <n v="40.823526000000001"/>
    <n v="-73.859662"/>
    <n v="209"/>
    <n v="42"/>
    <n v="2103869"/>
    <n v="2036440001"/>
    <s v="Soundview-Castle Hill-Clason Point-Harding Park"/>
  </r>
  <r>
    <n v="2"/>
    <s v="DOE"/>
    <s v="M022 - NEST"/>
    <s v="111 Columbia St"/>
    <x v="48"/>
    <x v="4"/>
    <s v="Yes"/>
    <n v="125.89"/>
    <n v="0.12589"/>
    <n v="0.29299999999999998"/>
    <n v="138479"/>
    <n v="138.47900000000001"/>
    <n v="0.20172357799999999"/>
    <n v="40"/>
    <n v="5683"/>
    <n v="24926"/>
    <n v="905386"/>
    <s v="Capital"/>
    <x v="0"/>
    <s v=""/>
    <x v="0"/>
    <x v="0"/>
    <x v="0"/>
    <s v=""/>
    <n v="2022"/>
    <d v="2022-07-07T00:00:00"/>
    <n v="10002"/>
    <n v="40.718895000000003"/>
    <n v="-73.979308000000003"/>
    <n v="103"/>
    <n v="2201"/>
    <n v="1004070"/>
    <n v="1003350001"/>
    <s v="Lower East Side"/>
  </r>
  <r>
    <n v="51"/>
    <s v="DOE"/>
    <s v="R069_Daniel D. Tompkins School"/>
    <s v="144 Keating Pl"/>
    <x v="49"/>
    <x v="3"/>
    <s v="No"/>
    <n v="203.13"/>
    <n v="0.20313000000000001"/>
    <n v="0.54800000000000004"/>
    <n v="223443"/>
    <n v="223.44300000000001"/>
    <n v="0.30514870100000002"/>
    <n v="65"/>
    <n v="9170"/>
    <n v="53626"/>
    <n v="905386"/>
    <s v="Capital"/>
    <x v="0"/>
    <s v=""/>
    <x v="0"/>
    <x v="0"/>
    <x v="0"/>
    <s v=""/>
    <n v="2022"/>
    <d v="2022-07-07T00:00:00"/>
    <n v="10314"/>
    <n v="40.591467999999999"/>
    <n v="-74.156705000000002"/>
    <n v="502"/>
    <n v="27705"/>
    <n v="5037541"/>
    <n v="5023660073"/>
    <s v="Todt Hill-Emerson Hill-Heartland Village-Lighthouse Hill"/>
  </r>
  <r>
    <n v="20"/>
    <s v="DOE"/>
    <s v="Q237_I.S. 237 Rachel Carson"/>
    <s v="46-21 Colden St"/>
    <x v="50"/>
    <x v="1"/>
    <s v="Yes"/>
    <n v="247"/>
    <n v="0.247"/>
    <n v="0.55000000000000004"/>
    <n v="271700"/>
    <n v="271.7"/>
    <n v="0.30913642099999999"/>
    <n v="79"/>
    <n v="11151"/>
    <n v="62491"/>
    <n v="907435"/>
    <s v="Capital"/>
    <x v="0"/>
    <s v=""/>
    <x v="0"/>
    <x v="0"/>
    <x v="0"/>
    <s v=""/>
    <n v="2022"/>
    <d v="2022-07-07T00:00:00"/>
    <n v="11355"/>
    <n v="40.749544999999998"/>
    <n v="-73.822073000000003"/>
    <n v="407"/>
    <n v="845"/>
    <n v="4116436"/>
    <n v="4051470001"/>
    <s v="Flushing"/>
  </r>
  <r>
    <n v="17"/>
    <s v="DOE"/>
    <s v="X184_I.S. 184 South Bronx Academy for Applied Media"/>
    <s v="778 Forest Ave"/>
    <x v="51"/>
    <x v="0"/>
    <s v="Yes"/>
    <n v="248.85"/>
    <n v="0.24884999999999999"/>
    <n v="0.55900000000000005"/>
    <n v="273735"/>
    <n v="273.73500000000001"/>
    <n v="0.26297030999999998"/>
    <n v="79"/>
    <n v="11234"/>
    <n v="57484"/>
    <n v="943255"/>
    <s v="Capital"/>
    <x v="0"/>
    <s v=""/>
    <x v="0"/>
    <x v="0"/>
    <x v="0"/>
    <s v=""/>
    <n v="2022"/>
    <d v="2022-07-07T00:00:00"/>
    <n v="10456"/>
    <n v="40.818874000000001"/>
    <n v="-73.905927000000005"/>
    <n v="201"/>
    <n v="77"/>
    <n v="2004690"/>
    <n v="2026550030"/>
    <s v="Melrose South-Mott Haven North"/>
  </r>
  <r>
    <n v="28"/>
    <s v="DOE"/>
    <s v="Q072_Catherine &amp; Count Basie Middle School 72"/>
    <s v="133-25 Guy R Brewer Blvd"/>
    <x v="52"/>
    <x v="1"/>
    <s v="Yes"/>
    <n v="248.85"/>
    <n v="0.24884999999999999"/>
    <n v="0.82299999999999995"/>
    <n v="273735"/>
    <n v="273.73500000000001"/>
    <n v="0.299316046"/>
    <n v="79"/>
    <n v="11234"/>
    <n v="49272"/>
    <n v="943255"/>
    <s v="Capital"/>
    <x v="0"/>
    <s v=""/>
    <x v="0"/>
    <x v="0"/>
    <x v="0"/>
    <s v=""/>
    <n v="2022"/>
    <d v="2022-07-07T00:00:00"/>
    <n v="11434"/>
    <n v="40.673769"/>
    <n v="-73.775951000000006"/>
    <n v="412"/>
    <n v="33402"/>
    <n v="4270059"/>
    <n v="4124950270"/>
    <s v="Springfield Gardens North"/>
  </r>
  <r>
    <n v="44"/>
    <s v="DOE"/>
    <s v="K505_Franklin Delano Roosevelt High School"/>
    <s v="5800 20 Ave"/>
    <x v="53"/>
    <x v="2"/>
    <s v="Yes"/>
    <n v="362.34"/>
    <n v="0.36234"/>
    <n v="0.77400000000000002"/>
    <n v="398574"/>
    <n v="398.57400000000001"/>
    <n v="0.38795414299999997"/>
    <n v="115"/>
    <n v="16358"/>
    <n v="83701"/>
    <n v="1516875"/>
    <s v="Capital"/>
    <x v="0"/>
    <s v=""/>
    <x v="0"/>
    <x v="0"/>
    <x v="0"/>
    <s v=""/>
    <n v="2022"/>
    <d v="2022-07-07T00:00:00"/>
    <n v="11204"/>
    <n v="40.620446000000001"/>
    <n v="-73.981795000000005"/>
    <n v="312"/>
    <n v="468"/>
    <n v="3131537"/>
    <n v="3055060006"/>
    <s v="Borough Park"/>
  </r>
  <r>
    <n v="24"/>
    <s v="DOE"/>
    <s v="Q505_Hillcrest High School"/>
    <s v="160-05 Highland Ave"/>
    <x v="54"/>
    <x v="1"/>
    <s v="Yes"/>
    <n v="367.83"/>
    <n v="0.36782999999999999"/>
    <n v="0.46800000000000003"/>
    <n v="404613"/>
    <n v="404.613"/>
    <n v="0.193537972"/>
    <n v="117"/>
    <n v="16605"/>
    <n v="72830"/>
    <n v="1589608"/>
    <s v="Capital"/>
    <x v="0"/>
    <s v=""/>
    <x v="0"/>
    <x v="0"/>
    <x v="0"/>
    <s v=""/>
    <n v="2022"/>
    <d v="2022-07-07T00:00:00"/>
    <n v="11432"/>
    <n v="40.709446"/>
    <n v="-73.801659999999998"/>
    <n v="408"/>
    <n v="448"/>
    <n v="4448767"/>
    <n v="4097740001"/>
    <s v="Briarwood-Jamaica Hills"/>
  </r>
  <r>
    <n v="36"/>
    <s v="DOE"/>
    <s v="K455_Boys and Girls High School"/>
    <s v="1700 Fulton St"/>
    <x v="55"/>
    <x v="2"/>
    <s v="Yes"/>
    <n v="505.08"/>
    <n v="0.50507999999999997"/>
    <n v="0.69599999999999995"/>
    <n v="555588"/>
    <n v="555.58799999999997"/>
    <n v="0.25803041799999998"/>
    <n v="161"/>
    <n v="22801"/>
    <n v="77782"/>
    <n v="2114467"/>
    <s v="Capital"/>
    <x v="0"/>
    <s v=""/>
    <x v="0"/>
    <x v="0"/>
    <x v="0"/>
    <s v=""/>
    <n v="2022"/>
    <d v="2022-07-07T00:00:00"/>
    <n v="11213"/>
    <n v="40.67944"/>
    <n v="-73.932406999999998"/>
    <n v="303"/>
    <n v="271"/>
    <n v="3047996"/>
    <n v="3017010001"/>
    <s v="Crown Heights North"/>
  </r>
  <r>
    <n v="51"/>
    <s v="DOE"/>
    <s v="R455_Tottenville High School"/>
    <s v="100 Luten Ave"/>
    <x v="56"/>
    <x v="3"/>
    <s v="No"/>
    <n v="532.53"/>
    <n v="0.53252999999999995"/>
    <n v="0.55300000000000005"/>
    <n v="585783"/>
    <n v="585.78300000000002"/>
    <n v="0.21443247900000001"/>
    <n v="169"/>
    <n v="24041"/>
    <n v="99583"/>
    <n v="2218953"/>
    <s v="Capital"/>
    <x v="0"/>
    <s v=""/>
    <x v="0"/>
    <x v="0"/>
    <x v="0"/>
    <s v=""/>
    <n v="2022"/>
    <d v="2022-07-07T00:00:00"/>
    <n v="10312"/>
    <n v="40.528092000000001"/>
    <n v="-74.192031999999998"/>
    <n v="503"/>
    <n v="198"/>
    <n v="5082634"/>
    <n v="5066130001"/>
    <s v="Annadale-Huguenot-Prince's Bay-Eltingville"/>
  </r>
  <r>
    <n v="46"/>
    <s v="DOE"/>
    <s v="K515_South Shore Educatiol Campus"/>
    <s v="6565 Flatlands Ave"/>
    <x v="57"/>
    <x v="2"/>
    <s v="Yes"/>
    <n v="590.20000000000005"/>
    <n v="0.59020000000000006"/>
    <n v="0.7"/>
    <n v="649220"/>
    <n v="649.22"/>
    <n v="0.35789021100000001"/>
    <n v="188"/>
    <n v="26644"/>
    <n v="116860"/>
    <n v="2617082"/>
    <s v="Capital"/>
    <x v="0"/>
    <s v=""/>
    <x v="0"/>
    <x v="0"/>
    <x v="0"/>
    <s v=""/>
    <n v="2022"/>
    <d v="2022-07-07T00:00:00"/>
    <n v="11236"/>
    <n v="40.633285000000001"/>
    <n v="-73.916735000000003"/>
    <n v="318"/>
    <n v="950"/>
    <n v="3224139"/>
    <n v="3079980005"/>
    <s v="Canarsie"/>
  </r>
  <r>
    <n v="51"/>
    <s v="DOE"/>
    <s v="R062 - NET ZERO"/>
    <s v="644 Bloomingdale Rd"/>
    <x v="58"/>
    <x v="3"/>
    <s v="No"/>
    <n v="618.70000000000005"/>
    <n v="0.61870000000000003"/>
    <n v="1.5660000000000001"/>
    <n v="680570"/>
    <n v="680.57"/>
    <n v="0.86391967199999997"/>
    <n v="197"/>
    <n v="27931"/>
    <n v="204171"/>
    <n v="2778000"/>
    <s v="Capital"/>
    <x v="0"/>
    <s v=""/>
    <x v="0"/>
    <x v="0"/>
    <x v="0"/>
    <s v=""/>
    <n v="2022"/>
    <d v="2022-07-07T00:00:00"/>
    <n v="10309"/>
    <n v="40.541555000000002"/>
    <n v="-74.217932000000005"/>
    <n v="503"/>
    <n v="226"/>
    <n v="5158758"/>
    <n v="5070920039"/>
    <s v="Charleston-Richmond Valley-Tottenville"/>
  </r>
  <r>
    <n v="31"/>
    <s v="DOE"/>
    <s v="Q215_Lucretia Mott"/>
    <s v="535 Briar Pl"/>
    <x v="59"/>
    <x v="1"/>
    <s v="Yes"/>
    <n v="172.66"/>
    <n v="0.17266000000000001"/>
    <n v="0.94799999999999995"/>
    <n v="189926"/>
    <n v="189.92599999999999"/>
    <n v="0.61160899700000004"/>
    <n v="55"/>
    <n v="7795"/>
    <n v="58877"/>
    <n v="2798825"/>
    <s v="Capital"/>
    <x v="0"/>
    <s v=""/>
    <x v="0"/>
    <x v="0"/>
    <x v="0"/>
    <s v=""/>
    <n v="2022"/>
    <d v="2022-07-07T00:00:00"/>
    <n v="11691"/>
    <n v="40.599299999999999"/>
    <n v="-73.758206000000001"/>
    <n v="414"/>
    <n v="99801"/>
    <n v="4301194"/>
    <n v="4157720031"/>
    <s v="Far Rockaway-Bayswater"/>
  </r>
  <r>
    <n v="1"/>
    <s v="CUNY"/>
    <s v="BMCC (Borough of Manhattan Community College)"/>
    <s v="199 Chambers St"/>
    <x v="60"/>
    <x v="4"/>
    <s v="No"/>
    <n v="309.67"/>
    <n v="0.30967"/>
    <n v="9.1999999999999998E-2"/>
    <n v="340637"/>
    <n v="340.637"/>
    <n v="0.12436378200000001"/>
    <n v="98"/>
    <n v="13980"/>
    <n v="47689"/>
    <n v="4200000"/>
    <s v="Capital"/>
    <x v="0"/>
    <s v=""/>
    <x v="0"/>
    <x v="0"/>
    <x v="0"/>
    <s v=""/>
    <n v="2022"/>
    <d v="2022-07-07T00:00:00"/>
    <n v="10007"/>
    <n v="40.716838000000003"/>
    <n v="-74.012117000000003"/>
    <n v="101"/>
    <n v="39"/>
    <n v="1066406"/>
    <n v="1001420050"/>
    <s v="SoHo-TriBeCa-Civic Center-Little Italy"/>
  </r>
  <r>
    <n v="1"/>
    <s v="DCLA"/>
    <s v="Museum of Jewish Heritage"/>
    <s v="36 Battery Pl"/>
    <x v="61"/>
    <x v="4"/>
    <s v="No"/>
    <n v="36.630000000000003"/>
    <n v="3.6630000000000003E-2"/>
    <n v="5.1999999999999998E-2"/>
    <n v="40293"/>
    <n v="40.292999999999999"/>
    <n v="4.1560897999999999E-2"/>
    <n v="12"/>
    <n v="1654"/>
    <n v="4835"/>
    <s v="N/A"/>
    <s v="Capital"/>
    <x v="0"/>
    <s v=""/>
    <x v="0"/>
    <x v="0"/>
    <x v="0"/>
    <s v=""/>
    <n v="2022"/>
    <d v="2022-07-07T00:00:00"/>
    <n v="10280"/>
    <n v="40.705806000000003"/>
    <n v="-74.018000999999998"/>
    <n v="101"/>
    <n v="31704"/>
    <n v="1084594"/>
    <n v="1000160010"/>
    <s v="Battery Park City-Lower Manhattan"/>
  </r>
  <r>
    <n v="1"/>
    <s v="DPR"/>
    <s v="Washington Square Park CS"/>
    <s v="Washington Square Park"/>
    <x v="62"/>
    <x v="4"/>
    <s v="No"/>
    <n v="10.56"/>
    <n v="1.056E-2"/>
    <n v="0.22600000000000001"/>
    <n v="11616"/>
    <n v="11.616"/>
    <n v="9.3484418999999999E-2"/>
    <n v="3"/>
    <n v="477"/>
    <n v="1626"/>
    <s v="N/A"/>
    <s v="Capital"/>
    <x v="0"/>
    <s v=""/>
    <x v="0"/>
    <x v="0"/>
    <x v="0"/>
    <s v=""/>
    <n v="2022"/>
    <d v="2022-07-07T00:00:00"/>
    <n v="10011"/>
    <n v="40.730882999999999"/>
    <n v="-73.997592999999995"/>
    <n v="102"/>
    <n v="65"/>
    <n v="1000000"/>
    <n v="1005490001"/>
    <s v="West Village"/>
  </r>
  <r>
    <n v="4"/>
    <s v="DOE"/>
    <s v="M006_Lillie D. Blake"/>
    <s v="45 East 81 St"/>
    <x v="63"/>
    <x v="4"/>
    <s v="No"/>
    <n v="21.4"/>
    <n v="2.1399999999999999E-2"/>
    <n v="8.6999999999999994E-2"/>
    <n v="23540"/>
    <n v="23.54"/>
    <n v="6.8858596999999994E-2"/>
    <n v="7"/>
    <n v="966"/>
    <n v="4473"/>
    <s v="N/A"/>
    <s v="Capital"/>
    <x v="0"/>
    <s v=""/>
    <x v="0"/>
    <x v="0"/>
    <x v="0"/>
    <s v=""/>
    <n v="2022"/>
    <d v="2022-07-07T00:00:00"/>
    <n v="10028"/>
    <n v="40.777455000000003"/>
    <n v="-73.960712999999998"/>
    <n v="108"/>
    <n v="142"/>
    <n v="1046668"/>
    <n v="1014930021"/>
    <s v="Upper East Side-Carnegie Hill"/>
  </r>
  <r>
    <n v="8"/>
    <s v="DPR"/>
    <s v="Five Borough Administrative Building"/>
    <s v="15 Bronx Shore Rd"/>
    <x v="64"/>
    <x v="4"/>
    <s v="Yes"/>
    <n v="87.8"/>
    <n v="8.7800000000000003E-2"/>
    <n v="0.36"/>
    <n v="96580"/>
    <n v="96.58"/>
    <n v="0.13403092"/>
    <n v="28"/>
    <n v="3964"/>
    <n v="11590"/>
    <s v="N/A"/>
    <s v="Capital"/>
    <x v="0"/>
    <s v=""/>
    <x v="0"/>
    <x v="0"/>
    <x v="0"/>
    <s v=""/>
    <n v="2022"/>
    <d v="2022-07-07T00:00:00"/>
    <s v="Unknown"/>
    <s v="Unknown"/>
    <s v="Unknown"/>
    <s v=""/>
    <s v=""/>
    <s v=""/>
    <s v="Unknown"/>
    <s v="Unknown"/>
  </r>
  <r>
    <n v="15"/>
    <s v="DCLA"/>
    <s v="NYBG Howell Family Garden Center"/>
    <s v="1575 Bronx Park Rd"/>
    <x v="65"/>
    <x v="0"/>
    <s v="No"/>
    <n v="11"/>
    <n v="1.0999999999999999E-2"/>
    <n v="1.0999999999999999E-2"/>
    <n v="12100"/>
    <n v="12.1"/>
    <n v="4.0728400000000003E-3"/>
    <n v="3"/>
    <n v="497"/>
    <n v="1452"/>
    <s v="N/A"/>
    <s v="Capital"/>
    <x v="0"/>
    <s v=""/>
    <x v="0"/>
    <x v="0"/>
    <x v="0"/>
    <s v=""/>
    <n v="2022"/>
    <d v="2022-07-07T00:00:00"/>
    <n v="10467"/>
    <n v="40.856665"/>
    <n v="-73.875798000000003"/>
    <n v="227"/>
    <n v="334"/>
    <n v="2000000"/>
    <n v="2043360001"/>
    <s v="park-cemetery-etc-Bronx"/>
  </r>
  <r>
    <n v="15"/>
    <s v="DCLA"/>
    <s v="NYBG Parking Garage (2) 4kW"/>
    <s v="2960 Webster Ave"/>
    <x v="66"/>
    <x v="0"/>
    <s v="No"/>
    <n v="8"/>
    <n v="8.0000000000000002E-3"/>
    <n v="8.5999999999999993E-2"/>
    <n v="8800"/>
    <n v="8.8000000000000007"/>
    <n v="2.5056947999999999E-2"/>
    <n v="3"/>
    <n v="361"/>
    <n v="968"/>
    <s v="N/A"/>
    <s v="Capital"/>
    <x v="0"/>
    <s v=""/>
    <x v="0"/>
    <x v="0"/>
    <x v="0"/>
    <s v=""/>
    <n v="2022"/>
    <d v="2022-07-07T00:00:00"/>
    <n v="10458"/>
    <n v="40.867489999999997"/>
    <n v="-73.883224999999996"/>
    <n v="207"/>
    <n v="425"/>
    <n v="2118801"/>
    <n v="2032740001"/>
    <s v="Norwood"/>
  </r>
  <r>
    <n v="17"/>
    <s v="DPR"/>
    <s v="Bronx River Greenway River House"/>
    <s v="1490 Sheridan Expy"/>
    <x v="67"/>
    <x v="0"/>
    <s v="No"/>
    <n v="68.67"/>
    <n v="6.8669999999999995E-2"/>
    <n v="0.93200000000000005"/>
    <n v="75537"/>
    <n v="75.537000000000006"/>
    <n v="0.32624159400000002"/>
    <n v="22"/>
    <n v="3100"/>
    <n v="43056"/>
    <s v="N/A"/>
    <s v="Capital"/>
    <x v="0"/>
    <s v=""/>
    <x v="0"/>
    <x v="0"/>
    <x v="0"/>
    <s v=""/>
    <n v="2022"/>
    <d v="2022-07-07T00:00:00"/>
    <n v="10459"/>
    <n v="40.832528000000003"/>
    <n v="-73.883781999999997"/>
    <n v="209"/>
    <n v="157"/>
    <n v="2000000"/>
    <n v="2030190100"/>
    <s v="Crotona Park East"/>
  </r>
  <r>
    <n v="22"/>
    <s v="DOC"/>
    <s v="Rikers Island Composting Station"/>
    <s v="Rikers Island"/>
    <x v="68"/>
    <x v="0"/>
    <s v="No"/>
    <n v="10"/>
    <n v="0.01"/>
    <n v="1.2E-2"/>
    <n v="11000"/>
    <n v="11"/>
    <n v="1.2032378E-2"/>
    <n v="3"/>
    <n v="451"/>
    <n v="1650"/>
    <s v="N/A"/>
    <s v="Capital"/>
    <x v="0"/>
    <s v=""/>
    <x v="0"/>
    <x v="0"/>
    <x v="0"/>
    <s v=""/>
    <n v="2022"/>
    <d v="2022-07-07T00:00:00"/>
    <n v="11370"/>
    <n v="40.790576000000001"/>
    <n v="-73.881894000000003"/>
    <n v="401"/>
    <n v="1"/>
    <n v="2000000"/>
    <n v="2026050040"/>
    <s v="Rikers Island"/>
  </r>
  <r>
    <n v="26"/>
    <s v="DPR"/>
    <s v="Hunters Point South Waterfront Park"/>
    <s v="52-10 Center Blvd"/>
    <x v="69"/>
    <x v="1"/>
    <s v="No"/>
    <n v="20.16"/>
    <n v="2.0160000000000001E-2"/>
    <n v="0.60799999999999998"/>
    <n v="22176"/>
    <n v="22.175999999999998"/>
    <n v="0.217377666"/>
    <n v="6"/>
    <n v="910"/>
    <n v="2661"/>
    <s v="N/A"/>
    <s v="Capital"/>
    <x v="0"/>
    <s v=""/>
    <x v="0"/>
    <x v="0"/>
    <x v="0"/>
    <s v=""/>
    <n v="2022"/>
    <d v="2022-07-07T00:00:00"/>
    <n v="11101"/>
    <n v="40.742026000000003"/>
    <n v="-73.960144999999997"/>
    <n v="402"/>
    <n v="1"/>
    <s v=""/>
    <s v="Unknown"/>
    <s v="Hunters Point-Sunnyside-West Maspeth"/>
  </r>
  <r>
    <n v="31"/>
    <s v="DPR"/>
    <s v="Beach Struc01: Beach 32 St - Package 1.01"/>
    <s v="Shore Front Pkwy"/>
    <x v="70"/>
    <x v="1"/>
    <s v="No"/>
    <n v="3"/>
    <n v="3.0000000000000001E-3"/>
    <n v="0.107"/>
    <n v="3300"/>
    <n v="3.3"/>
    <n v="0.10652033599999999"/>
    <n v="1"/>
    <n v="135"/>
    <n v="1056"/>
    <s v="N/A"/>
    <s v="Capital"/>
    <x v="0"/>
    <s v=""/>
    <x v="0"/>
    <x v="0"/>
    <x v="0"/>
    <s v=""/>
    <n v="2022"/>
    <d v="2022-07-07T00:00:00"/>
    <s v="Unknown"/>
    <s v="Unknown"/>
    <s v="Unknown"/>
    <s v=""/>
    <s v=""/>
    <s v=""/>
    <s v="Unknown"/>
    <s v="Unknown"/>
  </r>
  <r>
    <n v="31"/>
    <s v="DPR"/>
    <s v="Beach Struc02: Beach 59 St - Package 1.02"/>
    <s v="Shore Front Pkwy"/>
    <x v="71"/>
    <x v="1"/>
    <s v="No"/>
    <n v="3"/>
    <n v="3.0000000000000001E-3"/>
    <n v="8.7999999999999995E-2"/>
    <n v="3300"/>
    <n v="3.3"/>
    <n v="0.141630901"/>
    <n v="1"/>
    <n v="135"/>
    <n v="1056"/>
    <s v="N/A"/>
    <s v="Capital"/>
    <x v="0"/>
    <s v=""/>
    <x v="0"/>
    <x v="0"/>
    <x v="0"/>
    <s v=""/>
    <n v="2022"/>
    <d v="2022-07-07T00:00:00"/>
    <s v="Unknown"/>
    <s v="Unknown"/>
    <s v="Unknown"/>
    <s v=""/>
    <s v=""/>
    <s v=""/>
    <s v="Unknown"/>
    <s v="Unknown"/>
  </r>
  <r>
    <n v="31"/>
    <s v="DPR"/>
    <s v="Beach Struc03: Beach 66 St - Package 1.03"/>
    <s v="Shore Front Pkwy"/>
    <x v="72"/>
    <x v="1"/>
    <s v="No"/>
    <n v="3"/>
    <n v="3.0000000000000001E-3"/>
    <n v="0.159"/>
    <n v="3300"/>
    <n v="3.3"/>
    <n v="6.5191624000000004E-2"/>
    <n v="1"/>
    <n v="135"/>
    <n v="561"/>
    <s v="N/A"/>
    <s v="Capital"/>
    <x v="0"/>
    <s v=""/>
    <x v="0"/>
    <x v="0"/>
    <x v="0"/>
    <s v=""/>
    <n v="2022"/>
    <d v="2022-07-07T00:00:00"/>
    <s v="Unknown"/>
    <s v="Unknown"/>
    <s v="Unknown"/>
    <s v=""/>
    <s v=""/>
    <s v=""/>
    <s v="Unknown"/>
    <s v="Unknown"/>
  </r>
  <r>
    <n v="31"/>
    <s v="DPR"/>
    <s v="Beach Struc04: Beach 73 St - Package 1.04"/>
    <s v="Shore Front Pkwy"/>
    <x v="73"/>
    <x v="1"/>
    <s v="No"/>
    <n v="4"/>
    <n v="4.0000000000000001E-3"/>
    <n v="0.17299999999999999"/>
    <n v="4400"/>
    <n v="4.4000000000000004"/>
    <n v="0.16272189300000001"/>
    <n v="1"/>
    <n v="181"/>
    <n v="1100"/>
    <s v="N/A"/>
    <s v="Capital"/>
    <x v="0"/>
    <s v=""/>
    <x v="0"/>
    <x v="0"/>
    <x v="0"/>
    <s v=""/>
    <n v="2022"/>
    <d v="2022-07-07T00:00:00"/>
    <s v="Unknown"/>
    <s v="Unknown"/>
    <s v="Unknown"/>
    <s v=""/>
    <s v=""/>
    <s v=""/>
    <s v="Unknown"/>
    <s v="Unknown"/>
  </r>
  <r>
    <n v="32"/>
    <s v="DPR"/>
    <s v="Beach Struc05: Beach 86 St - Package 1.05"/>
    <s v="101-89 Shore Front Pkwy"/>
    <x v="74"/>
    <x v="1"/>
    <s v="No"/>
    <n v="4"/>
    <n v="4.0000000000000001E-3"/>
    <n v="0.10299999999999999"/>
    <n v="4400"/>
    <n v="4.4000000000000004"/>
    <n v="2.9617662999999999E-2"/>
    <n v="1"/>
    <n v="181"/>
    <n v="792"/>
    <s v="N/A"/>
    <s v="Capital"/>
    <x v="0"/>
    <s v=""/>
    <x v="0"/>
    <x v="0"/>
    <x v="0"/>
    <s v=""/>
    <n v="2022"/>
    <d v="2022-07-07T00:00:00"/>
    <n v="11694"/>
    <n v="40.582107000000001"/>
    <n v="-73.821612000000002"/>
    <n v="414"/>
    <n v="94201"/>
    <s v=""/>
    <s v="Unknown"/>
    <s v="Breezy Point-Belle Harbor-Rockaway Park-Broad Channel"/>
  </r>
  <r>
    <n v="32"/>
    <s v="DPR"/>
    <s v="Beach Struc06: Beach 97 St - Package 1.06"/>
    <s v="96-20 Shore Front Pkwy"/>
    <x v="75"/>
    <x v="1"/>
    <s v="No"/>
    <n v="3"/>
    <n v="3.0000000000000001E-3"/>
    <n v="4.3999999999999997E-2"/>
    <n v="3300"/>
    <n v="3.3"/>
    <n v="3.3367037000000002E-2"/>
    <n v="1"/>
    <n v="135"/>
    <n v="726"/>
    <s v="N/A"/>
    <s v="Capital"/>
    <x v="0"/>
    <s v=""/>
    <x v="0"/>
    <x v="0"/>
    <x v="0"/>
    <s v=""/>
    <n v="2022"/>
    <d v="2022-07-07T00:00:00"/>
    <n v="11693"/>
    <n v="40.583382"/>
    <n v="-73.817108000000005"/>
    <n v="414"/>
    <n v="94201"/>
    <n v="4542747"/>
    <n v="4161690011"/>
    <s v="Breezy Point-Belle Harbor-Rockaway Park-Broad Channel"/>
  </r>
  <r>
    <n v="32"/>
    <s v="DPR"/>
    <s v="Beach Struc07: Beach 106 St - Package 1.07"/>
    <s v="Boardwalk Beach 106th St"/>
    <x v="76"/>
    <x v="1"/>
    <s v="No"/>
    <n v="4"/>
    <n v="4.0000000000000001E-3"/>
    <n v="0.21199999999999999"/>
    <n v="4400"/>
    <n v="4.4000000000000004"/>
    <n v="0.200574372"/>
    <n v="1"/>
    <n v="181"/>
    <n v="968"/>
    <s v="N/A"/>
    <s v="Capital"/>
    <x v="0"/>
    <s v=""/>
    <x v="0"/>
    <x v="0"/>
    <x v="0"/>
    <s v=""/>
    <n v="2022"/>
    <d v="2022-07-07T00:00:00"/>
    <s v="Unknown"/>
    <s v="Unknown"/>
    <s v="Unknown"/>
    <s v=""/>
    <s v=""/>
    <s v=""/>
    <s v="Unknown"/>
    <s v="Unknown"/>
  </r>
  <r>
    <n v="32"/>
    <s v="DPR"/>
    <s v="Beach Struc08: Beach 117 St - Package 1.08"/>
    <s v="115-11 Ocean Promede"/>
    <x v="77"/>
    <x v="1"/>
    <s v="No"/>
    <n v="9.5"/>
    <n v="9.4999999999999998E-3"/>
    <n v="0.41"/>
    <n v="10450"/>
    <n v="10.45"/>
    <n v="0.12275343599999999"/>
    <n v="3"/>
    <n v="429"/>
    <n v="1672"/>
    <s v="N/A"/>
    <s v="Capital"/>
    <x v="0"/>
    <s v=""/>
    <x v="0"/>
    <x v="0"/>
    <x v="0"/>
    <s v=""/>
    <n v="2022"/>
    <d v="2022-07-07T00:00:00"/>
    <s v="Unknown"/>
    <s v="Unknown"/>
    <s v="Unknown"/>
    <s v=""/>
    <s v=""/>
    <s v=""/>
    <s v="Unknown"/>
    <s v="Unknown"/>
  </r>
  <r>
    <n v="42"/>
    <s v="DEP"/>
    <s v="Brooklyn Repair - Remsen Yard"/>
    <s v="855 Remsen Ave"/>
    <x v="78"/>
    <x v="2"/>
    <s v="No"/>
    <n v="43.52"/>
    <n v="4.3520000000000003E-2"/>
    <n v="0.36"/>
    <n v="47872"/>
    <n v="47.872"/>
    <n v="0.123269611"/>
    <n v="14"/>
    <n v="1965"/>
    <n v="5745"/>
    <s v="N/A"/>
    <s v="Capital"/>
    <x v="0"/>
    <s v=""/>
    <x v="0"/>
    <x v="0"/>
    <x v="0"/>
    <s v=""/>
    <n v="2022"/>
    <d v="2022-07-07T00:00:00"/>
    <n v="11236"/>
    <n v="40.646912999999998"/>
    <n v="-73.913394999999994"/>
    <n v="318"/>
    <n v="960"/>
    <n v="3000000"/>
    <n v="3081160001"/>
    <s v="Canarsie"/>
  </r>
  <r>
    <n v="46"/>
    <s v="DPR"/>
    <s v="Marine Park Carmine Carro Community Center"/>
    <s v="3000 Fillmore Ave"/>
    <x v="79"/>
    <x v="2"/>
    <s v="No"/>
    <n v="10.36"/>
    <n v="1.0359999999999999E-2"/>
    <n v="0.1"/>
    <n v="11396"/>
    <n v="11.396000000000001"/>
    <n v="4.2214287000000003E-2"/>
    <n v="3"/>
    <n v="468"/>
    <n v="1481"/>
    <s v="N/A"/>
    <s v="Capital"/>
    <x v="0"/>
    <s v=""/>
    <x v="0"/>
    <x v="0"/>
    <x v="0"/>
    <s v=""/>
    <n v="2022"/>
    <d v="2022-07-07T00:00:00"/>
    <n v="11234"/>
    <n v="40.608592000000002"/>
    <n v="-73.937466999999998"/>
    <n v="318"/>
    <n v="666"/>
    <n v="3000000"/>
    <n v="3084960001"/>
    <s v="park-cemetery-etc-Brooklyn"/>
  </r>
  <r>
    <n v="46"/>
    <s v="DPR"/>
    <s v="Paedergat Basin Water Quality Facility"/>
    <s v="1961 Bergen Ave"/>
    <x v="80"/>
    <x v="2"/>
    <s v="No"/>
    <n v="0.46"/>
    <n v="4.6000000000000001E-4"/>
    <n v="1.5720000000000001"/>
    <n v="506"/>
    <n v="0.50600000000000001"/>
    <n v="0.77846153799999995"/>
    <n v="0"/>
    <n v="21"/>
    <n v="76"/>
    <s v="N/A"/>
    <s v="Capital"/>
    <x v="0"/>
    <s v=""/>
    <x v="0"/>
    <x v="0"/>
    <x v="0"/>
    <s v=""/>
    <n v="2022"/>
    <d v="2022-07-07T00:00:00"/>
    <s v="Unknown"/>
    <s v="Unknown"/>
    <s v="Unknown"/>
    <s v=""/>
    <s v=""/>
    <s v=""/>
    <s v="Unknown"/>
    <s v="Unknown"/>
  </r>
  <r>
    <n v="47"/>
    <s v="DPR"/>
    <s v="Beach Struc10: Brighton 2 St - Package 1.10"/>
    <s v="The Boardwalk E/O Brighton 2nd St"/>
    <x v="81"/>
    <x v="2"/>
    <s v="No"/>
    <n v="3"/>
    <n v="3.0000000000000001E-3"/>
    <n v="6.0999999999999999E-2"/>
    <n v="3300"/>
    <n v="3.3"/>
    <n v="0.15406162500000001"/>
    <n v="1"/>
    <n v="135"/>
    <n v="1881"/>
    <s v="N/A"/>
    <s v="Capital"/>
    <x v="0"/>
    <s v=""/>
    <x v="0"/>
    <x v="0"/>
    <x v="0"/>
    <s v=""/>
    <n v="2022"/>
    <d v="2022-07-07T00:00:00"/>
    <s v="Unknown"/>
    <s v="Unknown"/>
    <s v="Unknown"/>
    <s v=""/>
    <s v=""/>
    <s v=""/>
    <s v="Unknown"/>
    <s v="Unknown"/>
  </r>
  <r>
    <n v="47"/>
    <s v="DPR"/>
    <s v="Beach Struc12: West 8 St - Package 1.12"/>
    <s v="West 8th St &amp; Boardwalk"/>
    <x v="82"/>
    <x v="2"/>
    <s v="No"/>
    <n v="4"/>
    <n v="4.0000000000000001E-3"/>
    <n v="0.30399999999999999"/>
    <n v="4400"/>
    <n v="4.4000000000000004"/>
    <n v="0.21956087799999999"/>
    <n v="1"/>
    <n v="181"/>
    <n v="704"/>
    <s v="N/A"/>
    <s v="Capital"/>
    <x v="0"/>
    <s v=""/>
    <x v="0"/>
    <x v="0"/>
    <x v="0"/>
    <s v=""/>
    <n v="2022"/>
    <d v="2022-07-07T00:00:00"/>
    <s v="Unknown"/>
    <s v="Unknown"/>
    <s v="Unknown"/>
    <s v=""/>
    <s v=""/>
    <s v=""/>
    <s v="Unknown"/>
    <s v="Unknown"/>
  </r>
  <r>
    <n v="48"/>
    <s v="DPR"/>
    <s v="Beach Struc11: West 2 St - Package 1.11"/>
    <s v="The Boardwalk at West 5th St"/>
    <x v="83"/>
    <x v="2"/>
    <s v="No"/>
    <n v="3"/>
    <n v="3.0000000000000001E-3"/>
    <n v="0.121"/>
    <n v="3300"/>
    <n v="3.3"/>
    <n v="8.9527943999999998E-2"/>
    <n v="1"/>
    <n v="135"/>
    <n v="561"/>
    <s v="N/A"/>
    <s v="Capital"/>
    <x v="0"/>
    <s v=""/>
    <x v="0"/>
    <x v="0"/>
    <x v="0"/>
    <s v=""/>
    <n v="2022"/>
    <d v="2022-07-07T00:00:00"/>
    <s v="Unknown"/>
    <s v="Unknown"/>
    <s v="Unknown"/>
    <s v=""/>
    <s v=""/>
    <s v=""/>
    <s v="Unknown"/>
    <s v="Unknown"/>
  </r>
  <r>
    <n v="50"/>
    <s v="DPR"/>
    <s v="Beach Struc14: Cedar Grove Beach - Package 1.14"/>
    <s v="260 Cedar Grove Ave"/>
    <x v="84"/>
    <x v="3"/>
    <s v="No"/>
    <n v="4"/>
    <n v="4.0000000000000001E-3"/>
    <n v="0.19"/>
    <n v="4400"/>
    <n v="4.4000000000000004"/>
    <n v="0.26356774900000002"/>
    <n v="1"/>
    <n v="181"/>
    <n v="924"/>
    <s v="N/A"/>
    <s v="Capital"/>
    <x v="0"/>
    <s v=""/>
    <x v="0"/>
    <x v="0"/>
    <x v="0"/>
    <s v=""/>
    <n v="2022"/>
    <d v="2022-07-07T00:00:00"/>
    <s v="Unknown"/>
    <s v="Unknown"/>
    <s v="Unknown"/>
    <s v=""/>
    <s v=""/>
    <s v=""/>
    <s v="Unknown"/>
    <s v="Unknown"/>
  </r>
  <r>
    <n v="50"/>
    <s v="DPR"/>
    <s v="Beach Struc15: Midland Park Beach - Package 1.15"/>
    <s v="Fr Capodanno Blvd"/>
    <x v="85"/>
    <x v="3"/>
    <s v="No"/>
    <n v="3"/>
    <n v="3.0000000000000001E-3"/>
    <n v="0.114"/>
    <n v="3300"/>
    <n v="3.3"/>
    <n v="5.6027164999999997E-2"/>
    <n v="1"/>
    <n v="135"/>
    <n v="495"/>
    <s v="N/A"/>
    <s v="Capital"/>
    <x v="0"/>
    <s v=""/>
    <x v="0"/>
    <x v="0"/>
    <x v="0"/>
    <s v=""/>
    <n v="2022"/>
    <d v="2022-07-07T00:00:00"/>
    <s v="Unknown"/>
    <s v="Unknown"/>
    <s v="Unknown"/>
    <s v=""/>
    <s v=""/>
    <s v=""/>
    <s v="Unknown"/>
    <s v="Unknown"/>
  </r>
  <r>
    <n v="51"/>
    <s v="DPR"/>
    <s v="Beach Struc13: Wolfes Pond Beach - Package 1.13"/>
    <s v="460 Cornelia Ave"/>
    <x v="86"/>
    <x v="3"/>
    <s v="No"/>
    <n v="7"/>
    <n v="7.0000000000000001E-3"/>
    <n v="0.55200000000000005"/>
    <n v="7700"/>
    <n v="7.7"/>
    <n v="0.37708129299999998"/>
    <n v="2"/>
    <n v="316"/>
    <n v="33264"/>
    <s v="N/A"/>
    <s v="Capital"/>
    <x v="0"/>
    <s v=""/>
    <x v="0"/>
    <x v="0"/>
    <x v="0"/>
    <s v=""/>
    <n v="2022"/>
    <d v="2022-07-07T00:00:00"/>
    <n v="10312"/>
    <n v="40.519635999999998"/>
    <n v="-74.187814000000003"/>
    <n v="503"/>
    <n v="198"/>
    <n v="5000000"/>
    <n v="5065960001"/>
    <s v="Annadale-Huguenot-Prince's Bay-Eltingville"/>
  </r>
  <r>
    <n v="0"/>
    <s v="DEP"/>
    <s v="Cat-Del BWS UV Facility"/>
    <s v="2 Walker Rd"/>
    <x v="87"/>
    <x v="5"/>
    <s v="No"/>
    <n v="419.6"/>
    <n v="0.41960000000000003"/>
    <n v="3.0939999999999999"/>
    <n v="461560"/>
    <n v="461.56"/>
    <n v="0.76844699000000005"/>
    <n v="133"/>
    <n v="18942"/>
    <n v="69234"/>
    <s v=""/>
    <s v="PPA"/>
    <x v="1"/>
    <s v=""/>
    <x v="0"/>
    <x v="0"/>
    <x v="0"/>
    <s v=""/>
    <n v="2022"/>
    <d v="2022-07-07T00:00:00"/>
    <s v="Unknown"/>
    <s v="Unknown"/>
    <s v="Unknown"/>
    <s v=""/>
    <s v=""/>
    <s v=""/>
    <s v="Unknown"/>
    <s v="Unknown"/>
  </r>
  <r>
    <n v="0"/>
    <s v="DEP"/>
    <s v="Margaretville BWS Facility"/>
    <s v="41148 Hwy 28"/>
    <x v="88"/>
    <x v="5"/>
    <s v="No"/>
    <n v="410.5"/>
    <n v="0.41049999999999998"/>
    <n v="0.89100000000000001"/>
    <n v="451550"/>
    <n v="451.55"/>
    <n v="0.29520017799999998"/>
    <n v="131"/>
    <n v="18532"/>
    <n v="67733"/>
    <s v=""/>
    <s v="PPA"/>
    <x v="1"/>
    <s v=""/>
    <x v="0"/>
    <x v="0"/>
    <x v="0"/>
    <s v=""/>
    <n v="2022"/>
    <d v="2022-07-07T00:00:00"/>
    <s v="Unknown"/>
    <s v="Unknown"/>
    <s v="Unknown"/>
    <s v=""/>
    <s v=""/>
    <s v=""/>
    <s v="Unknown"/>
    <s v="Unknown"/>
  </r>
  <r>
    <n v="0"/>
    <s v="DEP"/>
    <s v="Pine Hill BWS Facility"/>
    <s v="8811 State Rte 28"/>
    <x v="89"/>
    <x v="5"/>
    <s v="No"/>
    <n v="271"/>
    <n v="0.27100000000000002"/>
    <n v="0.93400000000000005"/>
    <n v="298100"/>
    <n v="298.10000000000002"/>
    <n v="0.238632916"/>
    <n v="86"/>
    <n v="12234"/>
    <n v="44715"/>
    <s v=""/>
    <s v="PPA"/>
    <x v="1"/>
    <s v=""/>
    <x v="0"/>
    <x v="0"/>
    <x v="0"/>
    <s v=""/>
    <n v="2022"/>
    <d v="2022-07-07T00:00:00"/>
    <s v="Unknown"/>
    <s v="Unknown"/>
    <s v="Unknown"/>
    <s v=""/>
    <s v=""/>
    <s v=""/>
    <s v="Unknown"/>
    <s v="Unknown"/>
  </r>
  <r>
    <n v="1"/>
    <s v="DCAS"/>
    <s v="100 Gold Street"/>
    <s v="100 Gold St"/>
    <x v="90"/>
    <x v="4"/>
    <s v="No"/>
    <n v="226.77"/>
    <n v="0.22677"/>
    <n v="6.4000000000000001E-2"/>
    <n v="249447"/>
    <n v="249.447"/>
    <n v="2.3546952999999999E-2"/>
    <n v="72"/>
    <n v="10237"/>
    <n v="37417"/>
    <s v=""/>
    <s v="PPA"/>
    <x v="1"/>
    <s v=""/>
    <x v="0"/>
    <x v="0"/>
    <x v="0"/>
    <s v=""/>
    <n v="2022"/>
    <d v="2022-07-07T00:00:00"/>
    <n v="10038"/>
    <n v="40.710352999999998"/>
    <n v="-74.004007000000001"/>
    <n v="101"/>
    <n v="1501"/>
    <n v="1001289"/>
    <n v="1000940025"/>
    <s v="Battery Park City-Lower Manhattan"/>
  </r>
  <r>
    <n v="1"/>
    <s v="DOE"/>
    <s v="M020"/>
    <s v="166 Essex St"/>
    <x v="91"/>
    <x v="4"/>
    <s v="Yes"/>
    <n v="192.66"/>
    <n v="0.19266"/>
    <n v="0.79600000000000004"/>
    <n v="211926"/>
    <n v="211.92599999999999"/>
    <n v="0.56725374699999997"/>
    <n v="61"/>
    <n v="8697"/>
    <n v="31789"/>
    <s v=""/>
    <s v="PPA"/>
    <x v="1"/>
    <s v=""/>
    <x v="0"/>
    <x v="0"/>
    <x v="0"/>
    <s v=""/>
    <n v="2022"/>
    <d v="2022-07-07T00:00:00"/>
    <n v="10002"/>
    <n v="40.721539999999997"/>
    <n v="-73.986648000000002"/>
    <n v="103"/>
    <n v="3001"/>
    <n v="1004325"/>
    <n v="1003550001"/>
    <s v="Chinatown"/>
  </r>
  <r>
    <n v="1"/>
    <s v="DOE"/>
    <s v="M025"/>
    <s v="145 Stanton St"/>
    <x v="92"/>
    <x v="4"/>
    <s v="No"/>
    <n v="215.28"/>
    <n v="0.21528"/>
    <n v="0.42199999999999999"/>
    <n v="236808"/>
    <n v="236.80799999999999"/>
    <n v="0.202607803"/>
    <n v="68"/>
    <n v="9719"/>
    <n v="35521"/>
    <s v=""/>
    <s v="PPA"/>
    <x v="1"/>
    <s v=""/>
    <x v="0"/>
    <x v="0"/>
    <x v="0"/>
    <s v=""/>
    <n v="2022"/>
    <d v="2022-07-07T00:00:00"/>
    <n v="10002"/>
    <n v="40.720581000000003"/>
    <n v="-73.985645000000005"/>
    <n v="103"/>
    <n v="3001"/>
    <n v="1004323"/>
    <n v="1003540080"/>
    <s v="Chinatown"/>
  </r>
  <r>
    <n v="2"/>
    <s v="DOE"/>
    <s v="M064"/>
    <s v="600 East 6th St"/>
    <x v="93"/>
    <x v="4"/>
    <s v="Yes"/>
    <n v="131.04"/>
    <n v="0.13103999999999999"/>
    <n v="0.39200000000000002"/>
    <n v="144144"/>
    <n v="144.14400000000001"/>
    <n v="0.204703476"/>
    <n v="42"/>
    <n v="5916"/>
    <n v="21622"/>
    <s v=""/>
    <s v="PPA"/>
    <x v="1"/>
    <s v=""/>
    <x v="0"/>
    <x v="0"/>
    <x v="0"/>
    <s v=""/>
    <n v="2022"/>
    <d v="2022-07-07T00:00:00"/>
    <n v="10009"/>
    <n v="40.724435"/>
    <n v="-73.981521000000001"/>
    <n v="103"/>
    <n v="2601"/>
    <n v="1004627"/>
    <n v="1003870001"/>
    <s v="Lower East Side"/>
  </r>
  <r>
    <n v="3"/>
    <s v="DOE"/>
    <s v="M625"/>
    <s v="439 W. 49 St"/>
    <x v="94"/>
    <x v="4"/>
    <s v="No"/>
    <n v="161.9"/>
    <n v="0.16190000000000002"/>
    <n v="0.189"/>
    <n v="178090"/>
    <n v="178.09"/>
    <n v="0.11949141200000001"/>
    <n v="51"/>
    <n v="7309"/>
    <n v="26714"/>
    <s v=""/>
    <s v="PPA"/>
    <x v="1"/>
    <s v=""/>
    <x v="0"/>
    <x v="0"/>
    <x v="0"/>
    <s v=""/>
    <n v="2022"/>
    <d v="2022-07-07T00:00:00"/>
    <n v="10019"/>
    <n v="40.763370000000002"/>
    <n v="-73.990600000000001"/>
    <n v="104"/>
    <n v="127"/>
    <n v="1026646"/>
    <n v="1010590015"/>
    <s v="Clinton"/>
  </r>
  <r>
    <n v="4"/>
    <s v="DOE"/>
    <s v="M167"/>
    <s v="220 East 76th St"/>
    <x v="95"/>
    <x v="4"/>
    <s v="No"/>
    <n v="258.39999999999998"/>
    <n v="0.25839999999999996"/>
    <n v="0.64600000000000002"/>
    <n v="284240"/>
    <n v="284.24"/>
    <n v="0.48176271199999998"/>
    <n v="82"/>
    <n v="11665"/>
    <n v="42636"/>
    <s v=""/>
    <s v="PPA"/>
    <x v="1"/>
    <s v=""/>
    <x v="0"/>
    <x v="0"/>
    <x v="0"/>
    <s v=""/>
    <n v="2022"/>
    <d v="2022-07-07T00:00:00"/>
    <n v="10021"/>
    <n v="40.77205"/>
    <n v="-73.958066000000002"/>
    <n v="108"/>
    <n v="134"/>
    <n v="1044058"/>
    <n v="1014300005"/>
    <s v="Lenox Hill-Roosevelt Island"/>
  </r>
  <r>
    <n v="5"/>
    <s v="DOE"/>
    <s v="M158"/>
    <s v="1458 York Ave"/>
    <x v="96"/>
    <x v="4"/>
    <s v="No"/>
    <n v="125.1"/>
    <n v="0.12509999999999999"/>
    <n v="0.41"/>
    <n v="137610"/>
    <n v="137.61000000000001"/>
    <n v="0.22996323499999999"/>
    <n v="40"/>
    <n v="5648"/>
    <n v="20642"/>
    <s v=""/>
    <s v="PPA"/>
    <x v="1"/>
    <s v=""/>
    <x v="0"/>
    <x v="0"/>
    <x v="0"/>
    <s v=""/>
    <n v="2022"/>
    <d v="2022-07-07T00:00:00"/>
    <n v="10075"/>
    <n v="40.770418999999997"/>
    <n v="-73.951134999999994"/>
    <n v="108"/>
    <n v="132"/>
    <n v="1046411"/>
    <n v="1014890001"/>
    <s v="Lenox Hill-Roosevelt Island"/>
  </r>
  <r>
    <n v="5"/>
    <s v="FDNY"/>
    <s v="Special Operations Command"/>
    <s v="750 Main St"/>
    <x v="97"/>
    <x v="4"/>
    <s v="Yes"/>
    <n v="27"/>
    <n v="2.7E-2"/>
    <n v="0.32600000000000001"/>
    <n v="29700"/>
    <n v="29.7"/>
    <n v="0.116488861"/>
    <n v="9"/>
    <n v="1219"/>
    <n v="4455"/>
    <s v=""/>
    <s v="Capital"/>
    <x v="1"/>
    <s v=""/>
    <x v="0"/>
    <x v="0"/>
    <x v="0"/>
    <s v=""/>
    <n v="2022"/>
    <d v="2022-07-07T00:00:00"/>
    <n v="10044"/>
    <n v="40.766648000000004"/>
    <n v="-73.945423000000005"/>
    <n v="108"/>
    <n v="23802"/>
    <n v="1083213"/>
    <n v="1013730001"/>
    <s v="Lenox Hill-Roosevelt Island"/>
  </r>
  <r>
    <n v="7"/>
    <s v="DOE"/>
    <s v="M028"/>
    <s v="475 West 155th St"/>
    <x v="98"/>
    <x v="4"/>
    <s v="Yes"/>
    <n v="210.6"/>
    <n v="0.21059999999999998"/>
    <n v="0.80700000000000005"/>
    <n v="231660"/>
    <n v="231.66"/>
    <n v="0.493103448"/>
    <n v="67"/>
    <n v="9507"/>
    <n v="34749"/>
    <s v=""/>
    <s v="PPA"/>
    <x v="1"/>
    <s v=""/>
    <x v="0"/>
    <x v="0"/>
    <x v="0"/>
    <s v=""/>
    <n v="2022"/>
    <d v="2022-07-07T00:00:00"/>
    <n v="10032"/>
    <n v="40.831226999999998"/>
    <n v="-73.942143000000002"/>
    <n v="112"/>
    <n v="239"/>
    <n v="1076739"/>
    <n v="1021070026"/>
    <s v="Washington Heights South"/>
  </r>
  <r>
    <n v="8"/>
    <s v="DOE"/>
    <s v="M206"/>
    <s v="508 East 120th St"/>
    <x v="99"/>
    <x v="4"/>
    <s v="Yes"/>
    <n v="239.36"/>
    <n v="0.23936000000000002"/>
    <n v="0.60599999999999998"/>
    <n v="263296"/>
    <n v="263.29599999999999"/>
    <n v="0.39748792300000002"/>
    <n v="76"/>
    <n v="10806"/>
    <n v="39494"/>
    <s v=""/>
    <s v="Unknown/not collected"/>
    <x v="1"/>
    <s v=""/>
    <x v="0"/>
    <x v="0"/>
    <x v="0"/>
    <s v=""/>
    <n v="2022"/>
    <d v="2022-07-07T00:00:00"/>
    <n v="10035"/>
    <n v="40.797466999999997"/>
    <n v="-73.930868000000004"/>
    <n v="111"/>
    <n v="192"/>
    <n v="1084005"/>
    <n v="1018160001"/>
    <s v="East Harlem North"/>
  </r>
  <r>
    <n v="8"/>
    <s v="DEP"/>
    <s v="NYPA PPA 8 Locations"/>
    <s v="Wards Island WPCP"/>
    <x v="100"/>
    <x v="4"/>
    <s v="Yes"/>
    <n v="7267"/>
    <n v="7.2670000000000003"/>
    <n v="0"/>
    <n v="7993700"/>
    <n v="7993.7"/>
    <s v=""/>
    <n v="2310"/>
    <n v="328063"/>
    <n v="1199055"/>
    <s v=""/>
    <s v="PPA"/>
    <x v="1"/>
    <s v=""/>
    <x v="0"/>
    <x v="0"/>
    <x v="0"/>
    <s v=""/>
    <n v="2022"/>
    <d v="2022-07-07T00:00:00"/>
    <n v="10035"/>
    <n v="40.792785000000002"/>
    <n v="-73.922865999999999"/>
    <n v="111"/>
    <n v="240"/>
    <n v="1000000"/>
    <n v="1018190015"/>
    <s v="park-cemetery-etc-Manhattan"/>
  </r>
  <r>
    <n v="8"/>
    <s v="DOE"/>
    <s v="X018"/>
    <s v="502 Morris Ave"/>
    <x v="101"/>
    <x v="0"/>
    <s v="Yes"/>
    <n v="166.32"/>
    <n v="0.16632"/>
    <n v="0.83099999999999996"/>
    <n v="182952"/>
    <n v="182.952"/>
    <s v=""/>
    <n v="53"/>
    <n v="7508"/>
    <n v="27443"/>
    <s v=""/>
    <s v="Unknown/not collected"/>
    <x v="1"/>
    <s v=""/>
    <x v="0"/>
    <x v="0"/>
    <x v="0"/>
    <s v=""/>
    <n v="2022"/>
    <d v="2022-07-07T00:00:00"/>
    <n v="10451"/>
    <n v="40.816406000000001"/>
    <n v="-73.923289999999994"/>
    <n v="201"/>
    <n v="51"/>
    <n v="2000816"/>
    <n v="2023240008"/>
    <s v="Mott Haven-Port Morris"/>
  </r>
  <r>
    <n v="8"/>
    <s v="DOE"/>
    <s v="X139"/>
    <s v="345 Brook Ave"/>
    <x v="102"/>
    <x v="0"/>
    <s v="Yes"/>
    <n v="339.57"/>
    <n v="0.33956999999999998"/>
    <n v="0.86599999999999999"/>
    <n v="373527"/>
    <n v="373.52699999999999"/>
    <n v="0.49429255799999999"/>
    <n v="108"/>
    <n v="15330"/>
    <n v="56029"/>
    <s v=""/>
    <s v="Unknown/not collected"/>
    <x v="1"/>
    <s v=""/>
    <x v="0"/>
    <x v="0"/>
    <x v="0"/>
    <s v=""/>
    <n v="2022"/>
    <d v="2022-07-07T00:00:00"/>
    <n v="10454"/>
    <n v="40.810040000000001"/>
    <n v="-73.917792000000006"/>
    <n v="201"/>
    <n v="41"/>
    <n v="2000391"/>
    <n v="2022860036"/>
    <s v="Mott Haven-Port Morris"/>
  </r>
  <r>
    <n v="8"/>
    <s v="DOE"/>
    <s v="X655"/>
    <s v="455 Southern Blvd"/>
    <x v="103"/>
    <x v="0"/>
    <s v="Yes"/>
    <n v="115.5"/>
    <n v="0.11550000000000001"/>
    <n v="0.223"/>
    <n v="127050"/>
    <n v="127.05"/>
    <n v="0.129115854"/>
    <n v="37"/>
    <n v="5214"/>
    <n v="19058"/>
    <s v=""/>
    <s v="Unknown/not collected"/>
    <x v="1"/>
    <s v=""/>
    <x v="0"/>
    <x v="0"/>
    <x v="0"/>
    <s v=""/>
    <n v="2022"/>
    <d v="2022-07-07T00:00:00"/>
    <n v="10455"/>
    <n v="40.810803"/>
    <n v="-73.907015000000001"/>
    <n v="201"/>
    <n v="35"/>
    <n v="2003883"/>
    <n v="2025760026"/>
    <s v="Mott Haven-Port Morris"/>
  </r>
  <r>
    <n v="9"/>
    <s v="DOE"/>
    <s v="M079"/>
    <s v="55 East 120 St"/>
    <x v="104"/>
    <x v="4"/>
    <s v="Yes"/>
    <n v="149.1"/>
    <n v="0.14909999999999998"/>
    <n v="0.55100000000000005"/>
    <n v="164010"/>
    <n v="164.01"/>
    <n v="0.35331753599999999"/>
    <n v="47"/>
    <n v="6731"/>
    <n v="24602"/>
    <s v=""/>
    <s v="Unknown/not collected"/>
    <x v="1"/>
    <s v=""/>
    <x v="0"/>
    <x v="0"/>
    <x v="0"/>
    <s v=""/>
    <n v="2022"/>
    <d v="2022-07-07T00:00:00"/>
    <n v="10035"/>
    <n v="40.802419"/>
    <n v="-73.942633999999998"/>
    <n v="111"/>
    <n v="198"/>
    <n v="1053968"/>
    <n v="1017470001"/>
    <s v="East Harlem North"/>
  </r>
  <r>
    <n v="9"/>
    <s v="DOE"/>
    <s v="M092"/>
    <s v="222 West 134th St"/>
    <x v="105"/>
    <x v="4"/>
    <s v="Yes"/>
    <n v="186.42"/>
    <n v="0.18641999999999997"/>
    <n v="0.63200000000000001"/>
    <n v="205062"/>
    <n v="205.06200000000001"/>
    <n v="0.36921498000000003"/>
    <n v="59"/>
    <n v="8416"/>
    <n v="30759"/>
    <s v=""/>
    <s v="Unknown/not collected"/>
    <x v="1"/>
    <s v=""/>
    <x v="0"/>
    <x v="0"/>
    <x v="0"/>
    <s v=""/>
    <n v="2022"/>
    <d v="2022-07-07T00:00:00"/>
    <n v="10030"/>
    <n v="40.815016"/>
    <n v="-73.945122999999995"/>
    <n v="110"/>
    <n v="226"/>
    <n v="1058808"/>
    <n v="1019390011"/>
    <s v="Central Harlem North-Polo Grounds"/>
  </r>
  <r>
    <n v="9"/>
    <s v="DOE"/>
    <s v="M123"/>
    <s v="301 West 140 St"/>
    <x v="106"/>
    <x v="4"/>
    <s v="Yes"/>
    <n v="144"/>
    <n v="0.14399999999999999"/>
    <n v="0.41599999999999998"/>
    <n v="158400"/>
    <n v="158.4"/>
    <n v="0.28947368400000001"/>
    <n v="46"/>
    <n v="6501"/>
    <n v="23760"/>
    <s v=""/>
    <s v="Unknown/not collected"/>
    <x v="1"/>
    <s v=""/>
    <x v="0"/>
    <x v="0"/>
    <x v="0"/>
    <s v=""/>
    <n v="2022"/>
    <d v="2022-07-07T00:00:00"/>
    <n v="10030"/>
    <n v="40.819766999999999"/>
    <n v="-73.944433000000004"/>
    <n v="110"/>
    <n v="22102"/>
    <n v="1060726"/>
    <n v="1020420035"/>
    <s v="Central Harlem North-Polo Grounds"/>
  </r>
  <r>
    <n v="9"/>
    <s v="DOE"/>
    <s v="M144"/>
    <s v="134 West 122nd St"/>
    <x v="107"/>
    <x v="4"/>
    <s v="Yes"/>
    <n v="268.32"/>
    <n v="0.26832"/>
    <n v="1.329"/>
    <n v="295152"/>
    <n v="295.15199999999999"/>
    <n v="0.61736947799999997"/>
    <n v="85"/>
    <n v="12113"/>
    <n v="44273"/>
    <s v=""/>
    <s v="Unknown/not collected"/>
    <x v="1"/>
    <s v=""/>
    <x v="0"/>
    <x v="0"/>
    <x v="0"/>
    <s v=""/>
    <n v="2022"/>
    <d v="2022-07-07T00:00:00"/>
    <n v="10027"/>
    <n v="40.8063"/>
    <n v="-73.948013000000003"/>
    <n v="110"/>
    <n v="220"/>
    <n v="1057683"/>
    <n v="1019060011"/>
    <s v="Central Harlem South"/>
  </r>
  <r>
    <n v="9"/>
    <s v="DOE"/>
    <s v="M197"/>
    <s v="2230 5th Ave"/>
    <x v="108"/>
    <x v="4"/>
    <s v="No"/>
    <n v="85.4"/>
    <n v="8.5400000000000004E-2"/>
    <n v="0.38900000000000001"/>
    <n v="93940"/>
    <n v="93.94"/>
    <n v="0.19441225200000001"/>
    <n v="27"/>
    <n v="3855"/>
    <n v="14091"/>
    <s v=""/>
    <s v="Unknown/not collected"/>
    <x v="1"/>
    <s v=""/>
    <x v="0"/>
    <x v="0"/>
    <x v="0"/>
    <s v=""/>
    <n v="2022"/>
    <d v="2022-07-07T00:00:00"/>
    <n v="10037"/>
    <n v="40.813184"/>
    <n v="-73.937321999999995"/>
    <n v="110"/>
    <n v="212"/>
    <n v="1076433"/>
    <n v="1017330017"/>
    <s v="Central Harlem North-Polo Grounds"/>
  </r>
  <r>
    <n v="9"/>
    <s v="DOE"/>
    <s v="M208"/>
    <s v="20 West 112 St"/>
    <x v="109"/>
    <x v="4"/>
    <s v="Yes"/>
    <n v="202.2"/>
    <n v="0.20219999999999999"/>
    <n v="0.628"/>
    <n v="222420"/>
    <n v="222.42"/>
    <n v="0.388303073"/>
    <n v="64"/>
    <n v="9128"/>
    <n v="33363"/>
    <s v=""/>
    <s v="Unknown/not collected"/>
    <x v="1"/>
    <s v=""/>
    <x v="0"/>
    <x v="0"/>
    <x v="0"/>
    <s v=""/>
    <n v="2022"/>
    <d v="2022-07-07T00:00:00"/>
    <n v="10026"/>
    <n v="40.798510999999998"/>
    <n v="-73.949251000000004"/>
    <n v="110"/>
    <n v="186"/>
    <n v="1051410"/>
    <n v="1015950015"/>
    <s v="Central Harlem South"/>
  </r>
  <r>
    <n v="9"/>
    <s v="DOE"/>
    <s v="M501"/>
    <s v="2005 Madison Ave"/>
    <x v="110"/>
    <x v="4"/>
    <s v="Yes"/>
    <n v="394.68"/>
    <n v="0.39468000000000003"/>
    <n v="0.89900000000000002"/>
    <n v="434148"/>
    <n v="434.14800000000002"/>
    <n v="0.28383106699999999"/>
    <n v="125"/>
    <n v="17818"/>
    <n v="65122"/>
    <s v=""/>
    <s v="Unknown/not collected"/>
    <x v="1"/>
    <s v=""/>
    <x v="0"/>
    <x v="0"/>
    <x v="0"/>
    <s v=""/>
    <n v="2022"/>
    <d v="2022-07-07T00:00:00"/>
    <n v="10035"/>
    <n v="40.807383000000002"/>
    <n v="-73.939432999999994"/>
    <n v="111"/>
    <n v="206"/>
    <n v="1054156"/>
    <n v="1017520022"/>
    <s v="Central Harlem North-Polo Grounds"/>
  </r>
  <r>
    <n v="10"/>
    <s v="DOT"/>
    <s v="Harlem River Bridge Shop"/>
    <s v="300 West 206th St"/>
    <x v="111"/>
    <x v="4"/>
    <s v="Yes"/>
    <n v="70.2"/>
    <n v="7.0199999999999999E-2"/>
    <n v="0.57599999999999996"/>
    <n v="77220"/>
    <n v="77.22"/>
    <n v="0.22526254400000001"/>
    <n v="22"/>
    <n v="3169"/>
    <n v="11583"/>
    <s v=""/>
    <s v="Unknown/not collected"/>
    <x v="1"/>
    <s v=""/>
    <x v="0"/>
    <x v="0"/>
    <x v="0"/>
    <s v=""/>
    <n v="2022"/>
    <d v="2022-07-07T00:00:00"/>
    <n v="10034"/>
    <n v="40.862563999999999"/>
    <n v="-73.916487000000004"/>
    <n v="112"/>
    <n v="299"/>
    <n v="1081892"/>
    <n v="1021860009"/>
    <s v="Marble Hill-Inwood"/>
  </r>
  <r>
    <n v="10"/>
    <s v="DOE"/>
    <s v="M128"/>
    <s v="560 West 169 St"/>
    <x v="112"/>
    <x v="4"/>
    <s v="Yes"/>
    <n v="105.9"/>
    <n v="0.10590000000000001"/>
    <n v="0.38100000000000001"/>
    <n v="116490"/>
    <n v="116.49"/>
    <n v="0.16324271300000001"/>
    <n v="34"/>
    <n v="4781"/>
    <n v="17474"/>
    <s v=""/>
    <s v="Unknown/not collected"/>
    <x v="1"/>
    <s v=""/>
    <x v="0"/>
    <x v="0"/>
    <x v="0"/>
    <s v=""/>
    <n v="2022"/>
    <d v="2022-07-07T00:00:00"/>
    <n v="10032"/>
    <n v="40.841358999999997"/>
    <n v="-73.938592999999997"/>
    <n v="112"/>
    <n v="251"/>
    <n v="1062994"/>
    <n v="1021250001"/>
    <s v="Washington Heights South"/>
  </r>
  <r>
    <n v="10"/>
    <s v="DOE"/>
    <s v="M143"/>
    <s v="511 West 182 St"/>
    <x v="113"/>
    <x v="4"/>
    <s v="Yes"/>
    <n v="212.94"/>
    <n v="0.21293999999999999"/>
    <n v="0.753"/>
    <n v="234234"/>
    <n v="234.23400000000001"/>
    <n v="0.39433333300000001"/>
    <n v="68"/>
    <n v="9613"/>
    <n v="35135"/>
    <s v=""/>
    <s v="Unknown/not collected"/>
    <x v="1"/>
    <s v=""/>
    <x v="0"/>
    <x v="0"/>
    <x v="0"/>
    <s v=""/>
    <n v="2022"/>
    <d v="2022-07-07T00:00:00"/>
    <n v="10033"/>
    <n v="40.848908000000002"/>
    <n v="-73.930948000000001"/>
    <n v="112"/>
    <n v="269"/>
    <n v="1063703"/>
    <n v="1021550035"/>
    <s v="Washington Heights North"/>
  </r>
  <r>
    <n v="11"/>
    <s v="DOE"/>
    <s v="X007"/>
    <s v="3201 Kingsbridge Ave"/>
    <x v="114"/>
    <x v="0"/>
    <s v="Yes"/>
    <n v="105.57"/>
    <n v="0.10557"/>
    <n v="0.435"/>
    <n v="116127"/>
    <n v="116.127"/>
    <n v="0.28296052599999999"/>
    <n v="34"/>
    <n v="4766"/>
    <n v="17419"/>
    <s v=""/>
    <s v="Unknown/not collected"/>
    <x v="1"/>
    <s v=""/>
    <x v="0"/>
    <x v="0"/>
    <x v="0"/>
    <s v=""/>
    <n v="2022"/>
    <d v="2022-07-07T00:00:00"/>
    <n v="10463"/>
    <n v="40.881065999999997"/>
    <n v="-73.905366000000001"/>
    <n v="208"/>
    <n v="287"/>
    <n v="2083564"/>
    <n v="2057560195"/>
    <s v="Spuyten Duyvil-Kingsbridge"/>
  </r>
  <r>
    <n v="11"/>
    <s v="DOE"/>
    <s v="X024"/>
    <s v="660 West 236th St"/>
    <x v="115"/>
    <x v="0"/>
    <s v="No"/>
    <n v="219.07"/>
    <n v="0.21906999999999999"/>
    <n v="1.0820000000000001"/>
    <n v="240977"/>
    <n v="240.977"/>
    <n v="0.51228103700000005"/>
    <n v="70"/>
    <n v="9890"/>
    <n v="36147"/>
    <s v=""/>
    <s v="Unknown/not collected"/>
    <x v="1"/>
    <s v=""/>
    <x v="0"/>
    <x v="0"/>
    <x v="0"/>
    <s v=""/>
    <n v="2022"/>
    <d v="2022-07-07T00:00:00"/>
    <n v="10463"/>
    <n v="40.887110999999997"/>
    <n v="-73.913696999999999"/>
    <n v="208"/>
    <n v="309"/>
    <n v="2085869"/>
    <n v="2059170140"/>
    <s v="North Riverdale-Fieldston-Riverdale"/>
  </r>
  <r>
    <n v="11"/>
    <s v="DOE"/>
    <s v="X095"/>
    <s v="3961 Hillman Ave"/>
    <x v="116"/>
    <x v="0"/>
    <s v="Yes"/>
    <n v="181.34"/>
    <n v="0.18134"/>
    <n v="0.31"/>
    <n v="199474"/>
    <n v="199.47399999999999"/>
    <n v="0.152689835"/>
    <n v="58"/>
    <n v="8186"/>
    <n v="29921"/>
    <s v=""/>
    <s v="Unknown/not collected"/>
    <x v="1"/>
    <s v=""/>
    <x v="0"/>
    <x v="0"/>
    <x v="0"/>
    <s v=""/>
    <n v="2022"/>
    <d v="2022-07-07T00:00:00"/>
    <n v="10463"/>
    <n v="40.882897999999997"/>
    <n v="-73.891255999999998"/>
    <n v="208"/>
    <n v="281"/>
    <n v="2015472"/>
    <n v="2032520182"/>
    <s v="Van Cortlandt Village"/>
  </r>
  <r>
    <n v="11"/>
    <s v="DOE"/>
    <s v="X445 - Second System"/>
    <s v="75 West 205th St"/>
    <x v="117"/>
    <x v="0"/>
    <s v="No"/>
    <n v="205.4"/>
    <n v="0.2054"/>
    <n v="0.24299999999999999"/>
    <n v="225940"/>
    <n v="225.94"/>
    <n v="0.18034802"/>
    <n v="65"/>
    <n v="9273"/>
    <n v="33891"/>
    <s v=""/>
    <s v="Unknown/not collected"/>
    <x v="1"/>
    <s v=""/>
    <x v="0"/>
    <x v="0"/>
    <x v="0"/>
    <s v=""/>
    <n v="2022"/>
    <d v="2022-07-07T00:00:00"/>
    <n v="10468"/>
    <n v="40.877589999999998"/>
    <n v="-73.891040000000004"/>
    <n v="207"/>
    <n v="409"/>
    <n v="2094706"/>
    <n v="2032510201"/>
    <s v="Van Cortlandt Village"/>
  </r>
  <r>
    <n v="12"/>
    <s v="DOE"/>
    <s v="X021"/>
    <s v="715 East 225 St"/>
    <x v="118"/>
    <x v="0"/>
    <s v="Yes"/>
    <n v="98.9"/>
    <n v="9.8900000000000002E-2"/>
    <n v="0.61799999999999999"/>
    <n v="108790"/>
    <n v="108.79"/>
    <n v="0.33878300900000002"/>
    <n v="31"/>
    <n v="4465"/>
    <n v="16319"/>
    <s v=""/>
    <s v="Unknown/not collected"/>
    <x v="1"/>
    <s v=""/>
    <x v="0"/>
    <x v="0"/>
    <x v="0"/>
    <s v=""/>
    <n v="2022"/>
    <d v="2022-07-07T00:00:00"/>
    <n v="10466"/>
    <n v="40.887582000000002"/>
    <n v="-73.859733000000006"/>
    <n v="212"/>
    <n v="406"/>
    <n v="2063435"/>
    <n v="2048390039"/>
    <s v="Williamsbridge-Olinville"/>
  </r>
  <r>
    <n v="12"/>
    <s v="DOE"/>
    <s v="X181"/>
    <s v="650-850 Baychester Ave"/>
    <x v="119"/>
    <x v="0"/>
    <s v="No"/>
    <n v="272.97000000000003"/>
    <n v="0.27297000000000005"/>
    <n v="5.6000000000000001E-2"/>
    <n v="300267"/>
    <n v="300.267"/>
    <n v="2.4321783E-2"/>
    <n v="87"/>
    <n v="12323"/>
    <n v="45040"/>
    <s v=""/>
    <s v="Unknown/not collected"/>
    <x v="1"/>
    <s v=""/>
    <x v="0"/>
    <x v="0"/>
    <x v="0"/>
    <s v=""/>
    <n v="2022"/>
    <d v="2022-07-07T00:00:00"/>
    <n v="10475"/>
    <n v="40.872613999999999"/>
    <n v="-73.833697999999998"/>
    <n v="210"/>
    <n v="46201"/>
    <n v="2097470"/>
    <n v="2051410150"/>
    <s v="Co-op City"/>
  </r>
  <r>
    <n v="13"/>
    <s v="DOT"/>
    <s v="DOT Bronx Borough Commissioners Office"/>
    <s v="1400 Willamsbridge Rd"/>
    <x v="120"/>
    <x v="0"/>
    <s v="Yes"/>
    <n v="37.200000000000003"/>
    <n v="3.7200000000000004E-2"/>
    <n v="0.503"/>
    <n v="40920"/>
    <n v="40.92"/>
    <n v="0.19463470299999999"/>
    <n v="12"/>
    <n v="1679"/>
    <n v="6138"/>
    <s v=""/>
    <s v="Unknown/not collected"/>
    <x v="1"/>
    <s v=""/>
    <x v="0"/>
    <x v="0"/>
    <x v="0"/>
    <s v=""/>
    <n v="2022"/>
    <d v="2022-07-07T00:00:00"/>
    <s v="Unknown"/>
    <s v="Unknown"/>
    <s v="Unknown"/>
    <s v=""/>
    <s v=""/>
    <s v=""/>
    <s v="Unknown"/>
    <s v="Unknown"/>
  </r>
  <r>
    <n v="13"/>
    <s v="DOE"/>
    <s v="X072"/>
    <s v="2951 Dewey Ave"/>
    <x v="121"/>
    <x v="0"/>
    <s v="No"/>
    <n v="143.30000000000001"/>
    <n v="0.14330000000000001"/>
    <n v="0.374"/>
    <n v="157630"/>
    <n v="157.63"/>
    <n v="0.237824381"/>
    <n v="46"/>
    <n v="6469"/>
    <n v="23645"/>
    <s v=""/>
    <s v="Unknown/not collected"/>
    <x v="1"/>
    <s v=""/>
    <x v="0"/>
    <x v="0"/>
    <x v="0"/>
    <s v=""/>
    <n v="2022"/>
    <d v="2022-07-07T00:00:00"/>
    <n v="10465"/>
    <n v="40.822603999999998"/>
    <n v="-73.818247"/>
    <n v="210"/>
    <n v="158"/>
    <n v="2077162"/>
    <n v="2054400001"/>
    <s v="Schuylerville-Throgs Neck-Edgewater Park"/>
  </r>
  <r>
    <n v="13"/>
    <s v="DOE"/>
    <s v="X121"/>
    <s v="2750 Throop Ave"/>
    <x v="122"/>
    <x v="0"/>
    <s v="Yes"/>
    <n v="100.2"/>
    <n v="0.1002"/>
    <n v="0.28399999999999997"/>
    <n v="110220"/>
    <n v="110.22"/>
    <n v="0.24878114800000001"/>
    <n v="32"/>
    <n v="4523"/>
    <n v="16533"/>
    <s v=""/>
    <s v="Unknown/not collected"/>
    <x v="1"/>
    <s v=""/>
    <x v="0"/>
    <x v="0"/>
    <x v="0"/>
    <s v=""/>
    <n v="2022"/>
    <d v="2022-07-07T00:00:00"/>
    <n v="10469"/>
    <n v="40.866079999999997"/>
    <n v="-73.850982000000002"/>
    <n v="211"/>
    <n v="348"/>
    <n v="2054253"/>
    <n v="2045260001"/>
    <s v="Allerton-Pelham Gardens"/>
  </r>
  <r>
    <n v="13"/>
    <s v="DOE"/>
    <s v="X135"/>
    <s v="2441 Wallace Ave"/>
    <x v="123"/>
    <x v="0"/>
    <s v="Yes"/>
    <n v="209.44"/>
    <n v="0.20943999999999999"/>
    <n v="0.67500000000000004"/>
    <n v="230384"/>
    <n v="230.38399999999999"/>
    <n v="0.34104689700000002"/>
    <n v="67"/>
    <n v="9455"/>
    <n v="34558"/>
    <s v=""/>
    <s v="Unknown/not collected"/>
    <x v="1"/>
    <s v=""/>
    <x v="0"/>
    <x v="0"/>
    <x v="0"/>
    <s v=""/>
    <n v="2022"/>
    <d v="2022-07-07T00:00:00"/>
    <n v="10467"/>
    <n v="40.862108999999997"/>
    <n v="-73.864576999999997"/>
    <n v="211"/>
    <n v="330"/>
    <n v="2051313"/>
    <n v="2044320001"/>
    <s v="Bronxdale"/>
  </r>
  <r>
    <n v="13"/>
    <s v="DOE"/>
    <s v="X415"/>
    <s v="925 Astor Ave"/>
    <x v="124"/>
    <x v="0"/>
    <s v="Yes"/>
    <n v="249.48"/>
    <n v="0.24947999999999998"/>
    <n v="0.38600000000000001"/>
    <n v="274428"/>
    <n v="274.428"/>
    <n v="0.17439501800000001"/>
    <n v="79"/>
    <n v="11263"/>
    <n v="41164"/>
    <s v=""/>
    <s v="Unknown/not collected"/>
    <x v="1"/>
    <s v=""/>
    <x v="0"/>
    <x v="0"/>
    <x v="0"/>
    <s v=""/>
    <n v="2022"/>
    <d v="2022-07-07T00:00:00"/>
    <n v="10469"/>
    <n v="40.859665"/>
    <n v="-73.861006000000003"/>
    <n v="211"/>
    <n v="324"/>
    <n v="2050179"/>
    <n v="2043580001"/>
    <s v="Bronxdale"/>
  </r>
  <r>
    <n v="14"/>
    <s v="DOE"/>
    <s v="X026"/>
    <s v="1930 Andrews Ave"/>
    <x v="125"/>
    <x v="0"/>
    <s v="Yes"/>
    <n v="205.92"/>
    <n v="0.20591999999999999"/>
    <n v="0.45900000000000002"/>
    <n v="226512"/>
    <n v="226.512"/>
    <n v="0.22560956200000001"/>
    <n v="65"/>
    <n v="9296"/>
    <n v="33977"/>
    <s v=""/>
    <s v="Unknown/not collected"/>
    <x v="1"/>
    <s v=""/>
    <x v="0"/>
    <x v="0"/>
    <x v="0"/>
    <s v=""/>
    <n v="2022"/>
    <d v="2022-07-07T00:00:00"/>
    <n v="10453"/>
    <n v="40.854700999999999"/>
    <n v="-73.913196999999997"/>
    <n v="205"/>
    <n v="24502"/>
    <n v="2014692"/>
    <n v="2032160002"/>
    <s v="University Heights-Morris Heights"/>
  </r>
  <r>
    <n v="14"/>
    <s v="DOE"/>
    <s v="X117"/>
    <s v="1865 Morris Ave"/>
    <x v="126"/>
    <x v="0"/>
    <s v="Yes"/>
    <n v="146.30000000000001"/>
    <n v="0.14630000000000001"/>
    <n v="0.47599999999999998"/>
    <n v="160930"/>
    <n v="160.93"/>
    <n v="0.22898406399999999"/>
    <n v="47"/>
    <n v="6605"/>
    <n v="24140"/>
    <s v=""/>
    <s v="Unknown/not collected"/>
    <x v="1"/>
    <s v=""/>
    <x v="0"/>
    <x v="0"/>
    <x v="0"/>
    <s v=""/>
    <n v="2022"/>
    <d v="2022-07-07T00:00:00"/>
    <n v="10453"/>
    <n v="40.848547000000003"/>
    <n v="-73.908416000000003"/>
    <n v="205"/>
    <n v="23301"/>
    <n v="2007902"/>
    <n v="2028270001"/>
    <s v="Mount Hope"/>
  </r>
  <r>
    <n v="14"/>
    <s v="DOE"/>
    <s v="X143"/>
    <s v="120 West 231 St"/>
    <x v="127"/>
    <x v="0"/>
    <s v="Yes"/>
    <n v="219.7"/>
    <n v="0.21969999999999998"/>
    <n v="0.81899999999999995"/>
    <n v="241670"/>
    <n v="241.67"/>
    <n v="0.31916270499999999"/>
    <n v="70"/>
    <n v="9918"/>
    <n v="36251"/>
    <s v=""/>
    <s v="Unknown/not collected"/>
    <x v="1"/>
    <s v=""/>
    <x v="0"/>
    <x v="0"/>
    <x v="0"/>
    <s v=""/>
    <n v="2022"/>
    <d v="2022-07-07T00:00:00"/>
    <n v="10463"/>
    <n v="40.875915999999997"/>
    <n v="-73.901110000000003"/>
    <n v="208"/>
    <n v="273"/>
    <n v="2015547"/>
    <n v="2032530141"/>
    <s v="Van Cortlandt Village"/>
  </r>
  <r>
    <n v="16"/>
    <s v="DOE"/>
    <s v="X002"/>
    <s v="1365 Fulton Ave"/>
    <x v="128"/>
    <x v="0"/>
    <s v="Yes"/>
    <n v="129.4"/>
    <n v="0.12940000000000002"/>
    <n v="0.48199999999999998"/>
    <n v="142340"/>
    <n v="142.34"/>
    <n v="0.47132450300000001"/>
    <n v="41"/>
    <n v="5842"/>
    <n v="21351"/>
    <s v=""/>
    <s v="Unknown/not collected"/>
    <x v="1"/>
    <s v=""/>
    <x v="0"/>
    <x v="0"/>
    <x v="0"/>
    <s v=""/>
    <n v="2022"/>
    <d v="2022-07-07T00:00:00"/>
    <n v="10456"/>
    <n v="40.833696000000003"/>
    <n v="-73.902477000000005"/>
    <n v="203"/>
    <n v="14701"/>
    <n v="2009617"/>
    <n v="2029250056"/>
    <s v="Claremont-Bathgate"/>
  </r>
  <r>
    <n v="16"/>
    <s v="DOE"/>
    <s v="X090"/>
    <s v="1116 Sheridan Ave"/>
    <x v="129"/>
    <x v="0"/>
    <s v="Yes"/>
    <n v="167.09"/>
    <n v="0.16709000000000002"/>
    <n v="0.504"/>
    <n v="183799"/>
    <n v="183.79900000000001"/>
    <n v="0.30369960299999998"/>
    <n v="53"/>
    <n v="7543"/>
    <n v="27570"/>
    <s v=""/>
    <s v="Unknown/not collected"/>
    <x v="1"/>
    <s v=""/>
    <x v="0"/>
    <x v="0"/>
    <x v="0"/>
    <s v=""/>
    <n v="2022"/>
    <d v="2022-07-07T00:00:00"/>
    <n v="10456"/>
    <n v="40.831992"/>
    <n v="-73.917959999999994"/>
    <n v="204"/>
    <n v="18102"/>
    <n v="2002745"/>
    <n v="2024560100"/>
    <s v="East Concourse-Concourse Village"/>
  </r>
  <r>
    <n v="16"/>
    <s v="DOE"/>
    <s v="X136"/>
    <s v="750 Jennings St"/>
    <x v="130"/>
    <x v="0"/>
    <s v="Yes"/>
    <n v="293"/>
    <n v="0.29299999999999998"/>
    <n v="0.629"/>
    <n v="322300"/>
    <n v="322.3"/>
    <n v="0.44006007600000002"/>
    <n v="93"/>
    <n v="13227"/>
    <n v="48345"/>
    <s v=""/>
    <s v="Unknown/not collected"/>
    <x v="1"/>
    <s v=""/>
    <x v="0"/>
    <x v="0"/>
    <x v="0"/>
    <s v=""/>
    <n v="2022"/>
    <d v="2022-07-07T00:00:00"/>
    <n v="10459"/>
    <n v="40.83182"/>
    <n v="-73.898075000000006"/>
    <n v="203"/>
    <n v="151"/>
    <n v="2010344"/>
    <n v="2029690001"/>
    <s v="Morrisania-Melrose"/>
  </r>
  <r>
    <n v="16"/>
    <s v="DOE"/>
    <s v="X147"/>
    <s v="1600 Webster Ave"/>
    <x v="131"/>
    <x v="0"/>
    <s v="Yes"/>
    <n v="212.2"/>
    <n v="0.2122"/>
    <n v="0.47299999999999998"/>
    <n v="233420"/>
    <n v="233.42"/>
    <n v="0.21645029700000001"/>
    <n v="67"/>
    <n v="9580"/>
    <n v="35013"/>
    <s v=""/>
    <s v="Unknown/not collected"/>
    <x v="1"/>
    <s v=""/>
    <x v="0"/>
    <x v="0"/>
    <x v="0"/>
    <s v=""/>
    <n v="2022"/>
    <d v="2022-07-07T00:00:00"/>
    <n v="10457"/>
    <n v="40.840877999999996"/>
    <n v="-73.904753999999997"/>
    <n v="203"/>
    <n v="167"/>
    <n v="2009400"/>
    <n v="2028970005"/>
    <s v="Claremont-Bathgate"/>
  </r>
  <r>
    <n v="16"/>
    <s v="DOE"/>
    <s v="X166"/>
    <s v="250 East 164th St"/>
    <x v="132"/>
    <x v="0"/>
    <s v="Yes"/>
    <n v="192.5"/>
    <n v="0.1925"/>
    <n v="0.42"/>
    <n v="211750"/>
    <n v="211.75"/>
    <n v="0.21929370300000001"/>
    <n v="61"/>
    <n v="8690"/>
    <n v="31763"/>
    <s v=""/>
    <s v="Unknown/not collected"/>
    <x v="1"/>
    <s v=""/>
    <x v="0"/>
    <x v="0"/>
    <x v="0"/>
    <s v=""/>
    <n v="2022"/>
    <d v="2022-07-07T00:00:00"/>
    <n v="10456"/>
    <n v="40.828696000000001"/>
    <n v="-73.917668000000006"/>
    <n v="204"/>
    <n v="18302"/>
    <n v="2002497"/>
    <n v="2024460043"/>
    <s v="East Concourse-Concourse Village"/>
  </r>
  <r>
    <n v="17"/>
    <s v="CUNY"/>
    <s v="Hostos Community College: C Building / East Academic Complex"/>
    <s v="ï¿½475 Grand Concourse"/>
    <x v="133"/>
    <x v="0"/>
    <s v="Yes"/>
    <n v="244.8"/>
    <n v="0.24480000000000002"/>
    <n v="0.28199999999999997"/>
    <n v="269280"/>
    <n v="269.27999999999997"/>
    <n v="8.6819705999999996E-2"/>
    <n v="78"/>
    <n v="11051"/>
    <n v="40392"/>
    <s v=""/>
    <s v="Unknown/not collected"/>
    <x v="1"/>
    <s v=""/>
    <x v="0"/>
    <x v="0"/>
    <x v="0"/>
    <s v=""/>
    <n v="2022"/>
    <d v="2022-07-07T00:00:00"/>
    <n v="10451"/>
    <n v="40.817954"/>
    <n v="-73.927599000000001"/>
    <n v="201"/>
    <n v="63"/>
    <n v="2001038"/>
    <n v="2023460029"/>
    <s v="West Concourse"/>
  </r>
  <r>
    <n v="17"/>
    <s v="DOE"/>
    <s v="X052"/>
    <s v="681 Kelly St"/>
    <x v="134"/>
    <x v="0"/>
    <s v="Yes"/>
    <n v="161.32"/>
    <n v="0.16131999999999999"/>
    <n v="0.52500000000000002"/>
    <n v="177452"/>
    <n v="177.452"/>
    <n v="0.25958455200000002"/>
    <n v="51"/>
    <n v="7283"/>
    <n v="26618"/>
    <s v=""/>
    <s v="Unknown/not collected"/>
    <x v="1"/>
    <s v=""/>
    <x v="0"/>
    <x v="0"/>
    <x v="0"/>
    <s v=""/>
    <n v="2022"/>
    <d v="2022-07-07T00:00:00"/>
    <n v="10455"/>
    <n v="40.815429000000002"/>
    <n v="-73.902139000000005"/>
    <n v="202"/>
    <n v="83"/>
    <n v="2005133"/>
    <n v="2026860020"/>
    <s v="Longwood"/>
  </r>
  <r>
    <n v="17"/>
    <s v="DOE"/>
    <s v="X066"/>
    <s v="1001 Jennings St"/>
    <x v="135"/>
    <x v="0"/>
    <s v="Yes"/>
    <n v="115.12"/>
    <n v="0.11512"/>
    <n v="0.47199999999999998"/>
    <n v="126632"/>
    <n v="126.63200000000001"/>
    <n v="0.24129573200000001"/>
    <n v="37"/>
    <n v="5197"/>
    <n v="18995"/>
    <s v=""/>
    <s v="Unknown/not collected"/>
    <x v="1"/>
    <s v=""/>
    <x v="0"/>
    <x v="0"/>
    <x v="0"/>
    <s v=""/>
    <n v="2022"/>
    <d v="2022-07-07T00:00:00"/>
    <n v="10460"/>
    <n v="40.831164999999999"/>
    <n v="-73.887094000000005"/>
    <n v="203"/>
    <n v="157"/>
    <n v="2010916"/>
    <n v="2030080001"/>
    <s v="Crotona Park East"/>
  </r>
  <r>
    <n v="17"/>
    <s v="DOE"/>
    <s v="X092"/>
    <s v="700 East 179th St"/>
    <x v="136"/>
    <x v="0"/>
    <s v="Yes"/>
    <n v="153.18"/>
    <n v="0.15318000000000001"/>
    <n v="0.77900000000000003"/>
    <n v="168498"/>
    <n v="168.49799999999999"/>
    <n v="0.47119127500000002"/>
    <n v="49"/>
    <n v="6915"/>
    <n v="25275"/>
    <s v=""/>
    <s v="Unknown/not collected"/>
    <x v="1"/>
    <s v=""/>
    <x v="0"/>
    <x v="0"/>
    <x v="0"/>
    <s v=""/>
    <n v="2022"/>
    <d v="2022-07-07T00:00:00"/>
    <n v="10457"/>
    <n v="40.846710999999999"/>
    <n v="-73.889814999999999"/>
    <n v="206"/>
    <n v="371"/>
    <n v="2012620"/>
    <n v="2030920014"/>
    <s v="East Tremont"/>
  </r>
  <r>
    <n v="17"/>
    <s v="DOE"/>
    <s v="X093"/>
    <s v="1535 Story Ave"/>
    <x v="137"/>
    <x v="0"/>
    <s v="Yes"/>
    <n v="121.28"/>
    <n v="0.12128"/>
    <n v="0.53700000000000003"/>
    <n v="133408"/>
    <n v="133.40799999999999"/>
    <n v="0.27951726399999999"/>
    <n v="39"/>
    <n v="5475"/>
    <n v="20011"/>
    <s v=""/>
    <s v="Unknown/not collected"/>
    <x v="1"/>
    <s v=""/>
    <x v="0"/>
    <x v="0"/>
    <x v="0"/>
    <s v=""/>
    <n v="2022"/>
    <d v="2022-07-07T00:00:00"/>
    <n v="10473"/>
    <n v="40.821776"/>
    <n v="-73.876918000000003"/>
    <n v="209"/>
    <n v="28"/>
    <n v="2097341"/>
    <n v="2036520001"/>
    <s v="Soundview-Castle Hill-Clason Point-Harding Park"/>
  </r>
  <r>
    <n v="17"/>
    <s v="DOE"/>
    <s v="X130"/>
    <s v="750 Prospect Ave"/>
    <x v="138"/>
    <x v="0"/>
    <s v="Yes"/>
    <n v="179.1"/>
    <n v="0.17909999999999998"/>
    <n v="1.224"/>
    <n v="197010"/>
    <n v="197.01"/>
    <n v="0.59226190499999998"/>
    <n v="57"/>
    <n v="8085"/>
    <n v="29552"/>
    <s v=""/>
    <s v="Unknown/not collected"/>
    <x v="1"/>
    <s v=""/>
    <x v="0"/>
    <x v="0"/>
    <x v="0"/>
    <s v=""/>
    <n v="2022"/>
    <d v="2022-07-07T00:00:00"/>
    <n v="10455"/>
    <n v="40.817720999999999"/>
    <n v="-73.902421000000004"/>
    <n v="202"/>
    <n v="85"/>
    <n v="2005168"/>
    <n v="2026880001"/>
    <s v="Longwood"/>
  </r>
  <r>
    <n v="17"/>
    <s v="DOE"/>
    <s v="X134"/>
    <s v="1330 Bristow St"/>
    <x v="139"/>
    <x v="0"/>
    <s v="Yes"/>
    <n v="265.98"/>
    <n v="0.26597999999999999"/>
    <n v="1.5149999999999999"/>
    <n v="292578"/>
    <n v="292.57799999999997"/>
    <n v="0.67321214900000004"/>
    <n v="85"/>
    <n v="12007"/>
    <n v="43887"/>
    <s v=""/>
    <s v="Unknown/not collected"/>
    <x v="1"/>
    <s v=""/>
    <x v="0"/>
    <x v="0"/>
    <x v="0"/>
    <s v=""/>
    <n v="2022"/>
    <d v="2022-07-07T00:00:00"/>
    <n v="10459"/>
    <n v="40.831194000000004"/>
    <n v="-73.894773000000001"/>
    <n v="203"/>
    <n v="153"/>
    <n v="2010273"/>
    <n v="2029650082"/>
    <s v="Crotona Park East"/>
  </r>
  <r>
    <n v="17"/>
    <s v="DOE"/>
    <s v="X140"/>
    <s v="916 Eagle Ave"/>
    <x v="140"/>
    <x v="0"/>
    <s v="Yes"/>
    <n v="140.91"/>
    <n v="0.14091000000000001"/>
    <n v="0.86"/>
    <n v="155001"/>
    <n v="155.001"/>
    <n v="0.38874648899999997"/>
    <n v="45"/>
    <n v="6361"/>
    <n v="23250"/>
    <s v=""/>
    <s v="Unknown/not collected"/>
    <x v="1"/>
    <s v=""/>
    <x v="0"/>
    <x v="0"/>
    <x v="0"/>
    <s v=""/>
    <n v="2022"/>
    <d v="2022-07-07T00:00:00"/>
    <n v="10456"/>
    <n v="40.823289000000003"/>
    <n v="-73.907948000000005"/>
    <n v="203"/>
    <n v="185"/>
    <n v="2004469"/>
    <n v="2026270009"/>
    <s v="Morrisania-Melrose"/>
  </r>
  <r>
    <n v="17"/>
    <s v="DOE"/>
    <s v="X790"/>
    <s v="730 Concourse Village West"/>
    <x v="141"/>
    <x v="0"/>
    <s v="No"/>
    <n v="104.7"/>
    <n v="0.1047"/>
    <n v="0.06"/>
    <n v="115170"/>
    <n v="115.17"/>
    <n v="2.1858867000000001E-2"/>
    <n v="33"/>
    <n v="4727"/>
    <n v="17276"/>
    <s v=""/>
    <s v="Unknown/not collected"/>
    <x v="1"/>
    <s v=""/>
    <x v="0"/>
    <x v="0"/>
    <x v="0"/>
    <s v=""/>
    <n v="2022"/>
    <d v="2022-07-07T00:00:00"/>
    <n v="10451"/>
    <n v="40.822310000000002"/>
    <n v="-73.923828999999998"/>
    <n v="204"/>
    <n v="61"/>
    <n v="2103486"/>
    <n v="2024430078"/>
    <s v="East Concourse-Concourse Village"/>
  </r>
  <r>
    <n v="18"/>
    <s v="DOE"/>
    <s v="X100"/>
    <s v="800 Taylor Ave"/>
    <x v="142"/>
    <x v="0"/>
    <s v="Yes"/>
    <n v="134.9"/>
    <n v="0.13489999999999999"/>
    <n v="0.72799999999999998"/>
    <n v="148390"/>
    <n v="148.38999999999999"/>
    <n v="0.48588736100000002"/>
    <n v="43"/>
    <n v="6090"/>
    <n v="22259"/>
    <s v=""/>
    <s v="Unknown/not collected"/>
    <x v="1"/>
    <s v=""/>
    <x v="0"/>
    <x v="0"/>
    <x v="0"/>
    <s v=""/>
    <n v="2022"/>
    <d v="2022-07-07T00:00:00"/>
    <n v="10473"/>
    <n v="40.821409000000003"/>
    <n v="-73.862976000000003"/>
    <n v="209"/>
    <n v="42"/>
    <n v="2022550"/>
    <n v="2036410001"/>
    <s v="Soundview-Castle Hill-Clason Point-Harding Park"/>
  </r>
  <r>
    <n v="18"/>
    <s v="DOE"/>
    <s v="X125"/>
    <s v="1111 Pugsley Ave"/>
    <x v="143"/>
    <x v="0"/>
    <s v="Yes"/>
    <n v="271.44"/>
    <n v="0.27144000000000001"/>
    <n v="0.80600000000000005"/>
    <n v="298584"/>
    <n v="298.584"/>
    <n v="0.53204561699999997"/>
    <n v="86"/>
    <n v="12254"/>
    <n v="44788"/>
    <s v=""/>
    <s v="Unknown/not collected"/>
    <x v="1"/>
    <s v=""/>
    <x v="0"/>
    <x v="0"/>
    <x v="0"/>
    <s v=""/>
    <n v="2022"/>
    <d v="2022-07-07T00:00:00"/>
    <n v="10472"/>
    <n v="40.829231999999998"/>
    <n v="-73.856734000000003"/>
    <n v="209"/>
    <n v="4001"/>
    <n v="2025717"/>
    <n v="2037900040"/>
    <s v="Soundview-Bruckner"/>
  </r>
  <r>
    <n v="18"/>
    <s v="DOE"/>
    <s v="X450"/>
    <s v="1980 Lafayette Ave"/>
    <x v="144"/>
    <x v="0"/>
    <s v="Yes"/>
    <n v="704.3"/>
    <n v="0.70429999999999993"/>
    <n v="0.97499999999999998"/>
    <n v="774730"/>
    <n v="774.73"/>
    <n v="0.43203769800000003"/>
    <n v="224"/>
    <n v="31795"/>
    <n v="116210"/>
    <s v=""/>
    <s v="Unknown/not collected"/>
    <x v="1"/>
    <s v=""/>
    <x v="0"/>
    <x v="0"/>
    <x v="0"/>
    <s v=""/>
    <n v="2022"/>
    <d v="2022-07-07T00:00:00"/>
    <n v="10473"/>
    <n v="40.822290000000002"/>
    <n v="-73.856166999999999"/>
    <n v="209"/>
    <n v="16"/>
    <n v="2022205"/>
    <n v="2036040039"/>
    <s v="Soundview-Castle Hill-Clason Point-Harding Park"/>
  </r>
  <r>
    <n v="19"/>
    <s v="DOE"/>
    <s v="Q021"/>
    <s v="147-36 26th Ave"/>
    <x v="145"/>
    <x v="1"/>
    <s v="Yes"/>
    <n v="124.2"/>
    <n v="0.1242"/>
    <n v="0.32600000000000001"/>
    <n v="136620"/>
    <n v="136.62"/>
    <n v="0.186232279"/>
    <n v="39"/>
    <n v="5607"/>
    <n v="20493"/>
    <s v=""/>
    <s v="Unknown/not collected"/>
    <x v="1"/>
    <s v=""/>
    <x v="0"/>
    <x v="0"/>
    <x v="0"/>
    <s v=""/>
    <n v="2022"/>
    <d v="2022-07-07T00:00:00"/>
    <n v="11354"/>
    <n v="40.774512000000001"/>
    <n v="-73.819283999999996"/>
    <n v="407"/>
    <n v="1047"/>
    <n v="4108665"/>
    <n v="4048030001"/>
    <s v="Murray Hill"/>
  </r>
  <r>
    <n v="19"/>
    <s v="DOE"/>
    <s v="Q025"/>
    <s v="34-65 192nd St"/>
    <x v="146"/>
    <x v="1"/>
    <s v="Yes"/>
    <n v="213.21"/>
    <n v="0.21321000000000001"/>
    <n v="0.374"/>
    <n v="234531"/>
    <n v="234.53100000000001"/>
    <n v="0.28657258099999999"/>
    <n v="68"/>
    <n v="9625"/>
    <n v="35180"/>
    <s v=""/>
    <s v="Unknown/not collected"/>
    <x v="1"/>
    <s v=""/>
    <x v="0"/>
    <x v="0"/>
    <x v="0"/>
    <s v=""/>
    <n v="2022"/>
    <d v="2022-07-07T00:00:00"/>
    <n v="11358"/>
    <n v="40.765132999999999"/>
    <n v="-73.790082999999996"/>
    <n v="411"/>
    <n v="1139"/>
    <n v="4119139"/>
    <n v="4052610001"/>
    <s v="Auburndale"/>
  </r>
  <r>
    <n v="19"/>
    <s v="DOE"/>
    <s v="Q079"/>
    <s v="15-28 149 St"/>
    <x v="147"/>
    <x v="1"/>
    <s v="No"/>
    <n v="122.43"/>
    <n v="0.12243000000000001"/>
    <n v="0.38"/>
    <n v="134673"/>
    <n v="134.673"/>
    <n v="0.24503821000000001"/>
    <n v="39"/>
    <n v="5527"/>
    <n v="20201"/>
    <s v=""/>
    <s v="Unknown/not collected"/>
    <x v="1"/>
    <s v=""/>
    <x v="0"/>
    <x v="0"/>
    <x v="0"/>
    <s v=""/>
    <n v="2022"/>
    <d v="2022-07-07T00:00:00"/>
    <n v="11357"/>
    <n v="40.786000000000001"/>
    <n v="-73.816345999999996"/>
    <n v="407"/>
    <n v="1039"/>
    <n v="4105232"/>
    <n v="4046470001"/>
    <s v="Whitestone"/>
  </r>
  <r>
    <n v="19"/>
    <s v="DOE"/>
    <s v="Q130"/>
    <s v="200-01 42 Ave"/>
    <x v="148"/>
    <x v="1"/>
    <s v="No"/>
    <n v="115.12"/>
    <n v="0.11512"/>
    <n v="0.375"/>
    <n v="126632"/>
    <n v="126.63200000000001"/>
    <n v="0.456957275"/>
    <n v="37"/>
    <n v="5197"/>
    <n v="18995"/>
    <s v=""/>
    <s v="Unknown/not collected"/>
    <x v="1"/>
    <s v=""/>
    <x v="0"/>
    <x v="0"/>
    <x v="0"/>
    <s v=""/>
    <n v="2022"/>
    <d v="2022-07-07T00:00:00"/>
    <n v="11361"/>
    <n v="40.759517000000002"/>
    <n v="-73.784029000000004"/>
    <n v="411"/>
    <n v="1463"/>
    <n v="4137034"/>
    <n v="4062030001"/>
    <s v="Bayside-Bayside Hills"/>
  </r>
  <r>
    <n v="19"/>
    <s v="DOE"/>
    <s v="Q184"/>
    <s v="163-15 21 Rd"/>
    <x v="149"/>
    <x v="1"/>
    <s v="No"/>
    <n v="140.19999999999999"/>
    <n v="0.14019999999999999"/>
    <n v="0.99099999999999999"/>
    <n v="154220"/>
    <n v="154.22"/>
    <n v="0.56907749100000005"/>
    <n v="45"/>
    <n v="6329"/>
    <n v="23133"/>
    <s v=""/>
    <s v="Unknown/not collected"/>
    <x v="1"/>
    <s v=""/>
    <x v="0"/>
    <x v="0"/>
    <x v="0"/>
    <s v=""/>
    <n v="2022"/>
    <d v="2022-07-07T00:00:00"/>
    <n v="11357"/>
    <n v="40.778095"/>
    <n v="-73.800162999999998"/>
    <n v="407"/>
    <n v="1017"/>
    <n v="4129072"/>
    <n v="4057560001"/>
    <s v="Ft. Totten-Bay Terrace-Clearview"/>
  </r>
  <r>
    <n v="19"/>
    <s v="DOE"/>
    <s v="Q185"/>
    <s v="147-26 25 Dr"/>
    <x v="150"/>
    <x v="1"/>
    <s v="Yes"/>
    <n v="242.9"/>
    <n v="0.2429"/>
    <n v="0.70099999999999996"/>
    <n v="267190"/>
    <n v="267.19"/>
    <n v="0.45233310700000001"/>
    <n v="77"/>
    <n v="10966"/>
    <n v="40079"/>
    <s v=""/>
    <s v="Unknown/not collected"/>
    <x v="1"/>
    <s v=""/>
    <x v="0"/>
    <x v="0"/>
    <x v="0"/>
    <s v=""/>
    <n v="2022"/>
    <d v="2022-07-07T00:00:00"/>
    <n v="11354"/>
    <n v="40.775252999999999"/>
    <n v="-73.819346999999993"/>
    <n v="407"/>
    <n v="1047"/>
    <n v="4108664"/>
    <n v="4048020001"/>
    <s v="Murray Hill"/>
  </r>
  <r>
    <n v="21"/>
    <s v="DOE"/>
    <s v="Q227"/>
    <s v="32-02 Junction Blvd"/>
    <x v="151"/>
    <x v="1"/>
    <s v="Yes"/>
    <n v="225.6"/>
    <n v="0.22559999999999999"/>
    <n v="0.35899999999999999"/>
    <n v="248160"/>
    <n v="248.16"/>
    <n v="0.25426229500000003"/>
    <n v="72"/>
    <n v="10185"/>
    <n v="37224"/>
    <s v=""/>
    <s v="Unknown/not collected"/>
    <x v="1"/>
    <s v=""/>
    <x v="0"/>
    <x v="0"/>
    <x v="0"/>
    <s v=""/>
    <n v="2022"/>
    <d v="2022-07-07T00:00:00"/>
    <n v="11369"/>
    <n v="40.758408000000003"/>
    <n v="-73.874471999999997"/>
    <n v="403"/>
    <n v="353"/>
    <n v="4034891"/>
    <n v="4014230001"/>
    <s v="East Elmhurst"/>
  </r>
  <r>
    <n v="22"/>
    <s v="DOE"/>
    <s v="Q010"/>
    <s v="45-11 31st Ave"/>
    <x v="152"/>
    <x v="1"/>
    <s v="No"/>
    <n v="108.33"/>
    <n v="0.10833"/>
    <n v="0.38300000000000001"/>
    <n v="119163"/>
    <n v="119.163"/>
    <n v="0.23947548199999999"/>
    <n v="34"/>
    <n v="4890"/>
    <n v="17874"/>
    <s v=""/>
    <s v="Unknown/not collected"/>
    <x v="1"/>
    <s v=""/>
    <x v="0"/>
    <x v="0"/>
    <x v="0"/>
    <s v=""/>
    <n v="2022"/>
    <d v="2022-07-07T00:00:00"/>
    <n v="11103"/>
    <n v="40.759363"/>
    <n v="-73.912902000000003"/>
    <n v="401"/>
    <n v="151"/>
    <n v="4012664"/>
    <n v="4007140001"/>
    <s v="Astoria"/>
  </r>
  <r>
    <n v="22"/>
    <s v="DOE"/>
    <s v="Q141"/>
    <s v="37-11 21st Ave"/>
    <x v="153"/>
    <x v="1"/>
    <s v="No"/>
    <n v="120.75"/>
    <n v="0.12075"/>
    <n v="0.56299999999999994"/>
    <n v="132825"/>
    <n v="132.82499999999999"/>
    <n v="0.34553850200000003"/>
    <n v="38"/>
    <n v="5451"/>
    <n v="19924"/>
    <s v=""/>
    <s v="Unknown/not collected"/>
    <x v="1"/>
    <s v=""/>
    <x v="0"/>
    <x v="0"/>
    <x v="0"/>
    <s v=""/>
    <n v="2022"/>
    <d v="2022-07-07T00:00:00"/>
    <n v="11105"/>
    <n v="40.775588999999997"/>
    <n v="-73.905090000000001"/>
    <n v="401"/>
    <n v="12301"/>
    <n v="4016102"/>
    <n v="4008100001"/>
    <s v="Steinway"/>
  </r>
  <r>
    <n v="22"/>
    <s v="DOE"/>
    <s v="Q151"/>
    <s v="50-05 31 Ave"/>
    <x v="154"/>
    <x v="1"/>
    <s v="No"/>
    <n v="102.8"/>
    <n v="0.1028"/>
    <n v="0.55500000000000005"/>
    <n v="113080"/>
    <n v="113.08"/>
    <n v="0.362250128"/>
    <n v="33"/>
    <n v="4641"/>
    <n v="16962"/>
    <s v=""/>
    <s v="Unknown/not collected"/>
    <x v="1"/>
    <s v=""/>
    <x v="0"/>
    <x v="0"/>
    <x v="0"/>
    <s v=""/>
    <n v="2022"/>
    <d v="2022-07-07T00:00:00"/>
    <n v="11377"/>
    <n v="40.757499000000003"/>
    <n v="-73.908897999999994"/>
    <n v="401"/>
    <n v="163"/>
    <n v="4014094"/>
    <n v="4007520001"/>
    <s v="Astoria"/>
  </r>
  <r>
    <n v="23"/>
    <s v="DOE"/>
    <s v="Q033"/>
    <s v="91-37 222 St"/>
    <x v="155"/>
    <x v="1"/>
    <s v="Yes"/>
    <n v="106.26"/>
    <n v="0.10626000000000001"/>
    <n v="0.42699999999999999"/>
    <n v="116886"/>
    <n v="116.886"/>
    <n v="0.15195787799999999"/>
    <n v="34"/>
    <n v="4797"/>
    <n v="17533"/>
    <s v=""/>
    <s v="Unknown/not collected"/>
    <x v="1"/>
    <s v=""/>
    <x v="0"/>
    <x v="0"/>
    <x v="0"/>
    <s v=""/>
    <n v="2022"/>
    <d v="2022-07-07T00:00:00"/>
    <n v="11428"/>
    <n v="40.727134"/>
    <n v="-73.735077000000004"/>
    <n v="413"/>
    <n v="560"/>
    <n v="4230589"/>
    <n v="4107560001"/>
    <s v="Queens Village"/>
  </r>
  <r>
    <n v="23"/>
    <s v="DOE"/>
    <s v="Q046"/>
    <s v="64-45 218th St"/>
    <x v="156"/>
    <x v="1"/>
    <s v="Yes"/>
    <n v="124.2"/>
    <n v="0.1242"/>
    <n v="0.59199999999999997"/>
    <n v="136620"/>
    <n v="136.62"/>
    <n v="0.39258620700000002"/>
    <n v="39"/>
    <n v="5607"/>
    <n v="20493"/>
    <s v=""/>
    <s v="Unknown/not collected"/>
    <x v="1"/>
    <s v=""/>
    <x v="0"/>
    <x v="0"/>
    <x v="0"/>
    <s v=""/>
    <n v="2022"/>
    <d v="2022-07-07T00:00:00"/>
    <n v="11364"/>
    <n v="40.746201999999997"/>
    <n v="-73.758752000000001"/>
    <n v="411"/>
    <n v="1367"/>
    <n v="4162449"/>
    <n v="4076190001"/>
    <s v="Oakland Gardens"/>
  </r>
  <r>
    <n v="23"/>
    <s v="DOE"/>
    <s v="Q115"/>
    <s v="80-51 261 St"/>
    <x v="157"/>
    <x v="1"/>
    <s v="No"/>
    <n v="184.03"/>
    <n v="0.18403"/>
    <n v="0.86499999999999999"/>
    <n v="202433"/>
    <n v="202.43299999999999"/>
    <n v="0.454456268"/>
    <n v="59"/>
    <n v="8308"/>
    <n v="30365"/>
    <s v=""/>
    <s v="Unknown/not collected"/>
    <x v="1"/>
    <s v=""/>
    <x v="0"/>
    <x v="0"/>
    <x v="0"/>
    <s v=""/>
    <n v="2022"/>
    <d v="2022-07-07T00:00:00"/>
    <n v="11004"/>
    <n v="40.744098999999999"/>
    <n v="-73.709845000000001"/>
    <n v="413"/>
    <n v="157902"/>
    <n v="4178127"/>
    <n v="4087170001"/>
    <s v="Glen Oaks-Floral Park-New Hyde Park"/>
  </r>
  <r>
    <n v="23"/>
    <s v="DOE"/>
    <s v="Q205"/>
    <s v="75-25 Bell Blvd"/>
    <x v="158"/>
    <x v="1"/>
    <s v="No"/>
    <n v="154"/>
    <n v="0.154"/>
    <n v="0.77"/>
    <n v="169400"/>
    <n v="169.4"/>
    <n v="0.31851684699999999"/>
    <n v="49"/>
    <n v="6952"/>
    <n v="25410"/>
    <s v=""/>
    <s v="Unknown/not collected"/>
    <x v="1"/>
    <s v=""/>
    <x v="0"/>
    <x v="0"/>
    <x v="0"/>
    <s v=""/>
    <n v="2022"/>
    <d v="2022-07-07T00:00:00"/>
    <n v="11364"/>
    <n v="40.737678000000002"/>
    <n v="-73.756791000000007"/>
    <n v="411"/>
    <n v="129103"/>
    <n v="4164007"/>
    <n v="4077530001"/>
    <s v="Oakland Gardens"/>
  </r>
  <r>
    <n v="23"/>
    <s v="DOE"/>
    <s v="Q213"/>
    <s v="231-02 67 Ave"/>
    <x v="159"/>
    <x v="1"/>
    <s v="Yes"/>
    <n v="179.7"/>
    <n v="0.1797"/>
    <n v="1.1659999999999999"/>
    <n v="197670"/>
    <n v="197.67"/>
    <n v="0.61069574900000001"/>
    <n v="57"/>
    <n v="8112"/>
    <n v="29651"/>
    <s v=""/>
    <s v="Unknown/not collected"/>
    <x v="1"/>
    <s v=""/>
    <x v="0"/>
    <x v="0"/>
    <x v="0"/>
    <s v=""/>
    <n v="2022"/>
    <d v="2022-07-07T00:00:00"/>
    <n v="11364"/>
    <n v="40.747746999999997"/>
    <n v="-73.745746999999994"/>
    <n v="411"/>
    <n v="1377"/>
    <n v="4163698"/>
    <n v="4076770001"/>
    <s v="Oakland Gardens"/>
  </r>
  <r>
    <n v="23"/>
    <s v="DOE"/>
    <s v="Q435"/>
    <s v="230-17 Hillside Ave"/>
    <x v="160"/>
    <x v="1"/>
    <s v="Yes"/>
    <n v="400.02"/>
    <n v="0.40001999999999999"/>
    <n v="0.64100000000000001"/>
    <n v="440022"/>
    <n v="440.02199999999999"/>
    <n v="0.402316864"/>
    <n v="127"/>
    <n v="18059"/>
    <n v="66003"/>
    <s v=""/>
    <s v="Unknown/not collected"/>
    <x v="1"/>
    <s v=""/>
    <x v="0"/>
    <x v="0"/>
    <x v="0"/>
    <s v=""/>
    <n v="2022"/>
    <d v="2022-07-07T00:00:00"/>
    <n v="11427"/>
    <n v="40.733066000000001"/>
    <n v="-73.738755999999995"/>
    <n v="413"/>
    <n v="1301"/>
    <n v="4166101"/>
    <n v="4079300002"/>
    <s v="Bellerose"/>
  </r>
  <r>
    <n v="23"/>
    <s v="DSNY"/>
    <s v="Queens East 11/13 District Garage"/>
    <s v="75-05 Douglaston Pkwy"/>
    <x v="161"/>
    <x v="1"/>
    <s v="No"/>
    <n v="483.48"/>
    <n v="0.48348000000000002"/>
    <n v="1.835"/>
    <n v="531828"/>
    <n v="531.82799999999997"/>
    <n v="0.49518435799999999"/>
    <n v="154"/>
    <n v="21826"/>
    <n v="79774"/>
    <s v=""/>
    <s v="Unknown/not collected"/>
    <x v="1"/>
    <s v=""/>
    <x v="0"/>
    <x v="0"/>
    <x v="0"/>
    <s v=""/>
    <n v="2022"/>
    <d v="2022-07-07T00:00:00"/>
    <n v="11364"/>
    <n v="40.743510000000001"/>
    <n v="-73.734254000000007"/>
    <n v="411"/>
    <n v="152901"/>
    <n v="4445411"/>
    <n v="4078500020"/>
    <s v="Douglas Manor-Douglaston-Little Neck"/>
  </r>
  <r>
    <n v="24"/>
    <s v="DOE"/>
    <s v="Q620"/>
    <s v="165-65 84th Ave"/>
    <x v="162"/>
    <x v="1"/>
    <s v="Yes"/>
    <n v="579.04"/>
    <n v="0.57904"/>
    <n v="0.96399999999999997"/>
    <n v="636944"/>
    <n v="636.94399999999996"/>
    <n v="0.64782750200000006"/>
    <n v="184"/>
    <n v="26140"/>
    <n v="95542"/>
    <s v=""/>
    <s v="Unknown/not collected"/>
    <x v="1"/>
    <s v=""/>
    <x v="0"/>
    <x v="0"/>
    <x v="0"/>
    <s v=""/>
    <n v="2022"/>
    <d v="2022-07-07T00:00:00"/>
    <n v="11432"/>
    <n v="40.715389000000002"/>
    <n v="-73.800369000000003"/>
    <n v="408"/>
    <n v="452"/>
    <n v="4211027"/>
    <n v="4098670002"/>
    <s v="Briarwood-Jamaica Hills"/>
  </r>
  <r>
    <n v="25"/>
    <s v="HHC"/>
    <s v="Elmhurst Hospital Center (EHC)-H BLDG"/>
    <s v="79-01 Broadway"/>
    <x v="163"/>
    <x v="1"/>
    <s v="Yes"/>
    <n v="55.89"/>
    <n v="5.5890000000000002E-2"/>
    <n v="8.0000000000000002E-3"/>
    <n v="61479"/>
    <n v="61.478999999999999"/>
    <n v="1.985115E-3"/>
    <n v="18"/>
    <n v="2523"/>
    <n v="9222"/>
    <s v=""/>
    <s v="Unknown/not collected"/>
    <x v="1"/>
    <s v=""/>
    <x v="0"/>
    <x v="0"/>
    <x v="0"/>
    <s v=""/>
    <n v="2022"/>
    <d v="2022-07-07T00:00:00"/>
    <n v="11373"/>
    <n v="40.744416000000001"/>
    <n v="-73.886097000000007"/>
    <n v="404"/>
    <n v="267"/>
    <n v="4437132"/>
    <n v="4015000002"/>
    <s v="Elmhurst"/>
  </r>
  <r>
    <n v="26"/>
    <s v="FDNY"/>
    <s v="Engine Company 260"/>
    <s v="11-15 37th Ave"/>
    <x v="164"/>
    <x v="1"/>
    <s v="Yes"/>
    <n v="15.18"/>
    <n v="1.5179999999999999E-2"/>
    <n v="0.39700000000000002"/>
    <n v="16698"/>
    <n v="16.698"/>
    <n v="0.17509752100000001"/>
    <n v="5"/>
    <n v="685"/>
    <n v="2505"/>
    <s v=""/>
    <s v="Unknown/not collected"/>
    <x v="1"/>
    <s v=""/>
    <x v="0"/>
    <x v="0"/>
    <x v="0"/>
    <s v=""/>
    <n v="2022"/>
    <d v="2022-07-07T00:00:00"/>
    <n v="11101"/>
    <n v="40.759695999999998"/>
    <n v="-73.940602999999996"/>
    <n v="401"/>
    <n v="85"/>
    <n v="4004305"/>
    <n v="4003520035"/>
    <s v="Queensbridge-Ravenswood-Long Island City"/>
  </r>
  <r>
    <n v="26"/>
    <s v="DOE"/>
    <s v="Q199"/>
    <s v="39-20 48th Ave"/>
    <x v="165"/>
    <x v="1"/>
    <s v="No"/>
    <n v="122.6"/>
    <n v="0.1226"/>
    <n v="0.76200000000000001"/>
    <n v="134860"/>
    <n v="134.86000000000001"/>
    <n v="0.24642765799999999"/>
    <n v="39"/>
    <n v="5535"/>
    <n v="20229"/>
    <s v=""/>
    <s v="Unknown/not collected"/>
    <x v="1"/>
    <s v=""/>
    <x v="0"/>
    <x v="0"/>
    <x v="0"/>
    <s v=""/>
    <n v="2022"/>
    <d v="2022-07-07T00:00:00"/>
    <n v="11104"/>
    <n v="40.740088"/>
    <n v="-73.926214000000002"/>
    <n v="402"/>
    <n v="189"/>
    <n v="4002915"/>
    <n v="4002060003"/>
    <s v="Hunters Point-Sunnyside-West Maspeth"/>
  </r>
  <r>
    <n v="26"/>
    <s v="DOE"/>
    <s v="Q600"/>
    <s v="37-02 47th Ave"/>
    <x v="166"/>
    <x v="1"/>
    <s v="Yes"/>
    <n v="127.65"/>
    <n v="0.12765000000000001"/>
    <n v="0.185"/>
    <n v="140415"/>
    <n v="140.41499999999999"/>
    <n v="9.2329695000000003E-2"/>
    <n v="41"/>
    <n v="5763"/>
    <n v="21062"/>
    <s v=""/>
    <s v="Unknown/not collected"/>
    <x v="1"/>
    <s v=""/>
    <x v="0"/>
    <x v="0"/>
    <x v="0"/>
    <s v=""/>
    <n v="2022"/>
    <d v="2022-07-07T00:00:00"/>
    <n v="11101"/>
    <n v="40.742204999999998"/>
    <n v="-73.928218999999999"/>
    <n v="402"/>
    <n v="189"/>
    <n v="4003259"/>
    <n v="4002280020"/>
    <s v="Hunters Point-Sunnyside-West Maspeth"/>
  </r>
  <r>
    <n v="26"/>
    <s v="DOE"/>
    <s v="Q825/Q125"/>
    <s v="46-02 47th Ave"/>
    <x v="167"/>
    <x v="1"/>
    <s v="No"/>
    <n v="87.1"/>
    <n v="8.7099999999999997E-2"/>
    <n v="1.3740000000000001"/>
    <n v="95810"/>
    <n v="95.81"/>
    <n v="7.0593870000000003E-2"/>
    <n v="28"/>
    <n v="3932"/>
    <n v="14372"/>
    <s v=""/>
    <s v="Unknown/not collected"/>
    <x v="1"/>
    <s v=""/>
    <x v="0"/>
    <x v="0"/>
    <x v="0"/>
    <s v=""/>
    <n v="2022"/>
    <d v="2022-07-07T00:00:00"/>
    <n v="11377"/>
    <n v="40.741131000000003"/>
    <n v="-73.918944999999994"/>
    <n v="402"/>
    <n v="235"/>
    <n v="4052874"/>
    <n v="4022840006"/>
    <s v="Hunters Point-Sunnyside-West Maspeth"/>
  </r>
  <r>
    <n v="27"/>
    <s v="DOE"/>
    <s v="Q008"/>
    <s v="108-35 167th St"/>
    <x v="168"/>
    <x v="1"/>
    <s v="Yes"/>
    <n v="236.67"/>
    <n v="0.23666999999999999"/>
    <n v="0.60599999999999998"/>
    <n v="260337"/>
    <n v="260.33699999999999"/>
    <n v="0.21339098400000001"/>
    <n v="75"/>
    <n v="10684"/>
    <n v="39051"/>
    <s v=""/>
    <s v="Unknown/not collected"/>
    <x v="1"/>
    <s v=""/>
    <x v="0"/>
    <x v="0"/>
    <x v="0"/>
    <s v=""/>
    <n v="2022"/>
    <d v="2022-07-07T00:00:00"/>
    <n v="11433"/>
    <n v="40.697189999999999"/>
    <n v="-73.787192000000005"/>
    <n v="412"/>
    <n v="258"/>
    <n v="4216655"/>
    <n v="4101780001"/>
    <s v="South Jamaica"/>
  </r>
  <r>
    <n v="27"/>
    <s v="DOE"/>
    <s v="Q015"/>
    <s v="121-15 Lucas St"/>
    <x v="169"/>
    <x v="1"/>
    <s v="Yes"/>
    <n v="91.77"/>
    <n v="9.176999999999999E-2"/>
    <n v="0.32200000000000001"/>
    <n v="100947"/>
    <n v="100.947"/>
    <n v="0.20202329499999999"/>
    <n v="29"/>
    <n v="4143"/>
    <n v="15142"/>
    <s v=""/>
    <s v="Unknown/not collected"/>
    <x v="1"/>
    <s v=""/>
    <x v="0"/>
    <x v="0"/>
    <x v="0"/>
    <s v=""/>
    <n v="2022"/>
    <d v="2022-07-07T00:00:00"/>
    <n v="11413"/>
    <n v="40.685879999999997"/>
    <n v="-73.757318999999995"/>
    <n v="412"/>
    <n v="376"/>
    <n v="4273142"/>
    <n v="4126720001"/>
    <s v="St. Albans"/>
  </r>
  <r>
    <n v="27"/>
    <s v="DOE"/>
    <s v="Q116"/>
    <s v="107-25 Wren Pl"/>
    <x v="170"/>
    <x v="1"/>
    <s v="Yes"/>
    <n v="106.26"/>
    <n v="0.10626000000000001"/>
    <n v="0.57899999999999996"/>
    <n v="116886"/>
    <n v="116.886"/>
    <n v="0.28978084100000001"/>
    <n v="34"/>
    <n v="4797"/>
    <n v="17533"/>
    <s v=""/>
    <s v="Unknown/not collected"/>
    <x v="1"/>
    <s v=""/>
    <x v="0"/>
    <x v="0"/>
    <x v="0"/>
    <s v=""/>
    <n v="2022"/>
    <d v="2022-07-07T00:00:00"/>
    <n v="11433"/>
    <n v="40.700606000000001"/>
    <n v="-73.782302000000001"/>
    <n v="412"/>
    <n v="414"/>
    <n v="4218416"/>
    <n v="4102500001"/>
    <s v="South Jamaica"/>
  </r>
  <r>
    <n v="27"/>
    <s v="DOE"/>
    <s v="Q136"/>
    <s v="201-15 115 Ave"/>
    <x v="171"/>
    <x v="1"/>
    <s v="Yes"/>
    <n v="137.19999999999999"/>
    <n v="0.13719999999999999"/>
    <n v="1.1339999999999999"/>
    <n v="150920"/>
    <n v="150.91999999999999"/>
    <n v="0.63390457"/>
    <n v="44"/>
    <n v="6194"/>
    <n v="22638"/>
    <s v=""/>
    <s v="Unknown/not collected"/>
    <x v="1"/>
    <s v=""/>
    <x v="0"/>
    <x v="0"/>
    <x v="0"/>
    <s v=""/>
    <n v="2022"/>
    <d v="2022-07-07T00:00:00"/>
    <n v="11412"/>
    <n v="40.698278999999999"/>
    <n v="-73.752654000000007"/>
    <n v="412"/>
    <n v="520"/>
    <n v="4236757"/>
    <n v="4110180021"/>
    <s v="St. Albans"/>
  </r>
  <r>
    <n v="27"/>
    <s v="DOE"/>
    <s v="Q192"/>
    <s v="109-89 204th St"/>
    <x v="172"/>
    <x v="1"/>
    <s v="Yes"/>
    <n v="306.36"/>
    <n v="0.30636000000000002"/>
    <n v="1.0129999999999999"/>
    <n v="336996"/>
    <n v="336.99599999999998"/>
    <n v="0.42082417599999999"/>
    <n v="97"/>
    <n v="13830"/>
    <n v="50549"/>
    <s v=""/>
    <s v="Unknown/not collected"/>
    <x v="1"/>
    <s v=""/>
    <x v="0"/>
    <x v="0"/>
    <x v="0"/>
    <s v=""/>
    <n v="2022"/>
    <d v="2022-07-07T00:00:00"/>
    <n v="11412"/>
    <n v="40.70646"/>
    <n v="-73.753579000000002"/>
    <n v="412"/>
    <n v="508"/>
    <n v="4234318"/>
    <n v="4109440301"/>
    <s v="Hollis"/>
  </r>
  <r>
    <n v="27"/>
    <s v="DOE"/>
    <s v="Q490"/>
    <s v="207-01 116th Ave"/>
    <x v="173"/>
    <x v="1"/>
    <s v="Yes"/>
    <n v="386.4"/>
    <n v="0.38639999999999997"/>
    <n v="1.1000000000000001"/>
    <n v="425040"/>
    <n v="425.04"/>
    <n v="0.34748201400000001"/>
    <n v="123"/>
    <n v="17444"/>
    <n v="63756"/>
    <s v=""/>
    <s v="Unknown/not collected"/>
    <x v="1"/>
    <s v=""/>
    <x v="0"/>
    <x v="0"/>
    <x v="0"/>
    <s v=""/>
    <n v="2022"/>
    <d v="2022-07-07T00:00:00"/>
    <n v="11411"/>
    <n v="40.697819000000003"/>
    <n v="-73.745728"/>
    <n v="413"/>
    <n v="53401"/>
    <n v="4238003"/>
    <n v="4110490001"/>
    <s v="Cambria Heights"/>
  </r>
  <r>
    <n v="28"/>
    <s v="FDNY"/>
    <s v="Engine Company 302"/>
    <s v="143-15 Rockaway Blvd"/>
    <x v="174"/>
    <x v="1"/>
    <s v="Yes"/>
    <n v="13.86"/>
    <n v="1.3859999999999999E-2"/>
    <n v="0.26200000000000001"/>
    <n v="15246"/>
    <n v="15.246"/>
    <n v="0.12769485899999999"/>
    <n v="4"/>
    <n v="626"/>
    <n v="2287"/>
    <s v=""/>
    <s v="Unknown/not collected"/>
    <x v="1"/>
    <s v=""/>
    <x v="0"/>
    <x v="0"/>
    <x v="0"/>
    <s v=""/>
    <n v="2022"/>
    <d v="2022-07-07T00:00:00"/>
    <n v="11436"/>
    <n v="40.673836000000001"/>
    <n v="-73.795461000000003"/>
    <n v="412"/>
    <n v="182"/>
    <n v="4261544"/>
    <n v="4120460002"/>
    <s v="Baisley Park"/>
  </r>
  <r>
    <n v="28"/>
    <s v="DOE"/>
    <s v="Q030"/>
    <s v="126-10 Bedell St"/>
    <x v="175"/>
    <x v="1"/>
    <s v="Yes"/>
    <n v="256.02999999999997"/>
    <n v="0.25602999999999998"/>
    <n v="1.0409999999999999"/>
    <n v="281633"/>
    <n v="281.63299999999998"/>
    <n v="0.53420523499999994"/>
    <n v="81"/>
    <n v="11558"/>
    <n v="42245"/>
    <s v=""/>
    <s v="Unknown/not collected"/>
    <x v="1"/>
    <s v=""/>
    <x v="0"/>
    <x v="0"/>
    <x v="0"/>
    <s v=""/>
    <n v="2022"/>
    <d v="2022-07-07T00:00:00"/>
    <n v="11434"/>
    <n v="40.680309999999999"/>
    <n v="-73.774432000000004"/>
    <n v="412"/>
    <n v="33402"/>
    <n v="4270045"/>
    <n v="4124950065"/>
    <s v="Springfield Gardens North"/>
  </r>
  <r>
    <n v="28"/>
    <s v="DOE"/>
    <s v="Q400"/>
    <s v="156-10 Baisley Blvd"/>
    <x v="176"/>
    <x v="1"/>
    <s v="Yes"/>
    <n v="356.51"/>
    <n v="0.35650999999999999"/>
    <n v="0.87"/>
    <n v="392161"/>
    <n v="392.161"/>
    <n v="0.32186556100000002"/>
    <n v="113"/>
    <n v="16094"/>
    <n v="58824"/>
    <s v=""/>
    <s v="Unknown/not collected"/>
    <x v="1"/>
    <s v=""/>
    <x v="0"/>
    <x v="0"/>
    <x v="0"/>
    <s v=""/>
    <n v="2022"/>
    <d v="2022-07-07T00:00:00"/>
    <n v="11434"/>
    <n v="40.675632999999998"/>
    <n v="-73.783342000000005"/>
    <n v="412"/>
    <n v="294"/>
    <n v="4265978"/>
    <n v="4122610001"/>
    <s v="Springfield Gardens North"/>
  </r>
  <r>
    <n v="29"/>
    <s v="DOE"/>
    <s v="Q139"/>
    <s v="93-06 63rd Dr"/>
    <x v="177"/>
    <x v="1"/>
    <s v="Yes"/>
    <n v="119.02"/>
    <n v="0.11902"/>
    <n v="0.56999999999999995"/>
    <n v="130922"/>
    <n v="130.922"/>
    <n v="0.32470734099999998"/>
    <n v="38"/>
    <n v="5373"/>
    <n v="19638"/>
    <s v=""/>
    <s v="Unknown/not collected"/>
    <x v="1"/>
    <s v=""/>
    <x v="0"/>
    <x v="0"/>
    <x v="0"/>
    <s v=""/>
    <n v="2022"/>
    <d v="2022-07-07T00:00:00"/>
    <n v="11374"/>
    <n v="40.728140000000003"/>
    <n v="-73.863581999999994"/>
    <n v="406"/>
    <n v="693"/>
    <n v="4072457"/>
    <n v="4030950050"/>
    <s v="Rego Park"/>
  </r>
  <r>
    <n v="29"/>
    <s v="DOE"/>
    <s v="Q175"/>
    <s v="64-35 102 St"/>
    <x v="178"/>
    <x v="1"/>
    <s v="No"/>
    <n v="132.30000000000001"/>
    <n v="0.1323"/>
    <n v="0.77400000000000002"/>
    <n v="145530"/>
    <n v="145.53"/>
    <n v="0.47299142"/>
    <n v="42"/>
    <n v="5973"/>
    <n v="21830"/>
    <s v=""/>
    <s v="Unknown/not collected"/>
    <x v="1"/>
    <s v=""/>
    <x v="0"/>
    <x v="0"/>
    <x v="0"/>
    <s v=""/>
    <n v="2022"/>
    <d v="2022-07-07T00:00:00"/>
    <n v="11374"/>
    <n v="40.730941000000001"/>
    <n v="-73.853164000000007"/>
    <n v="406"/>
    <n v="721"/>
    <n v="4051200"/>
    <n v="4021280014"/>
    <s v="Forest Hills"/>
  </r>
  <r>
    <n v="29"/>
    <s v="DOE"/>
    <s v="Q196"/>
    <s v="71-25 113 St"/>
    <x v="179"/>
    <x v="1"/>
    <s v="Yes"/>
    <n v="123.97"/>
    <n v="0.12397"/>
    <n v="0.26200000000000001"/>
    <n v="136367"/>
    <n v="136.36699999999999"/>
    <n v="0.15315251599999999"/>
    <n v="39"/>
    <n v="5597"/>
    <n v="20455"/>
    <s v=""/>
    <s v="Unknown/not collected"/>
    <x v="1"/>
    <s v=""/>
    <x v="0"/>
    <x v="0"/>
    <x v="0"/>
    <s v=""/>
    <n v="2022"/>
    <d v="2022-07-07T00:00:00"/>
    <n v="11375"/>
    <n v="40.722782000000002"/>
    <n v="-73.837946000000002"/>
    <n v="406"/>
    <n v="75702"/>
    <n v="4052713"/>
    <n v="4022480100"/>
    <s v="Forest Hills"/>
  </r>
  <r>
    <n v="29"/>
    <s v="DOE"/>
    <s v="Q220"/>
    <s v="62-10 108 St"/>
    <x v="180"/>
    <x v="1"/>
    <s v="No"/>
    <n v="154.69999999999999"/>
    <n v="0.15469999999999998"/>
    <n v="0.56999999999999995"/>
    <n v="170170"/>
    <n v="170.17"/>
    <n v="0.39332932700000001"/>
    <n v="49"/>
    <n v="6984"/>
    <n v="25526"/>
    <s v=""/>
    <s v="Unknown/not collected"/>
    <x v="1"/>
    <s v=""/>
    <x v="0"/>
    <x v="0"/>
    <x v="0"/>
    <s v=""/>
    <n v="2022"/>
    <d v="2022-07-07T00:00:00"/>
    <n v="11375"/>
    <n v="40.736524000000003"/>
    <n v="-73.851455000000001"/>
    <n v="406"/>
    <n v="745"/>
    <n v="4051290"/>
    <n v="4021430001"/>
    <s v="Forest Hills"/>
  </r>
  <r>
    <n v="30"/>
    <s v="FDNY"/>
    <s v="EMS 45"/>
    <s v="58-65 52nd Rd"/>
    <x v="181"/>
    <x v="1"/>
    <s v="No"/>
    <n v="184.32"/>
    <n v="0.18431999999999998"/>
    <n v="1.33"/>
    <n v="202752"/>
    <n v="202.75200000000001"/>
    <n v="0.40759086500000002"/>
    <n v="59"/>
    <n v="8321"/>
    <n v="30413"/>
    <s v=""/>
    <s v="Unknown/not collected"/>
    <x v="1"/>
    <s v=""/>
    <x v="0"/>
    <x v="0"/>
    <x v="0"/>
    <s v=""/>
    <n v="2022"/>
    <d v="2022-07-07T00:00:00"/>
    <n v="11377"/>
    <n v="40.73442"/>
    <n v="-73.907601999999997"/>
    <n v="402"/>
    <n v="243"/>
    <n v="4054172"/>
    <n v="4023510023"/>
    <s v="Elmhurst-Maspeth"/>
  </r>
  <r>
    <n v="30"/>
    <s v="FDNY"/>
    <s v="Engine Company 291"/>
    <s v="56-07 Metropolitan Ave"/>
    <x v="182"/>
    <x v="1"/>
    <s v="No"/>
    <n v="11.55"/>
    <n v="1.1550000000000001E-2"/>
    <n v="0.255"/>
    <n v="12705"/>
    <n v="12.705"/>
    <n v="0.10880735800000001"/>
    <n v="4"/>
    <n v="521"/>
    <n v="1906"/>
    <s v=""/>
    <s v="Unknown/not collected"/>
    <x v="1"/>
    <s v=""/>
    <x v="0"/>
    <x v="0"/>
    <x v="0"/>
    <s v=""/>
    <n v="2022"/>
    <d v="2022-07-07T00:00:00"/>
    <n v="11385"/>
    <n v="40.712949999999999"/>
    <n v="-73.906790999999998"/>
    <n v="405"/>
    <n v="595"/>
    <n v="4440960"/>
    <n v="4026460018"/>
    <s v="Ridgewood"/>
  </r>
  <r>
    <n v="30"/>
    <s v="DOE"/>
    <s v="Q071"/>
    <s v="62-85 Forest Ave"/>
    <x v="183"/>
    <x v="1"/>
    <s v="No"/>
    <n v="175.18"/>
    <n v="0.17518"/>
    <n v="0.998"/>
    <n v="192698"/>
    <n v="192.69800000000001"/>
    <n v="0.43906762700000002"/>
    <n v="56"/>
    <n v="7908"/>
    <n v="28905"/>
    <s v=""/>
    <s v="Unknown/not collected"/>
    <x v="1"/>
    <s v=""/>
    <x v="0"/>
    <x v="0"/>
    <x v="0"/>
    <s v=""/>
    <n v="2022"/>
    <d v="2022-07-07T00:00:00"/>
    <n v="11385"/>
    <n v="40.711202999999998"/>
    <n v="-73.905286000000004"/>
    <n v="405"/>
    <n v="595"/>
    <n v="4083519"/>
    <n v="4034920007"/>
    <s v="Ridgewood"/>
  </r>
  <r>
    <n v="30"/>
    <s v="DOE"/>
    <s v="Q229"/>
    <s v="67-25 51St Rd"/>
    <x v="184"/>
    <x v="1"/>
    <s v="Yes"/>
    <n v="115.92"/>
    <n v="0.11592"/>
    <n v="0.47499999999999998"/>
    <n v="127512"/>
    <n v="127.512"/>
    <n v="0.225764873"/>
    <n v="37"/>
    <n v="5233"/>
    <n v="19127"/>
    <s v=""/>
    <s v="Unknown/not collected"/>
    <x v="1"/>
    <s v=""/>
    <x v="0"/>
    <x v="0"/>
    <x v="0"/>
    <s v=""/>
    <n v="2022"/>
    <d v="2022-07-07T00:00:00"/>
    <n v="11377"/>
    <n v="40.734293999999998"/>
    <n v="-73.897557000000006"/>
    <n v="405"/>
    <n v="513"/>
    <n v="4440274"/>
    <n v="4024230001"/>
    <s v="Maspeth"/>
  </r>
  <r>
    <n v="30"/>
    <s v="DOE"/>
    <s v="Q485"/>
    <s v="21-27 Himrod St"/>
    <x v="185"/>
    <x v="1"/>
    <s v="No"/>
    <n v="535.91999999999996"/>
    <n v="0.53591999999999995"/>
    <n v="1.569"/>
    <n v="589512"/>
    <n v="589.51199999999994"/>
    <n v="0.60203431399999996"/>
    <n v="170"/>
    <n v="24194"/>
    <n v="88427"/>
    <s v=""/>
    <s v="Unknown/not collected"/>
    <x v="1"/>
    <s v=""/>
    <x v="0"/>
    <x v="0"/>
    <x v="0"/>
    <s v=""/>
    <n v="2022"/>
    <d v="2022-07-07T00:00:00"/>
    <n v="11385"/>
    <n v="40.711033"/>
    <n v="-73.908814000000007"/>
    <n v="405"/>
    <n v="595"/>
    <n v="4080227"/>
    <n v="4033630001"/>
    <s v="Ridgewood"/>
  </r>
  <r>
    <n v="31"/>
    <s v="DOE"/>
    <s v="Q231"/>
    <s v="145-00 Springfield Blvd"/>
    <x v="186"/>
    <x v="1"/>
    <s v="Yes"/>
    <n v="396.72"/>
    <n v="0.39672000000000002"/>
    <n v="1.3120000000000001"/>
    <n v="436392"/>
    <n v="436.392"/>
    <n v="0.65880434799999998"/>
    <n v="126"/>
    <n v="17910"/>
    <n v="65459"/>
    <s v=""/>
    <s v="Unknown/not collected"/>
    <x v="1"/>
    <s v=""/>
    <x v="0"/>
    <x v="0"/>
    <x v="0"/>
    <s v=""/>
    <n v="2022"/>
    <d v="2022-07-07T00:00:00"/>
    <n v="11413"/>
    <n v="40.664608000000001"/>
    <n v="-73.758784000000006"/>
    <n v="413"/>
    <n v="320"/>
    <n v="4285682"/>
    <n v="4133310001"/>
    <s v="Springfield Gardens South-Brookville"/>
  </r>
  <r>
    <n v="32"/>
    <s v="DOE"/>
    <s v="Q137"/>
    <s v="109-15 98th St"/>
    <x v="187"/>
    <x v="1"/>
    <s v="Yes"/>
    <n v="82.9"/>
    <n v="8.2900000000000001E-2"/>
    <n v="7.3999999999999996E-2"/>
    <n v="91190"/>
    <n v="91.19"/>
    <n v="6.7648368E-2"/>
    <n v="26"/>
    <n v="3742"/>
    <n v="13679"/>
    <s v=""/>
    <s v="Unknown/not collected"/>
    <x v="1"/>
    <s v=""/>
    <x v="0"/>
    <x v="0"/>
    <x v="0"/>
    <s v=""/>
    <n v="2022"/>
    <d v="2022-07-07T00:00:00"/>
    <n v="11417"/>
    <n v="40.678100000000001"/>
    <n v="-73.839948000000007"/>
    <n v="410"/>
    <n v="86"/>
    <n v="4467457"/>
    <n v="4091720001"/>
    <s v="Ozone Park"/>
  </r>
  <r>
    <n v="32"/>
    <s v="DOE"/>
    <s v="Q210"/>
    <s v="93-11 101 Ave"/>
    <x v="188"/>
    <x v="1"/>
    <s v="Yes"/>
    <n v="246.33"/>
    <n v="0.24633000000000002"/>
    <n v="0.69199999999999995"/>
    <n v="270963"/>
    <n v="270.96300000000002"/>
    <n v="0.30214429100000001"/>
    <n v="78"/>
    <n v="11120"/>
    <n v="40644"/>
    <s v=""/>
    <s v="Unknown/not collected"/>
    <x v="1"/>
    <s v=""/>
    <x v="0"/>
    <x v="0"/>
    <x v="0"/>
    <s v=""/>
    <n v="2022"/>
    <d v="2022-07-07T00:00:00"/>
    <n v="11416"/>
    <n v="40.683858000000001"/>
    <n v="-73.847470000000001"/>
    <n v="409"/>
    <n v="38"/>
    <n v="4188567"/>
    <n v="4090670001"/>
    <s v="Woodhaven"/>
  </r>
  <r>
    <n v="33"/>
    <s v="DOE"/>
    <s v="K126"/>
    <s v="424 Leord St"/>
    <x v="189"/>
    <x v="2"/>
    <s v="No"/>
    <n v="366.9"/>
    <n v="0.3669"/>
    <n v="1.1399999999999999"/>
    <n v="403590"/>
    <n v="403.59"/>
    <n v="0.54627774799999995"/>
    <n v="117"/>
    <n v="16563"/>
    <n v="60539"/>
    <s v=""/>
    <s v="Unknown/not collected"/>
    <x v="1"/>
    <s v=""/>
    <x v="0"/>
    <x v="0"/>
    <x v="0"/>
    <s v=""/>
    <n v="2022"/>
    <d v="2022-07-07T00:00:00"/>
    <s v="Unknown"/>
    <s v="Unknown"/>
    <s v="Unknown"/>
    <s v=""/>
    <s v=""/>
    <s v=""/>
    <s v="Unknown"/>
    <s v="Unknown"/>
  </r>
  <r>
    <n v="33"/>
    <s v="DOE"/>
    <s v="K293 (K497)"/>
    <s v="284 Baltic St"/>
    <x v="190"/>
    <x v="2"/>
    <s v="No"/>
    <n v="261"/>
    <n v="0.26100000000000001"/>
    <n v="0.56899999999999995"/>
    <n v="287100"/>
    <n v="287.10000000000002"/>
    <n v="0.30464770800000002"/>
    <n v="83"/>
    <n v="11783"/>
    <n v="43065"/>
    <s v=""/>
    <s v="Unknown/not collected"/>
    <x v="1"/>
    <s v=""/>
    <x v="0"/>
    <x v="0"/>
    <x v="0"/>
    <s v=""/>
    <n v="2022"/>
    <d v="2022-07-07T00:00:00"/>
    <n v="11201"/>
    <n v="40.685419000000003"/>
    <n v="-73.993351000000004"/>
    <n v="306"/>
    <n v="69"/>
    <n v="3006401"/>
    <n v="3004020001"/>
    <s v="DUMBO-Vinegar Hill-Downtown Brooklyn-Boerum Hill"/>
  </r>
  <r>
    <n v="33"/>
    <s v="DOE"/>
    <s v="K307"/>
    <s v="209 York St"/>
    <x v="191"/>
    <x v="2"/>
    <s v="No"/>
    <n v="212.91"/>
    <n v="0.21290999999999999"/>
    <n v="0.98099999999999998"/>
    <n v="234201"/>
    <n v="234.20099999999999"/>
    <n v="0.57374081300000002"/>
    <n v="68"/>
    <n v="9612"/>
    <n v="35130"/>
    <s v=""/>
    <s v="Unknown/not collected"/>
    <x v="1"/>
    <s v=""/>
    <x v="0"/>
    <x v="0"/>
    <x v="0"/>
    <s v=""/>
    <n v="2022"/>
    <d v="2022-07-07T00:00:00"/>
    <n v="11201"/>
    <n v="40.701343000000001"/>
    <n v="-73.982314000000002"/>
    <n v="302"/>
    <n v="21"/>
    <n v="3000158"/>
    <n v="3000560007"/>
    <s v="DUMBO-Vinegar Hill-Downtown Brooklyn-Boerum Hill"/>
  </r>
  <r>
    <n v="33"/>
    <s v="DOE"/>
    <s v="K650"/>
    <s v="257 North 6th St"/>
    <x v="192"/>
    <x v="2"/>
    <s v="No"/>
    <n v="228.2"/>
    <n v="0.22819999999999999"/>
    <n v="0.40899999999999997"/>
    <n v="251020"/>
    <n v="251.02"/>
    <n v="0.25708725900000001"/>
    <n v="73"/>
    <n v="10302"/>
    <n v="37653"/>
    <s v=""/>
    <s v="Unknown/not collected"/>
    <x v="1"/>
    <s v=""/>
    <x v="0"/>
    <x v="0"/>
    <x v="0"/>
    <s v=""/>
    <n v="2022"/>
    <d v="2022-07-07T00:00:00"/>
    <n v="11211"/>
    <n v="40.715072999999997"/>
    <n v="-73.954753999999994"/>
    <n v="301"/>
    <n v="519"/>
    <n v="3062135"/>
    <n v="3023300011"/>
    <s v="North Side-South Side"/>
  </r>
  <r>
    <n v="34"/>
    <s v="DSNY"/>
    <s v="Brooklyn North 3 District Garage"/>
    <s v="535 Johnson Ave"/>
    <x v="193"/>
    <x v="2"/>
    <s v="No"/>
    <n v="196"/>
    <n v="0.19600000000000001"/>
    <n v="2.48"/>
    <n v="215600"/>
    <n v="215.6"/>
    <n v="0.96751032100000001"/>
    <n v="62"/>
    <n v="8848"/>
    <n v="32340"/>
    <s v=""/>
    <s v="Unknown/not collected"/>
    <x v="1"/>
    <s v=""/>
    <x v="0"/>
    <x v="0"/>
    <x v="0"/>
    <s v=""/>
    <n v="2022"/>
    <d v="2022-07-07T00:00:00"/>
    <n v="11237"/>
    <n v="40.708775000000003"/>
    <n v="-73.926015000000007"/>
    <n v="301"/>
    <n v="449"/>
    <n v="3070584"/>
    <n v="3029870016"/>
    <s v="East Williamsburg"/>
  </r>
  <r>
    <n v="34"/>
    <s v="DOE"/>
    <s v="K049"/>
    <s v="223 Graham Ave"/>
    <x v="194"/>
    <x v="2"/>
    <s v="Yes"/>
    <n v="189.1"/>
    <n v="0.18909999999999999"/>
    <n v="0.64400000000000002"/>
    <n v="208010"/>
    <n v="208.01"/>
    <n v="0.318603725"/>
    <n v="60"/>
    <n v="8537"/>
    <n v="31202"/>
    <s v=""/>
    <s v="Unknown/not collected"/>
    <x v="1"/>
    <s v=""/>
    <x v="0"/>
    <x v="0"/>
    <x v="0"/>
    <s v=""/>
    <n v="2022"/>
    <d v="2022-07-07T00:00:00"/>
    <n v="11206"/>
    <n v="40.709941000000001"/>
    <n v="-73.943641"/>
    <n v="301"/>
    <n v="505"/>
    <n v="3070825"/>
    <n v="3030250001"/>
    <s v="East Williamsburg"/>
  </r>
  <r>
    <n v="35"/>
    <s v="DOE"/>
    <s v="K221"/>
    <s v="791 Empire Blvd"/>
    <x v="195"/>
    <x v="2"/>
    <s v="Yes"/>
    <n v="100.74"/>
    <n v="0.10074"/>
    <n v="0.53800000000000003"/>
    <n v="110814"/>
    <n v="110.81399999999999"/>
    <n v="0.26689306400000001"/>
    <n v="32"/>
    <n v="4548"/>
    <n v="16622"/>
    <s v=""/>
    <s v="Unknown/not collected"/>
    <x v="1"/>
    <s v=""/>
    <x v="0"/>
    <x v="0"/>
    <x v="0"/>
    <s v=""/>
    <n v="2022"/>
    <d v="2022-07-07T00:00:00"/>
    <n v="11213"/>
    <n v="40.663701000000003"/>
    <n v="-73.936048999999997"/>
    <n v="309"/>
    <n v="355"/>
    <n v="3038372"/>
    <n v="3014230014"/>
    <s v="Crown Heights South"/>
  </r>
  <r>
    <n v="35"/>
    <s v="DOE"/>
    <s v="K287"/>
    <s v="50 vy St"/>
    <x v="196"/>
    <x v="2"/>
    <s v="Yes"/>
    <n v="141.74"/>
    <n v="0.14174"/>
    <n v="0.99299999999999999"/>
    <n v="155914"/>
    <n v="155.91399999999999"/>
    <n v="0.46320261400000001"/>
    <n v="45"/>
    <n v="6399"/>
    <n v="23387"/>
    <s v=""/>
    <s v="Unknown/not collected"/>
    <x v="1"/>
    <s v=""/>
    <x v="0"/>
    <x v="0"/>
    <x v="0"/>
    <s v=""/>
    <n v="2022"/>
    <d v="2022-07-07T00:00:00"/>
    <s v="Unknown"/>
    <s v="Unknown"/>
    <s v="Unknown"/>
    <s v=""/>
    <s v=""/>
    <s v=""/>
    <s v="Unknown"/>
    <s v="Unknown"/>
  </r>
  <r>
    <n v="35"/>
    <s v="DOE"/>
    <s v="K600"/>
    <s v="901 Classon Ave"/>
    <x v="197"/>
    <x v="2"/>
    <s v="Yes"/>
    <n v="172.6"/>
    <n v="0.1726"/>
    <n v="0.442"/>
    <n v="189860"/>
    <n v="189.86"/>
    <n v="0.210022124"/>
    <n v="55"/>
    <n v="7792"/>
    <n v="28479"/>
    <s v=""/>
    <s v="Unknown/not collected"/>
    <x v="1"/>
    <s v=""/>
    <x v="0"/>
    <x v="0"/>
    <x v="0"/>
    <s v=""/>
    <n v="2022"/>
    <d v="2022-07-07T00:00:00"/>
    <n v="11225"/>
    <n v="40.669567000000001"/>
    <n v="-73.961962"/>
    <n v="309"/>
    <n v="213"/>
    <n v="3029702"/>
    <n v="3011880001"/>
    <s v="Crown Heights South"/>
  </r>
  <r>
    <n v="36"/>
    <s v="DOE"/>
    <s v="K003"/>
    <s v="50 Jefferson Ave"/>
    <x v="198"/>
    <x v="2"/>
    <s v="Yes"/>
    <n v="135"/>
    <n v="0.13500000000000001"/>
    <n v="0.96799999999999997"/>
    <n v="148500"/>
    <n v="148.5"/>
    <n v="0.43198743299999998"/>
    <n v="43"/>
    <n v="6094"/>
    <n v="22275"/>
    <s v=""/>
    <s v="Unknown/not collected"/>
    <x v="1"/>
    <s v=""/>
    <x v="0"/>
    <x v="0"/>
    <x v="0"/>
    <s v=""/>
    <n v="2022"/>
    <d v="2022-07-07T00:00:00"/>
    <n v="11216"/>
    <n v="40.682662999999998"/>
    <n v="-73.955337999999998"/>
    <n v="303"/>
    <n v="227"/>
    <n v="3057406"/>
    <n v="3019980001"/>
    <s v="Clinton Hill"/>
  </r>
  <r>
    <n v="36"/>
    <s v="DOE"/>
    <s v="K023"/>
    <s v="545 Willoughby Ave"/>
    <x v="199"/>
    <x v="2"/>
    <s v="Yes"/>
    <n v="281.05"/>
    <n v="0.28105000000000002"/>
    <n v="1.5569999999999999"/>
    <n v="309155"/>
    <n v="309.15499999999997"/>
    <n v="0.69379488300000003"/>
    <n v="89"/>
    <n v="12688"/>
    <n v="46373"/>
    <s v=""/>
    <s v="Unknown/not collected"/>
    <x v="1"/>
    <s v=""/>
    <x v="0"/>
    <x v="0"/>
    <x v="0"/>
    <s v=""/>
    <n v="2022"/>
    <d v="2022-07-07T00:00:00"/>
    <n v="11206"/>
    <n v="40.694070000000004"/>
    <n v="-73.947559999999996"/>
    <n v="303"/>
    <n v="25901"/>
    <n v="3048818"/>
    <n v="3017590013"/>
    <s v="Bedford"/>
  </r>
  <r>
    <n v="36"/>
    <s v="DOE"/>
    <s v="K026"/>
    <s v="1014 Lafayette Ave"/>
    <x v="200"/>
    <x v="2"/>
    <s v="Yes"/>
    <n v="264.11"/>
    <n v="0.26411000000000001"/>
    <n v="1.083"/>
    <n v="290521"/>
    <n v="290.52100000000002"/>
    <n v="0.52251978399999999"/>
    <n v="84"/>
    <n v="11923"/>
    <n v="43578"/>
    <s v=""/>
    <s v="Unknown/not collected"/>
    <x v="1"/>
    <s v=""/>
    <x v="0"/>
    <x v="0"/>
    <x v="0"/>
    <s v=""/>
    <n v="2022"/>
    <d v="2022-07-07T00:00:00"/>
    <n v="11221"/>
    <n v="40.692126000000002"/>
    <n v="-73.931730999999999"/>
    <n v="303"/>
    <n v="291"/>
    <n v="3393805"/>
    <n v="3016160001"/>
    <s v="Stuyvesant Heights"/>
  </r>
  <r>
    <n v="36"/>
    <s v="DOE"/>
    <s v="K044"/>
    <s v="432 Monroe St"/>
    <x v="201"/>
    <x v="2"/>
    <s v="Yes"/>
    <n v="182.49"/>
    <n v="0.18249000000000001"/>
    <n v="0.98399999999999999"/>
    <n v="200739"/>
    <n v="200.739"/>
    <n v="0.41236442099999998"/>
    <n v="58"/>
    <n v="8238"/>
    <n v="30111"/>
    <s v=""/>
    <s v="Unknown/not collected"/>
    <x v="1"/>
    <s v=""/>
    <x v="0"/>
    <x v="0"/>
    <x v="0"/>
    <s v=""/>
    <n v="2022"/>
    <d v="2022-07-07T00:00:00"/>
    <n v="11221"/>
    <n v="40.686591999999997"/>
    <n v="-73.940747000000002"/>
    <n v="303"/>
    <n v="277"/>
    <n v="3051540"/>
    <n v="3018210001"/>
    <s v="Stuyvesant Heights"/>
  </r>
  <r>
    <n v="36"/>
    <s v="DOE"/>
    <s v="K057"/>
    <s v="125 Stuyvesant Ave"/>
    <x v="202"/>
    <x v="2"/>
    <s v="Yes"/>
    <n v="151.80000000000001"/>
    <n v="0.15180000000000002"/>
    <n v="0.502"/>
    <n v="166980"/>
    <n v="166.98"/>
    <n v="0.25896402000000002"/>
    <n v="48"/>
    <n v="6853"/>
    <n v="25047"/>
    <s v=""/>
    <s v="Unknown/not collected"/>
    <x v="1"/>
    <s v=""/>
    <x v="0"/>
    <x v="0"/>
    <x v="0"/>
    <s v=""/>
    <n v="2022"/>
    <d v="2022-07-07T00:00:00"/>
    <n v="11221"/>
    <n v="40.691274"/>
    <n v="-73.933696999999995"/>
    <n v="303"/>
    <n v="291"/>
    <n v="3043822"/>
    <n v="3016160001"/>
    <s v="Stuyvesant Heights"/>
  </r>
  <r>
    <n v="36"/>
    <s v="DOE"/>
    <s v="K335"/>
    <s v="130 Rochester Ave"/>
    <x v="203"/>
    <x v="2"/>
    <s v="Yes"/>
    <n v="162.63999999999999"/>
    <n v="0.16263999999999998"/>
    <n v="1.3069999999999999"/>
    <n v="178904"/>
    <n v="178.904"/>
    <n v="0.397918149"/>
    <n v="52"/>
    <n v="7342"/>
    <n v="26836"/>
    <s v=""/>
    <s v="Unknown/not collected"/>
    <x v="1"/>
    <s v=""/>
    <x v="0"/>
    <x v="0"/>
    <x v="0"/>
    <s v=""/>
    <n v="2022"/>
    <d v="2022-07-07T00:00:00"/>
    <n v="11213"/>
    <n v="40.674655999999999"/>
    <n v="-73.927794000000006"/>
    <n v="308"/>
    <n v="307"/>
    <n v="3035887"/>
    <n v="3013550023"/>
    <s v="Crown Heights North"/>
  </r>
  <r>
    <n v="37"/>
    <s v="FDNY"/>
    <s v="Engine Co. 332 &amp; Ladder Co. 175"/>
    <s v="165 Bradford St"/>
    <x v="204"/>
    <x v="2"/>
    <s v="Yes"/>
    <n v="76.84"/>
    <n v="7.6840000000000006E-2"/>
    <n v="0.65100000000000002"/>
    <n v="84524"/>
    <n v="84.524000000000001"/>
    <n v="0.454430108"/>
    <n v="24"/>
    <n v="3469"/>
    <n v="12679"/>
    <s v=""/>
    <s v="Unknown/not collected"/>
    <x v="1"/>
    <s v=""/>
    <x v="0"/>
    <x v="0"/>
    <x v="0"/>
    <s v=""/>
    <n v="2022"/>
    <d v="2022-07-07T00:00:00"/>
    <n v="11207"/>
    <n v="40.675359"/>
    <n v="-73.892863000000006"/>
    <n v="305"/>
    <n v="1198"/>
    <n v="3083579"/>
    <n v="3036910001"/>
    <s v="East New York"/>
  </r>
  <r>
    <n v="37"/>
    <s v="FDNY"/>
    <s v="Engine Company 236"/>
    <s v="998 Liberty Ave"/>
    <x v="205"/>
    <x v="2"/>
    <s v="Yes"/>
    <n v="7.26"/>
    <n v="7.26E-3"/>
    <n v="0.26"/>
    <n v="7986"/>
    <n v="7.9859999999999998"/>
    <n v="0.11556829"/>
    <n v="2"/>
    <n v="328"/>
    <n v="1198"/>
    <s v=""/>
    <s v="Unknown/not collected"/>
    <x v="1"/>
    <s v=""/>
    <x v="0"/>
    <x v="0"/>
    <x v="0"/>
    <s v=""/>
    <n v="2022"/>
    <d v="2022-07-07T00:00:00"/>
    <n v="11208"/>
    <n v="40.677864"/>
    <n v="-73.872853000000006"/>
    <n v="305"/>
    <n v="1196"/>
    <n v="3094289"/>
    <n v="3041940020"/>
    <s v="East New York"/>
  </r>
  <r>
    <n v="37"/>
    <s v="DOE"/>
    <s v="K298"/>
    <s v="85 Watkins St"/>
    <x v="206"/>
    <x v="2"/>
    <s v="Yes"/>
    <n v="171"/>
    <n v="0.17100000000000001"/>
    <n v="1.0309999999999999"/>
    <n v="188100"/>
    <n v="188.1"/>
    <n v="0.36095333099999999"/>
    <n v="54"/>
    <n v="7720"/>
    <n v="28215"/>
    <s v=""/>
    <s v="Unknown/not collected"/>
    <x v="1"/>
    <s v=""/>
    <x v="0"/>
    <x v="0"/>
    <x v="0"/>
    <s v=""/>
    <n v="2022"/>
    <d v="2022-07-07T00:00:00"/>
    <n v="11212"/>
    <n v="40.670985999999999"/>
    <n v="-73.908193999999995"/>
    <n v="316"/>
    <n v="906"/>
    <n v="3080768"/>
    <n v="3035070007"/>
    <s v="Brownsville"/>
  </r>
  <r>
    <n v="37"/>
    <s v="DOE"/>
    <s v="K345"/>
    <s v="111 Berriman St"/>
    <x v="207"/>
    <x v="2"/>
    <s v="Yes"/>
    <n v="177.87"/>
    <n v="0.17787"/>
    <n v="1.1120000000000001"/>
    <n v="195657"/>
    <n v="195.65700000000001"/>
    <n v="0.40653465799999999"/>
    <n v="57"/>
    <n v="8030"/>
    <n v="29349"/>
    <s v=""/>
    <s v="Unknown/not collected"/>
    <x v="1"/>
    <s v=""/>
    <x v="0"/>
    <x v="0"/>
    <x v="0"/>
    <s v=""/>
    <n v="2022"/>
    <d v="2022-07-07T00:00:00"/>
    <n v="11208"/>
    <n v="40.676129000000003"/>
    <n v="-73.880336999999997"/>
    <n v="305"/>
    <n v="1192"/>
    <n v="3088734"/>
    <n v="3039900001"/>
    <s v="East New York"/>
  </r>
  <r>
    <n v="37"/>
    <s v="DOE"/>
    <s v="K377"/>
    <s v="200 Woodbine St"/>
    <x v="208"/>
    <x v="2"/>
    <s v="Yes"/>
    <n v="193.1"/>
    <n v="0.19309999999999999"/>
    <n v="0.501"/>
    <n v="212410"/>
    <n v="212.41"/>
    <n v="0.37903283399999999"/>
    <n v="61"/>
    <n v="8717"/>
    <n v="31862"/>
    <s v=""/>
    <s v="Unknown/not collected"/>
    <x v="1"/>
    <s v=""/>
    <x v="0"/>
    <x v="0"/>
    <x v="0"/>
    <s v=""/>
    <n v="2022"/>
    <d v="2022-07-07T00:00:00"/>
    <n v="11221"/>
    <n v="40.694018"/>
    <n v="-73.915262999999996"/>
    <n v="304"/>
    <n v="415"/>
    <n v="3076784"/>
    <n v="3033600001"/>
    <s v="Bushwick South"/>
  </r>
  <r>
    <n v="38"/>
    <s v="DOE"/>
    <s v="K001"/>
    <s v="309 47th St"/>
    <x v="209"/>
    <x v="2"/>
    <s v="Yes"/>
    <n v="204.05"/>
    <n v="0.20405000000000001"/>
    <n v="0.58399999999999996"/>
    <n v="224455"/>
    <n v="224.45500000000001"/>
    <n v="0.35066710400000001"/>
    <n v="65"/>
    <n v="9212"/>
    <n v="33668"/>
    <s v=""/>
    <s v="Unknown/not collected"/>
    <x v="1"/>
    <s v=""/>
    <x v="0"/>
    <x v="0"/>
    <x v="0"/>
    <s v=""/>
    <n v="2022"/>
    <d v="2022-07-07T00:00:00"/>
    <n v="11220"/>
    <n v="40.649042000000001"/>
    <n v="-74.012288999999996"/>
    <n v="307"/>
    <n v="80"/>
    <n v="3011821"/>
    <n v="3007550022"/>
    <s v="Sunset Park West"/>
  </r>
  <r>
    <n v="38"/>
    <s v="DOE"/>
    <s v="K094"/>
    <s v="5010 6th Ave"/>
    <x v="210"/>
    <x v="2"/>
    <s v="Yes"/>
    <n v="83.49"/>
    <n v="8.3489999999999995E-2"/>
    <n v="0.28899999999999998"/>
    <n v="91839"/>
    <n v="91.838999999999999"/>
    <n v="0.14429204400000001"/>
    <n v="27"/>
    <n v="3769"/>
    <n v="13776"/>
    <s v=""/>
    <s v="Unknown/not collected"/>
    <x v="1"/>
    <s v=""/>
    <x v="0"/>
    <x v="0"/>
    <x v="0"/>
    <s v=""/>
    <n v="2022"/>
    <d v="2022-07-07T00:00:00"/>
    <n v="11220"/>
    <n v="40.643659999999997"/>
    <n v="-74.008251999999999"/>
    <n v="307"/>
    <n v="98"/>
    <n v="3332126"/>
    <n v="3007920026"/>
    <s v="Sunset Park East"/>
  </r>
  <r>
    <n v="39"/>
    <s v="DOE"/>
    <s v="K058"/>
    <s v="330 Smith St"/>
    <x v="211"/>
    <x v="2"/>
    <s v="No"/>
    <n v="205.2"/>
    <n v="0.20519999999999999"/>
    <n v="0.73499999999999999"/>
    <n v="225720"/>
    <n v="225.72"/>
    <n v="0.48882536399999998"/>
    <n v="65"/>
    <n v="9264"/>
    <n v="33858"/>
    <s v=""/>
    <s v="Unknown/not collected"/>
    <x v="1"/>
    <s v=""/>
    <x v="0"/>
    <x v="0"/>
    <x v="0"/>
    <s v=""/>
    <n v="2022"/>
    <d v="2022-07-07T00:00:00"/>
    <n v="11231"/>
    <n v="40.680149"/>
    <n v="-73.994938000000005"/>
    <n v="306"/>
    <n v="77"/>
    <n v="3007547"/>
    <n v="3004490015"/>
    <s v="Carroll Gardens-Columbia Street-Red Hook"/>
  </r>
  <r>
    <n v="40"/>
    <s v="DOE"/>
    <s v="K217"/>
    <s v="1100 Newkirk Ave"/>
    <x v="212"/>
    <x v="2"/>
    <s v="No"/>
    <n v="120.12"/>
    <n v="0.12012"/>
    <n v="0.23699999999999999"/>
    <n v="132132"/>
    <n v="132.13200000000001"/>
    <n v="0.120734649"/>
    <n v="38"/>
    <n v="5423"/>
    <n v="19820"/>
    <s v=""/>
    <s v="Unknown/not collected"/>
    <x v="1"/>
    <s v=""/>
    <x v="0"/>
    <x v="0"/>
    <x v="0"/>
    <s v=""/>
    <n v="2022"/>
    <d v="2022-07-07T00:00:00"/>
    <n v="11230"/>
    <n v="40.633980000000001"/>
    <n v="-73.966558000000006"/>
    <n v="314"/>
    <n v="526"/>
    <n v="3121072"/>
    <n v="3052320001"/>
    <s v="Flatbush"/>
  </r>
  <r>
    <n v="40"/>
    <s v="DOE"/>
    <s v="K470"/>
    <s v="600 Kingston Ave"/>
    <x v="213"/>
    <x v="2"/>
    <s v="Yes"/>
    <n v="452.4"/>
    <n v="0.45239999999999997"/>
    <n v="0.83699999999999997"/>
    <n v="497640"/>
    <n v="497.64"/>
    <n v="0.37580425899999997"/>
    <n v="144"/>
    <n v="20423"/>
    <n v="74646"/>
    <s v=""/>
    <s v="Unknown/not collected"/>
    <x v="1"/>
    <s v=""/>
    <x v="0"/>
    <x v="0"/>
    <x v="0"/>
    <s v=""/>
    <n v="2022"/>
    <d v="2022-07-07T00:00:00"/>
    <n v="11203"/>
    <n v="40.658892999999999"/>
    <n v="-73.942458000000002"/>
    <n v="309"/>
    <n v="810"/>
    <n v="3107227"/>
    <n v="3048110001"/>
    <s v="Prospect Lefferts Gardens-Wingate"/>
  </r>
  <r>
    <n v="41"/>
    <s v="DOE"/>
    <s v="K232"/>
    <s v="905 Winthrop St"/>
    <x v="214"/>
    <x v="2"/>
    <s v="Yes"/>
    <n v="163.19999999999999"/>
    <n v="0.16319999999999998"/>
    <n v="0.50700000000000001"/>
    <n v="179520"/>
    <n v="179.52"/>
    <n v="0.22678120299999999"/>
    <n v="52"/>
    <n v="7368"/>
    <n v="26928"/>
    <s v=""/>
    <s v="Unknown/not collected"/>
    <x v="1"/>
    <s v=""/>
    <x v="0"/>
    <x v="0"/>
    <x v="0"/>
    <s v=""/>
    <n v="2022"/>
    <d v="2022-07-07T00:00:00"/>
    <n v="11203"/>
    <n v="40.658430000000003"/>
    <n v="-73.929075999999995"/>
    <n v="317"/>
    <n v="880"/>
    <n v="3099733"/>
    <n v="3046060025"/>
    <s v="Prospect Lefferts Gardens-Wingate"/>
  </r>
  <r>
    <n v="41"/>
    <s v="DOE"/>
    <s v="K309"/>
    <s v="794 Monroe St"/>
    <x v="215"/>
    <x v="2"/>
    <s v="Yes"/>
    <n v="275.2"/>
    <n v="0.2752"/>
    <n v="1.147"/>
    <n v="302720"/>
    <n v="302.72000000000003"/>
    <n v="0.82909728299999996"/>
    <n v="87"/>
    <n v="12424"/>
    <n v="45408"/>
    <s v=""/>
    <s v="Unknown/not collected"/>
    <x v="1"/>
    <s v=""/>
    <x v="0"/>
    <x v="0"/>
    <x v="0"/>
    <s v=""/>
    <n v="2022"/>
    <d v="2022-07-07T00:00:00"/>
    <n v="11221"/>
    <n v="40.688419000000003"/>
    <n v="-73.924833000000007"/>
    <n v="303"/>
    <n v="385"/>
    <n v="3045047"/>
    <n v="3016430036"/>
    <s v="Stuyvesant Heights"/>
  </r>
  <r>
    <n v="42"/>
    <s v="DSNY"/>
    <s v="Brooklyn South 17 and 18 District Garage"/>
    <s v="10502 Avenue D"/>
    <x v="216"/>
    <x v="2"/>
    <s v="Yes"/>
    <n v="736"/>
    <n v="0.73599999999999999"/>
    <n v="2.2189999999999999"/>
    <n v="809600"/>
    <n v="809.6"/>
    <n v="0.55665566600000005"/>
    <n v="234"/>
    <n v="33226"/>
    <n v="121440"/>
    <s v=""/>
    <s v="Unknown/not collected"/>
    <x v="1"/>
    <s v=""/>
    <x v="0"/>
    <x v="0"/>
    <x v="0"/>
    <s v=""/>
    <n v="2022"/>
    <d v="2022-07-07T00:00:00"/>
    <n v="11236"/>
    <n v="40.653830999999997"/>
    <n v="-73.901510999999999"/>
    <n v="318"/>
    <n v="1098"/>
    <n v="3256921"/>
    <n v="3081380001"/>
    <s v="East New York"/>
  </r>
  <r>
    <n v="42"/>
    <s v="DOE"/>
    <s v="K041"/>
    <s v="411 Thatford Ave"/>
    <x v="217"/>
    <x v="2"/>
    <s v="Yes"/>
    <n v="228.76"/>
    <n v="0.22875999999999999"/>
    <n v="1.0860000000000001"/>
    <n v="251636"/>
    <n v="251.636"/>
    <n v="0.631362906"/>
    <n v="73"/>
    <n v="10327"/>
    <n v="37745"/>
    <s v=""/>
    <s v="Unknown/not collected"/>
    <x v="1"/>
    <s v=""/>
    <x v="0"/>
    <x v="0"/>
    <x v="0"/>
    <s v=""/>
    <n v="2022"/>
    <d v="2022-07-07T00:00:00"/>
    <n v="11212"/>
    <n v="40.660305999999999"/>
    <n v="-73.907354999999995"/>
    <n v="316"/>
    <n v="918"/>
    <n v="3082389"/>
    <n v="3036040001"/>
    <s v="Brownsville"/>
  </r>
  <r>
    <n v="42"/>
    <s v="DOE"/>
    <s v="K166"/>
    <s v="800 Van Sicklen Ave"/>
    <x v="218"/>
    <x v="2"/>
    <s v="Yes"/>
    <n v="295.68"/>
    <n v="0.29568"/>
    <n v="0.84199999999999997"/>
    <n v="325248"/>
    <n v="325.24799999999999"/>
    <n v="0.91877966099999997"/>
    <n v="94"/>
    <n v="13348"/>
    <n v="48787"/>
    <s v=""/>
    <s v="Unknown/not collected"/>
    <x v="1"/>
    <s v=""/>
    <x v="0"/>
    <x v="0"/>
    <x v="0"/>
    <s v=""/>
    <n v="2022"/>
    <d v="2022-07-07T00:00:00"/>
    <s v="Unknown"/>
    <s v="Unknown"/>
    <s v="Unknown"/>
    <s v=""/>
    <s v=""/>
    <s v=""/>
    <s v="Unknown"/>
    <s v="Unknown"/>
  </r>
  <r>
    <n v="42"/>
    <s v="DOE"/>
    <s v="K273"/>
    <s v="923 Jerome St"/>
    <x v="219"/>
    <x v="2"/>
    <s v="Yes"/>
    <n v="168.72"/>
    <n v="0.16872000000000001"/>
    <n v="0.85399999999999998"/>
    <n v="185592"/>
    <n v="185.59200000000001"/>
    <n v="0.62237424500000005"/>
    <n v="54"/>
    <n v="7617"/>
    <n v="27839"/>
    <s v=""/>
    <s v="Unknown/not collected"/>
    <x v="1"/>
    <s v=""/>
    <x v="0"/>
    <x v="0"/>
    <x v="0"/>
    <s v=""/>
    <n v="2022"/>
    <d v="2022-07-07T00:00:00"/>
    <n v="11207"/>
    <n v="40.657921999999999"/>
    <n v="-73.879354000000006"/>
    <n v="305"/>
    <n v="1078"/>
    <n v="3097973"/>
    <n v="3044010001"/>
    <s v="East New York"/>
  </r>
  <r>
    <n v="42"/>
    <s v="DOE"/>
    <s v="K275"/>
    <s v="985 Rockaway Ave"/>
    <x v="220"/>
    <x v="2"/>
    <s v="Yes"/>
    <n v="334.1"/>
    <n v="0.33410000000000001"/>
    <n v="1"/>
    <n v="367510"/>
    <n v="367.51"/>
    <n v="0.45835619900000002"/>
    <n v="106"/>
    <n v="15083"/>
    <n v="55127"/>
    <s v=""/>
    <s v="Unknown/not collected"/>
    <x v="1"/>
    <s v=""/>
    <x v="0"/>
    <x v="0"/>
    <x v="0"/>
    <s v=""/>
    <n v="2022"/>
    <d v="2022-07-07T00:00:00"/>
    <n v="11212"/>
    <n v="40.656067999999998"/>
    <n v="-73.907245000000003"/>
    <n v="316"/>
    <n v="922"/>
    <n v="3082940"/>
    <n v="3036360007"/>
    <s v="Brownsville"/>
  </r>
  <r>
    <n v="43"/>
    <s v="DOE"/>
    <s v="K200"/>
    <s v="1940 Benson Ave"/>
    <x v="221"/>
    <x v="2"/>
    <s v="Yes"/>
    <n v="108.19"/>
    <n v="0.10818999999999999"/>
    <n v="0.312"/>
    <n v="119009"/>
    <n v="119.009"/>
    <n v="0.186067855"/>
    <n v="34"/>
    <n v="4884"/>
    <n v="17851"/>
    <s v=""/>
    <s v="Unknown/not collected"/>
    <x v="1"/>
    <s v=""/>
    <x v="0"/>
    <x v="0"/>
    <x v="0"/>
    <s v=""/>
    <n v="2022"/>
    <d v="2022-07-07T00:00:00"/>
    <n v="11214"/>
    <n v="40.603188000000003"/>
    <n v="-74.001407999999998"/>
    <n v="311"/>
    <n v="282"/>
    <n v="3167818"/>
    <n v="3064070008"/>
    <s v="Bath Beach"/>
  </r>
  <r>
    <n v="43"/>
    <s v="DOE"/>
    <s v="K259"/>
    <s v="7305 Ft Hamilton Pkwy"/>
    <x v="222"/>
    <x v="2"/>
    <s v="No"/>
    <n v="88.1"/>
    <n v="8.8099999999999998E-2"/>
    <n v="0.13800000000000001"/>
    <n v="96910"/>
    <n v="96.91"/>
    <n v="6.8362019999999996E-2"/>
    <n v="28"/>
    <n v="3977"/>
    <n v="14537"/>
    <s v=""/>
    <s v="Unknown/not collected"/>
    <x v="1"/>
    <s v=""/>
    <x v="0"/>
    <x v="0"/>
    <x v="0"/>
    <s v=""/>
    <n v="2022"/>
    <d v="2022-07-07T00:00:00"/>
    <n v="11228"/>
    <n v="40.62668"/>
    <n v="-74.015119999999996"/>
    <n v="310"/>
    <n v="206"/>
    <n v="3148031"/>
    <n v="3059230001"/>
    <s v="Dyker Heights"/>
  </r>
  <r>
    <n v="43"/>
    <s v="DOE"/>
    <s v="K445"/>
    <s v="1601 80th St"/>
    <x v="223"/>
    <x v="2"/>
    <s v="Yes"/>
    <n v="156.31"/>
    <n v="0.15631"/>
    <n v="0.20499999999999999"/>
    <n v="171941"/>
    <n v="171.941"/>
    <n v="8.4317870000000003E-2"/>
    <n v="50"/>
    <n v="7056"/>
    <n v="25791"/>
    <s v=""/>
    <s v="Unknown/not collected"/>
    <x v="1"/>
    <s v=""/>
    <x v="0"/>
    <x v="0"/>
    <x v="0"/>
    <s v=""/>
    <n v="2022"/>
    <d v="2022-07-07T00:00:00"/>
    <n v="11214"/>
    <n v="40.613261999999999"/>
    <n v="-74.003404000000003"/>
    <n v="311"/>
    <n v="182"/>
    <n v="3162711"/>
    <n v="3062710001"/>
    <s v="Bensonhurst West"/>
  </r>
  <r>
    <n v="45"/>
    <s v="FDNY"/>
    <s v="EMS 58"/>
    <s v="420 East 83rd St"/>
    <x v="224"/>
    <x v="2"/>
    <s v="No"/>
    <n v="66"/>
    <n v="6.6000000000000003E-2"/>
    <n v="0.79600000000000004"/>
    <n v="72600"/>
    <n v="72.599999999999994"/>
    <n v="0.321580439"/>
    <n v="21"/>
    <n v="2980"/>
    <n v="10890"/>
    <s v=""/>
    <s v="Unknown/not collected"/>
    <x v="1"/>
    <s v=""/>
    <x v="0"/>
    <x v="0"/>
    <x v="0"/>
    <s v=""/>
    <n v="2022"/>
    <d v="2022-07-07T00:00:00"/>
    <n v="11236"/>
    <n v="40.642727000000001"/>
    <n v="-73.917479999999998"/>
    <n v="318"/>
    <n v="960"/>
    <n v="3221976"/>
    <n v="3079180114"/>
    <s v="Canarsie"/>
  </r>
  <r>
    <n v="45"/>
    <s v="DOE"/>
    <s v="K152"/>
    <s v="2310 Glenwood Rd"/>
    <x v="225"/>
    <x v="2"/>
    <s v="Yes"/>
    <n v="70.84"/>
    <n v="7.084E-2"/>
    <n v="0.128"/>
    <n v="77924"/>
    <n v="77.924000000000007"/>
    <n v="5.4599215E-2"/>
    <n v="23"/>
    <n v="3198"/>
    <n v="11689"/>
    <s v=""/>
    <s v="Unknown/not collected"/>
    <x v="1"/>
    <s v=""/>
    <x v="0"/>
    <x v="0"/>
    <x v="0"/>
    <s v=""/>
    <n v="2022"/>
    <d v="2022-07-07T00:00:00"/>
    <n v="11210"/>
    <n v="40.633232"/>
    <n v="-73.954655000000002"/>
    <n v="314"/>
    <n v="772"/>
    <n v="3205780"/>
    <n v="3075510026"/>
    <s v="Flatbush"/>
  </r>
  <r>
    <n v="45"/>
    <s v="DOE"/>
    <s v="K198"/>
    <s v="4105 Farragut Rd"/>
    <x v="226"/>
    <x v="2"/>
    <s v="Yes"/>
    <n v="181.72"/>
    <n v="0.18171999999999999"/>
    <n v="1.0640000000000001"/>
    <n v="199892"/>
    <n v="199.892"/>
    <n v="0.43797545999999998"/>
    <n v="58"/>
    <n v="8204"/>
    <n v="29984"/>
    <s v=""/>
    <s v="Unknown/not collected"/>
    <x v="1"/>
    <s v=""/>
    <x v="0"/>
    <x v="0"/>
    <x v="0"/>
    <s v=""/>
    <n v="2022"/>
    <d v="2022-07-07T00:00:00"/>
    <n v="11210"/>
    <n v="40.636940000000003"/>
    <n v="-73.937338999999994"/>
    <n v="317"/>
    <n v="836"/>
    <n v="3113388"/>
    <n v="3049880066"/>
    <s v="East Flatbush-Farragut"/>
  </r>
  <r>
    <n v="45"/>
    <s v="DOE"/>
    <s v="K208"/>
    <s v="4801 Avenue D"/>
    <x v="227"/>
    <x v="2"/>
    <s v="Yes"/>
    <n v="127.7"/>
    <n v="0.12770000000000001"/>
    <n v="0.71899999999999997"/>
    <n v="140470"/>
    <n v="140.47"/>
    <n v="0.47099651300000001"/>
    <n v="41"/>
    <n v="5765"/>
    <n v="21071"/>
    <s v=""/>
    <s v="Unknown/not collected"/>
    <x v="1"/>
    <s v=""/>
    <x v="0"/>
    <x v="0"/>
    <x v="0"/>
    <s v=""/>
    <n v="2022"/>
    <d v="2022-07-07T00:00:00"/>
    <n v="11203"/>
    <n v="40.642031000000003"/>
    <n v="-73.931151"/>
    <n v="317"/>
    <n v="840"/>
    <n v="3105680"/>
    <n v="3047690025"/>
    <s v="East Flatbush-Farragut"/>
  </r>
  <r>
    <n v="45"/>
    <s v="DOE"/>
    <s v="K269"/>
    <s v="1957 Nostrand Ave"/>
    <x v="228"/>
    <x v="2"/>
    <s v="Yes"/>
    <n v="172.52"/>
    <n v="0.17252000000000001"/>
    <n v="0.81299999999999994"/>
    <n v="189772"/>
    <n v="189.77199999999999"/>
    <n v="0.37467324800000001"/>
    <n v="55"/>
    <n v="7788"/>
    <n v="28466"/>
    <s v=""/>
    <s v="Unknown/not collected"/>
    <x v="1"/>
    <s v=""/>
    <x v="0"/>
    <x v="0"/>
    <x v="0"/>
    <s v=""/>
    <n v="2022"/>
    <d v="2022-07-07T00:00:00"/>
    <n v="11210"/>
    <n v="40.637711000000003"/>
    <n v="-73.948159000000004"/>
    <n v="317"/>
    <n v="788"/>
    <n v="3113780"/>
    <n v="3049940023"/>
    <s v="Flatbush"/>
  </r>
  <r>
    <n v="46"/>
    <s v="FDNY"/>
    <s v="Engine Company 309"/>
    <s v="1851 East 48th St"/>
    <x v="229"/>
    <x v="2"/>
    <s v="Yes"/>
    <n v="15.18"/>
    <n v="1.5179999999999999E-2"/>
    <n v="0.4"/>
    <n v="16698"/>
    <n v="16.698"/>
    <n v="0.13025367400000001"/>
    <n v="5"/>
    <n v="685"/>
    <n v="2505"/>
    <s v=""/>
    <s v="Unknown/not collected"/>
    <x v="1"/>
    <s v=""/>
    <x v="0"/>
    <x v="0"/>
    <x v="0"/>
    <s v=""/>
    <n v="2022"/>
    <d v="2022-07-07T00:00:00"/>
    <n v="11234"/>
    <n v="40.615732000000001"/>
    <n v="-73.928488000000002"/>
    <n v="318"/>
    <n v="672"/>
    <n v="3239495"/>
    <n v="3084880016"/>
    <s v="Flatlands"/>
  </r>
  <r>
    <n v="46"/>
    <s v="BPL"/>
    <s v="Gerritsen Beach Branch Library"/>
    <s v="2808 Gerritsen Ave"/>
    <x v="230"/>
    <x v="2"/>
    <s v="No"/>
    <n v="20"/>
    <n v="0.02"/>
    <n v="0.42699999999999999"/>
    <n v="22000"/>
    <n v="22"/>
    <n v="0.22783761399999999"/>
    <n v="6"/>
    <n v="903"/>
    <n v="3300"/>
    <s v=""/>
    <s v="Unknown/not collected"/>
    <x v="1"/>
    <s v=""/>
    <x v="0"/>
    <x v="0"/>
    <x v="0"/>
    <s v=""/>
    <n v="2022"/>
    <d v="2022-07-07T00:00:00"/>
    <n v="11229"/>
    <n v="40.591563000000001"/>
    <n v="-73.923725000000005"/>
    <n v="315"/>
    <n v="628"/>
    <n v="3343823"/>
    <n v="3089230920"/>
    <s v="Sheepshead Bay-Gerritsen Beach-Manhattan Beach"/>
  </r>
  <r>
    <n v="46"/>
    <s v="DOE"/>
    <s v="K115"/>
    <s v="1500 East 92nd St"/>
    <x v="231"/>
    <x v="2"/>
    <s v="Yes"/>
    <n v="134.75"/>
    <n v="0.13475000000000001"/>
    <n v="0.316"/>
    <n v="148225"/>
    <n v="148.22499999999999"/>
    <n v="0.171875"/>
    <n v="43"/>
    <n v="6083"/>
    <n v="22234"/>
    <s v=""/>
    <s v="Unknown/not collected"/>
    <x v="1"/>
    <s v=""/>
    <x v="0"/>
    <x v="0"/>
    <x v="0"/>
    <s v=""/>
    <n v="2022"/>
    <d v="2022-07-07T00:00:00"/>
    <n v="11236"/>
    <n v="40.635015000000003"/>
    <n v="-73.897261999999998"/>
    <n v="318"/>
    <n v="1008"/>
    <n v="3232559"/>
    <n v="3082560001"/>
    <s v="Canarsie"/>
  </r>
  <r>
    <n v="46"/>
    <s v="DOE"/>
    <s v="K194"/>
    <s v="3117 Avenue W"/>
    <x v="232"/>
    <x v="2"/>
    <s v="No"/>
    <n v="120.9"/>
    <n v="0.12090000000000001"/>
    <n v="0.26900000000000002"/>
    <n v="132990"/>
    <n v="132.99"/>
    <n v="0.19020308899999999"/>
    <n v="38"/>
    <n v="5458"/>
    <n v="19949"/>
    <s v=""/>
    <s v="Unknown/not collected"/>
    <x v="1"/>
    <s v=""/>
    <x v="0"/>
    <x v="0"/>
    <x v="0"/>
    <s v=""/>
    <n v="2022"/>
    <d v="2022-07-07T00:00:00"/>
    <n v="11229"/>
    <n v="40.596756999999997"/>
    <n v="-73.933498999999998"/>
    <n v="315"/>
    <n v="570"/>
    <n v="3201629"/>
    <n v="3073930001"/>
    <s v="Sheepshead Bay-Gerritsen Beach-Manhattan Beach"/>
  </r>
  <r>
    <n v="46"/>
    <s v="DOE"/>
    <s v="K211"/>
    <s v="1001 East 100 St"/>
    <x v="233"/>
    <x v="2"/>
    <s v="Yes"/>
    <n v="251.5"/>
    <n v="0.2515"/>
    <n v="0.81100000000000005"/>
    <n v="276650"/>
    <n v="276.64999999999998"/>
    <n v="0.38881549399999998"/>
    <n v="80"/>
    <n v="11354"/>
    <n v="41498"/>
    <s v=""/>
    <s v="Unknown/not collected"/>
    <x v="1"/>
    <s v=""/>
    <x v="0"/>
    <x v="0"/>
    <x v="0"/>
    <s v=""/>
    <n v="2022"/>
    <d v="2022-07-07T00:00:00"/>
    <n v="11236"/>
    <n v="40.643278000000002"/>
    <n v="-73.896212000000006"/>
    <n v="318"/>
    <n v="988"/>
    <n v="3326732"/>
    <n v="3082270001"/>
    <s v="Canarsie"/>
  </r>
  <r>
    <n v="46"/>
    <s v="DOE"/>
    <s v="K251"/>
    <s v="1037 East 54th St"/>
    <x v="234"/>
    <x v="2"/>
    <s v="Yes"/>
    <n v="187.88"/>
    <n v="0.18787999999999999"/>
    <n v="1.008"/>
    <n v="206668"/>
    <n v="206.66800000000001"/>
    <n v="0.59737541900000002"/>
    <n v="60"/>
    <n v="8482"/>
    <n v="31000"/>
    <s v=""/>
    <s v="Unknown/not collected"/>
    <x v="1"/>
    <s v=""/>
    <x v="0"/>
    <x v="0"/>
    <x v="0"/>
    <s v=""/>
    <n v="2022"/>
    <d v="2022-07-07T00:00:00"/>
    <n v="11234"/>
    <n v="40.632523999999997"/>
    <n v="-73.924417000000005"/>
    <n v="318"/>
    <n v="722"/>
    <n v="3214729"/>
    <n v="3077580001"/>
    <s v="Flatlands"/>
  </r>
  <r>
    <n v="46"/>
    <s v="DOE"/>
    <s v="K272"/>
    <s v="101-24 Seaview Ave"/>
    <x v="235"/>
    <x v="2"/>
    <s v="Yes"/>
    <n v="165"/>
    <n v="0.16500000000000001"/>
    <n v="0.85399999999999998"/>
    <n v="181500"/>
    <n v="181.5"/>
    <n v="0.49644420099999997"/>
    <n v="52"/>
    <n v="7449"/>
    <n v="27225"/>
    <s v=""/>
    <s v="Unknown/not collected"/>
    <x v="1"/>
    <s v=""/>
    <x v="0"/>
    <x v="0"/>
    <x v="0"/>
    <s v=""/>
    <n v="2022"/>
    <d v="2022-07-07T00:00:00"/>
    <n v="11236"/>
    <n v="40.635916000000002"/>
    <n v="-73.886412000000007"/>
    <n v="318"/>
    <n v="1034"/>
    <n v="3235262"/>
    <n v="3083290250"/>
    <s v="Canarsie"/>
  </r>
  <r>
    <n v="46"/>
    <s v="BPL"/>
    <s v="Mill Basin"/>
    <s v="2385 Ralph Ave"/>
    <x v="236"/>
    <x v="2"/>
    <s v="Yes"/>
    <n v="20"/>
    <n v="0.02"/>
    <n v="0.42699999999999999"/>
    <n v="22000"/>
    <n v="22"/>
    <n v="0.24864376099999999"/>
    <n v="6"/>
    <n v="903"/>
    <n v="3300"/>
    <s v=""/>
    <s v="Unknown/not collected"/>
    <x v="1"/>
    <s v=""/>
    <x v="0"/>
    <x v="0"/>
    <x v="0"/>
    <s v=""/>
    <n v="2022"/>
    <d v="2022-07-07T00:00:00"/>
    <n v="11234"/>
    <n v="40.620024999999998"/>
    <n v="-73.917302000000007"/>
    <n v="318"/>
    <n v="69602"/>
    <n v="3235910"/>
    <n v="3083630009"/>
    <s v="Georgetown-Marine Park-Bergen Beach-Mill Basin"/>
  </r>
  <r>
    <n v="47"/>
    <s v="BPL"/>
    <s v="Coney Island Branch Library and Learning Ctr."/>
    <s v="1901 Mermaid Ave"/>
    <x v="237"/>
    <x v="2"/>
    <s v="Yes"/>
    <n v="20"/>
    <n v="0.02"/>
    <n v="0.26300000000000001"/>
    <n v="22000"/>
    <n v="22"/>
    <n v="0.17810880800000001"/>
    <n v="6"/>
    <n v="903"/>
    <n v="3300"/>
    <s v=""/>
    <s v="Unknown/not collected"/>
    <x v="1"/>
    <s v=""/>
    <x v="0"/>
    <x v="0"/>
    <x v="0"/>
    <s v=""/>
    <n v="2022"/>
    <d v="2022-07-07T00:00:00"/>
    <n v="11224"/>
    <n v="40.576501999999998"/>
    <n v="-73.985992999999993"/>
    <n v="313"/>
    <n v="326"/>
    <n v="3189001"/>
    <n v="3070190043"/>
    <s v="Seagate-Coney Island"/>
  </r>
  <r>
    <n v="47"/>
    <s v="FDNY"/>
    <s v="Engine Company 254"/>
    <s v="901 Avenue U"/>
    <x v="238"/>
    <x v="2"/>
    <s v="No"/>
    <n v="13.86"/>
    <n v="1.3859999999999999E-2"/>
    <n v="0.33900000000000002"/>
    <n v="15246"/>
    <n v="15.246"/>
    <n v="0.12813918299999999"/>
    <n v="4"/>
    <n v="626"/>
    <n v="2287"/>
    <s v=""/>
    <s v="Unknown/not collected"/>
    <x v="1"/>
    <s v=""/>
    <x v="0"/>
    <x v="0"/>
    <x v="0"/>
    <s v=""/>
    <n v="2022"/>
    <d v="2022-07-07T00:00:00"/>
    <n v="11223"/>
    <n v="40.598230000000001"/>
    <n v="-73.961967000000001"/>
    <n v="315"/>
    <n v="394"/>
    <n v="3192210"/>
    <n v="3071120049"/>
    <s v="Homecrest"/>
  </r>
  <r>
    <n v="47"/>
    <s v="DOE"/>
    <s v="K400"/>
    <s v="2630 Benson Ave"/>
    <x v="239"/>
    <x v="2"/>
    <s v="No"/>
    <n v="160.6"/>
    <n v="0.16059999999999999"/>
    <n v="0.34599999999999997"/>
    <n v="176660"/>
    <n v="176.66"/>
    <n v="0.19363819700000001"/>
    <n v="51"/>
    <n v="7250"/>
    <n v="26499"/>
    <s v=""/>
    <s v="Unknown/not collected"/>
    <x v="1"/>
    <s v=""/>
    <x v="0"/>
    <x v="0"/>
    <x v="0"/>
    <s v=""/>
    <n v="2022"/>
    <d v="2022-07-07T00:00:00"/>
    <n v="11214"/>
    <n v="40.594290999999998"/>
    <n v="-73.985770000000002"/>
    <n v="313"/>
    <n v="306"/>
    <n v="3186454"/>
    <n v="3068830001"/>
    <s v="Gravesend"/>
  </r>
  <r>
    <n v="47"/>
    <s v="DOE"/>
    <s v="K410"/>
    <s v="2800 Ocean Parkway"/>
    <x v="240"/>
    <x v="2"/>
    <s v="No"/>
    <n v="469.3"/>
    <n v="0.46929999999999999"/>
    <n v="1.2490000000000001"/>
    <n v="516230"/>
    <n v="516.23"/>
    <n v="0.389313725"/>
    <n v="149"/>
    <n v="21186"/>
    <n v="77435"/>
    <s v=""/>
    <s v="Unknown/not collected"/>
    <x v="1"/>
    <s v=""/>
    <x v="0"/>
    <x v="0"/>
    <x v="0"/>
    <s v=""/>
    <n v="2022"/>
    <d v="2022-07-07T00:00:00"/>
    <n v="11235"/>
    <n v="40.581681000000003"/>
    <n v="-73.967308000000003"/>
    <n v="313"/>
    <n v="354"/>
    <n v="3196293"/>
    <n v="3072540001"/>
    <s v="West Brighton"/>
  </r>
  <r>
    <n v="48"/>
    <s v="DOE"/>
    <s v="K043"/>
    <s v="1401 Emmons Ave"/>
    <x v="241"/>
    <x v="2"/>
    <s v="No"/>
    <n v="246.4"/>
    <n v="0.24640000000000001"/>
    <n v="0.51500000000000001"/>
    <n v="271040"/>
    <n v="271.04000000000002"/>
    <n v="0.320529801"/>
    <n v="78"/>
    <n v="11124"/>
    <n v="40656"/>
    <s v=""/>
    <s v="Unknown/not collected"/>
    <x v="1"/>
    <s v=""/>
    <x v="0"/>
    <x v="0"/>
    <x v="0"/>
    <s v=""/>
    <n v="2022"/>
    <d v="2022-07-07T00:00:00"/>
    <n v="11235"/>
    <n v="40.583125000000003"/>
    <n v="-73.954037"/>
    <n v="315"/>
    <n v="608"/>
    <n v="3246958"/>
    <n v="3087670026"/>
    <s v="Sheepshead Bay-Gerritsen Beach-Manhattan Beach"/>
  </r>
  <r>
    <n v="48"/>
    <s v="DOE"/>
    <s v="K052"/>
    <s v="2675 East 29th St"/>
    <x v="242"/>
    <x v="2"/>
    <s v="No"/>
    <n v="153.6"/>
    <n v="0.15359999999999999"/>
    <n v="0.51800000000000002"/>
    <n v="168960"/>
    <n v="168.96"/>
    <n v="0.35376884400000003"/>
    <n v="49"/>
    <n v="6934"/>
    <n v="25344"/>
    <s v=""/>
    <s v="Unknown/not collected"/>
    <x v="1"/>
    <s v=""/>
    <x v="0"/>
    <x v="0"/>
    <x v="0"/>
    <s v=""/>
    <n v="2022"/>
    <d v="2022-07-07T00:00:00"/>
    <n v="11235"/>
    <n v="40.587919999999997"/>
    <n v="-73.940532000000005"/>
    <n v="315"/>
    <n v="600"/>
    <n v="3205435"/>
    <n v="3074740001"/>
    <s v="Sheepshead Bay-Gerritsen Beach-Manhattan Beach"/>
  </r>
  <r>
    <n v="48"/>
    <s v="DOE"/>
    <s v="K206"/>
    <s v="2200 Gravesend Neck Rd"/>
    <x v="243"/>
    <x v="2"/>
    <s v="Yes"/>
    <n v="169.02"/>
    <n v="0.16902"/>
    <n v="0.54100000000000004"/>
    <n v="185922"/>
    <n v="185.922"/>
    <n v="0.41060512399999999"/>
    <n v="54"/>
    <n v="7630"/>
    <n v="27888"/>
    <s v=""/>
    <s v="Unknown/not collected"/>
    <x v="1"/>
    <s v=""/>
    <x v="0"/>
    <x v="0"/>
    <x v="0"/>
    <s v=""/>
    <n v="2022"/>
    <d v="2022-07-07T00:00:00"/>
    <n v="11229"/>
    <n v="40.597369"/>
    <n v="-73.948946000000007"/>
    <n v="315"/>
    <n v="59401"/>
    <n v="3201080"/>
    <n v="3073810201"/>
    <s v="Sheepshead Bay-Gerritsen Beach-Manhattan Beach"/>
  </r>
  <r>
    <n v="48"/>
    <s v="DOE"/>
    <s v="K225"/>
    <s v="1075 Ocean View Ave"/>
    <x v="244"/>
    <x v="2"/>
    <s v="Yes"/>
    <n v="139.80000000000001"/>
    <n v="0.13980000000000001"/>
    <n v="0.38700000000000001"/>
    <n v="153780"/>
    <n v="153.78"/>
    <n v="0.25976351399999997"/>
    <n v="44"/>
    <n v="6311"/>
    <n v="23067"/>
    <s v=""/>
    <s v="Unknown/not collected"/>
    <x v="1"/>
    <s v=""/>
    <x v="0"/>
    <x v="0"/>
    <x v="0"/>
    <s v=""/>
    <n v="2022"/>
    <d v="2022-07-07T00:00:00"/>
    <n v="11235"/>
    <n v="40.579737000000002"/>
    <n v="-73.956328999999997"/>
    <n v="313"/>
    <n v="61004"/>
    <n v="3245498"/>
    <n v="3087120056"/>
    <s v="Brighton Beach"/>
  </r>
  <r>
    <n v="48"/>
    <s v="DOE"/>
    <s v="K234"/>
    <s v="1875 East 17th St"/>
    <x v="245"/>
    <x v="2"/>
    <s v="No"/>
    <n v="154"/>
    <n v="0.154"/>
    <n v="0.42699999999999999"/>
    <n v="169400"/>
    <n v="169.4"/>
    <n v="0.18822222199999999"/>
    <n v="49"/>
    <n v="6952"/>
    <n v="25410"/>
    <s v=""/>
    <s v="Unknown/not collected"/>
    <x v="1"/>
    <s v=""/>
    <x v="0"/>
    <x v="0"/>
    <x v="0"/>
    <s v=""/>
    <n v="2022"/>
    <d v="2022-07-07T00:00:00"/>
    <n v="11229"/>
    <n v="40.604219999999998"/>
    <n v="-73.955484999999996"/>
    <n v="315"/>
    <n v="558"/>
    <n v="3184057"/>
    <n v="3068210244"/>
    <s v="Madison"/>
  </r>
  <r>
    <n v="48"/>
    <s v="DOE"/>
    <s v="K425"/>
    <s v="3787 Bedford Ave"/>
    <x v="246"/>
    <x v="2"/>
    <s v="No"/>
    <n v="217.62"/>
    <n v="0.21762000000000001"/>
    <n v="0.42899999999999999"/>
    <n v="239382"/>
    <n v="239.38200000000001"/>
    <n v="0.15933306699999999"/>
    <n v="69"/>
    <n v="9824"/>
    <n v="35907"/>
    <s v=""/>
    <s v="Unknown/not collected"/>
    <x v="1"/>
    <s v=""/>
    <x v="0"/>
    <x v="0"/>
    <x v="0"/>
    <s v=""/>
    <n v="2022"/>
    <d v="2022-07-07T00:00:00"/>
    <n v="11229"/>
    <n v="40.609912000000001"/>
    <n v="-73.948511999999994"/>
    <n v="315"/>
    <n v="642"/>
    <n v="3182721"/>
    <n v="3067880001"/>
    <s v="Madison"/>
  </r>
  <r>
    <n v="48"/>
    <s v="DOE"/>
    <s v="K495"/>
    <s v="3000 Ave X"/>
    <x v="247"/>
    <x v="2"/>
    <s v="No"/>
    <n v="703.8"/>
    <n v="0.70379999999999998"/>
    <n v="1.361"/>
    <n v="774180"/>
    <n v="774.18"/>
    <n v="0.61132343700000003"/>
    <n v="224"/>
    <n v="31772"/>
    <n v="116127"/>
    <s v=""/>
    <s v="Unknown/not collected"/>
    <x v="1"/>
    <s v=""/>
    <x v="0"/>
    <x v="0"/>
    <x v="0"/>
    <s v=""/>
    <n v="2022"/>
    <d v="2022-07-07T00:00:00"/>
    <n v="11235"/>
    <n v="40.594124000000001"/>
    <n v="-73.937696000000003"/>
    <n v="315"/>
    <n v="626"/>
    <n v="3203631"/>
    <n v="3074250002"/>
    <s v="Sheepshead Bay-Gerritsen Beach-Manhattan Beach"/>
  </r>
  <r>
    <n v="48"/>
    <s v="BPL"/>
    <s v="Kings Highway Branch Library"/>
    <s v="2115 Ocean Ave"/>
    <x v="248"/>
    <x v="2"/>
    <s v="Yes"/>
    <n v="4.05"/>
    <n v="4.0499999999999998E-3"/>
    <n v="2.5999999999999999E-2"/>
    <n v="4455"/>
    <n v="4.4550000000000001"/>
    <n v="1.2914541E-2"/>
    <n v="1"/>
    <n v="183"/>
    <n v="668"/>
    <s v=""/>
    <s v="Unknown/not collected"/>
    <x v="1"/>
    <s v=""/>
    <x v="0"/>
    <x v="0"/>
    <x v="0"/>
    <s v=""/>
    <n v="2022"/>
    <d v="2022-07-07T00:00:00"/>
    <n v="11229"/>
    <n v="40.610053999999998"/>
    <n v="-73.953417000000002"/>
    <n v="315"/>
    <n v="550"/>
    <n v="3182576"/>
    <n v="3067830068"/>
    <s v="Madison"/>
  </r>
  <r>
    <n v="49"/>
    <s v="DOE"/>
    <s v="R045"/>
    <s v="58 Lawrence Ave"/>
    <x v="249"/>
    <x v="3"/>
    <s v="No"/>
    <n v="150.41999999999999"/>
    <n v="0.15042"/>
    <n v="0.629"/>
    <n v="165462"/>
    <n v="165.46199999999999"/>
    <n v="0.38804409000000001"/>
    <n v="48"/>
    <n v="6791"/>
    <n v="24819"/>
    <s v=""/>
    <s v="Unknown/not collected"/>
    <x v="1"/>
    <s v=""/>
    <x v="0"/>
    <x v="0"/>
    <x v="0"/>
    <s v=""/>
    <n v="2022"/>
    <d v="2022-07-07T00:00:00"/>
    <n v="10310"/>
    <n v="40.628557999999998"/>
    <n v="-74.107147999999995"/>
    <n v="501"/>
    <n v="121"/>
    <n v="5007417"/>
    <n v="5002760007"/>
    <s v="New Brighton-Silver Lake"/>
  </r>
  <r>
    <n v="50"/>
    <s v="DOE"/>
    <s v="R029"/>
    <s v="1581 Victory Blvd"/>
    <x v="250"/>
    <x v="3"/>
    <s v="No"/>
    <n v="96.9"/>
    <n v="9.69E-2"/>
    <n v="0.46700000000000003"/>
    <n v="106590"/>
    <n v="106.59"/>
    <n v="0.26905795599999999"/>
    <n v="31"/>
    <n v="4374"/>
    <n v="15989"/>
    <s v=""/>
    <s v="Unknown/not collected"/>
    <x v="1"/>
    <s v=""/>
    <x v="0"/>
    <x v="0"/>
    <x v="0"/>
    <s v=""/>
    <n v="2022"/>
    <d v="2022-07-07T00:00:00"/>
    <n v="10314"/>
    <n v="40.613604000000002"/>
    <n v="-74.115988000000002"/>
    <n v="501"/>
    <n v="147"/>
    <n v="5009028"/>
    <n v="5003310001"/>
    <s v="Westerleigh"/>
  </r>
  <r>
    <n v="50"/>
    <s v="DOE"/>
    <s v="R440"/>
    <s v="485 Clawson St"/>
    <x v="251"/>
    <x v="3"/>
    <s v="No"/>
    <n v="261.02999999999997"/>
    <n v="0.26102999999999998"/>
    <n v="0.61499999999999999"/>
    <n v="287133"/>
    <n v="287.13299999999998"/>
    <n v="0.35170627100000001"/>
    <n v="83"/>
    <n v="11784"/>
    <n v="43070"/>
    <s v=""/>
    <s v="Unknown/not collected"/>
    <x v="1"/>
    <s v=""/>
    <x v="0"/>
    <x v="0"/>
    <x v="0"/>
    <s v=""/>
    <n v="2022"/>
    <d v="2022-07-07T00:00:00"/>
    <n v="10306"/>
    <n v="40.567872999999999"/>
    <n v="-74.115373000000005"/>
    <n v="502"/>
    <n v="134"/>
    <n v="5107621"/>
    <n v="5042440001"/>
    <s v="New Dorp-Midland Beach"/>
  </r>
  <r>
    <n v="50"/>
    <s v="DOE"/>
    <s v="R880"/>
    <s v="715 Ocean Ter"/>
    <x v="252"/>
    <x v="3"/>
    <s v="Yes"/>
    <n v="665"/>
    <n v="0.66500000000000004"/>
    <n v="0.53"/>
    <n v="731500"/>
    <n v="731.5"/>
    <n v="0.20927744200000001"/>
    <n v="211"/>
    <n v="30021"/>
    <n v="109725"/>
    <s v=""/>
    <s v="Unknown/not collected"/>
    <x v="1"/>
    <s v=""/>
    <x v="0"/>
    <x v="0"/>
    <x v="0"/>
    <s v=""/>
    <n v="2022"/>
    <d v="2022-07-07T00:00:00"/>
    <n v="10301"/>
    <n v="40.608511999999997"/>
    <n v="-74.102067000000005"/>
    <n v="502"/>
    <n v="177"/>
    <n v="5113169"/>
    <n v="5006830001"/>
    <s v="Todt Hill-Emerson Hill-Heartland Village-Lighthouse Hill"/>
  </r>
  <r>
    <n v="51"/>
    <s v="DOE"/>
    <s v="R003"/>
    <s v="80 South Goff Ave"/>
    <x v="253"/>
    <x v="3"/>
    <s v="No"/>
    <n v="234.47"/>
    <n v="0.23447000000000001"/>
    <n v="0.89800000000000002"/>
    <n v="257917"/>
    <n v="257.91699999999997"/>
    <n v="0.59122730599999995"/>
    <n v="75"/>
    <n v="10585"/>
    <n v="38688"/>
    <s v=""/>
    <s v="Unknown/not collected"/>
    <x v="1"/>
    <s v=""/>
    <x v="0"/>
    <x v="0"/>
    <x v="0"/>
    <s v=""/>
    <n v="2022"/>
    <d v="2022-07-07T00:00:00"/>
    <n v="10309"/>
    <n v="40.520699"/>
    <n v="-74.211264"/>
    <n v="503"/>
    <n v="198"/>
    <n v="5083311"/>
    <n v="5067960044"/>
    <s v="Annadale-Huguenot-Prince's Bay-Eltingville"/>
  </r>
  <r>
    <n v="51"/>
    <s v="DOE"/>
    <s v="R007"/>
    <s v="1270 Huguenot Ave"/>
    <x v="254"/>
    <x v="3"/>
    <s v="No"/>
    <n v="239.09"/>
    <n v="0.23909"/>
    <n v="0.56000000000000005"/>
    <n v="262999"/>
    <n v="262.99900000000002"/>
    <n v="0.44527800400000001"/>
    <n v="76"/>
    <n v="10794"/>
    <n v="39450"/>
    <s v=""/>
    <s v="Unknown/not collected"/>
    <x v="1"/>
    <s v=""/>
    <x v="0"/>
    <x v="0"/>
    <x v="0"/>
    <s v=""/>
    <n v="2022"/>
    <d v="2022-07-07T00:00:00"/>
    <n v="10312"/>
    <n v="40.523757000000003"/>
    <n v="-74.185941"/>
    <n v="503"/>
    <n v="198"/>
    <n v="5082345"/>
    <n v="5065440001"/>
    <s v="Annadale-Huguenot-Prince's Bay-Eltingville"/>
  </r>
  <r>
    <n v="51"/>
    <s v="DOE"/>
    <s v="R036"/>
    <s v="255 Ionia Ave"/>
    <x v="255"/>
    <x v="3"/>
    <s v="No"/>
    <n v="285"/>
    <n v="0.28499999999999998"/>
    <n v="0.84399999999999997"/>
    <n v="313500"/>
    <n v="313.5"/>
    <n v="0.59691546100000004"/>
    <n v="91"/>
    <n v="12866"/>
    <n v="47025"/>
    <s v=""/>
    <s v="Unknown/not collected"/>
    <x v="1"/>
    <s v=""/>
    <x v="0"/>
    <x v="0"/>
    <x v="0"/>
    <s v=""/>
    <n v="2022"/>
    <d v="2022-07-07T00:00:00"/>
    <n v="10312"/>
    <n v="40.543083000000003"/>
    <n v="-74.182299"/>
    <n v="503"/>
    <n v="17005"/>
    <n v="5107742"/>
    <n v="5062620012"/>
    <s v="Annadale-Huguenot-Prince's Bay-Eltingville"/>
  </r>
  <r>
    <n v="51"/>
    <s v="DSNY"/>
    <s v="Staten Island 1/3 (New Construction)"/>
    <s v="1323 West Service Rd"/>
    <x v="256"/>
    <x v="3"/>
    <s v="No"/>
    <n v="678.96"/>
    <n v="0.67896000000000001"/>
    <n v="15.465"/>
    <n v="746856"/>
    <n v="746.85599999999999"/>
    <n v="2.6279239969999999"/>
    <n v="216"/>
    <n v="30651"/>
    <n v="112028"/>
    <s v=""/>
    <s v="Unknown/not collected"/>
    <x v="1"/>
    <s v=""/>
    <x v="0"/>
    <x v="0"/>
    <x v="0"/>
    <s v=""/>
    <n v="2022"/>
    <d v="2022-07-07T00:00:00"/>
    <n v="10309"/>
    <n v="40.575020000000002"/>
    <n v="-74.196623000000002"/>
    <n v="503"/>
    <n v="228"/>
    <n v="5130986"/>
    <n v="5059000500"/>
    <s v="New Springville-Bloomfield-Travis"/>
  </r>
  <r>
    <n v="51"/>
    <s v="DSNY"/>
    <s v="Staten Island 3 District Garage (BRS)"/>
    <s v="1323 West Service Rd"/>
    <x v="257"/>
    <x v="3"/>
    <s v="No"/>
    <n v="298.10000000000002"/>
    <n v="0.29810000000000003"/>
    <n v="6.79"/>
    <n v="327910"/>
    <n v="327.91"/>
    <n v="1.1538001410000001"/>
    <n v="95"/>
    <n v="13457"/>
    <n v="49187"/>
    <s v=""/>
    <s v="Unknown/not collected"/>
    <x v="1"/>
    <s v=""/>
    <x v="0"/>
    <x v="0"/>
    <x v="0"/>
    <s v=""/>
    <n v="2022"/>
    <d v="2022-07-07T00:00:00"/>
    <n v="10309"/>
    <n v="40.575020000000002"/>
    <n v="-74.196623000000002"/>
    <n v="503"/>
    <n v="228"/>
    <n v="5130986"/>
    <n v="5059000500"/>
    <s v="New Springville-Bloomfield-Travis"/>
  </r>
  <r>
    <n v="15"/>
    <s v="DOE"/>
    <s v="X236"/>
    <s v="499 East 175 St"/>
    <x v="258"/>
    <x v="0"/>
    <s v="Yes"/>
    <m/>
    <n v="0"/>
    <s v=""/>
    <m/>
    <n v="0"/>
    <s v=""/>
    <s v="Not collected"/>
    <s v=""/>
    <s v=""/>
    <s v=""/>
    <s v=""/>
    <x v="2"/>
    <s v="No"/>
    <x v="1"/>
    <x v="1"/>
    <x v="1"/>
    <s v="No"/>
    <n v="2022"/>
    <d v="2022-07-07T00:00:00"/>
    <n v="10457"/>
    <n v="40.844476"/>
    <n v="-73.898533"/>
    <n v="206"/>
    <n v="395"/>
    <n v="2009572"/>
    <n v="2029170040"/>
    <s v="Claremont-Bathgate"/>
  </r>
  <r>
    <n v="1"/>
    <s v="NYPL"/>
    <s v="Battery Park City Branch"/>
    <s v="175 North End Ave"/>
    <x v="259"/>
    <x v="4"/>
    <s v="No"/>
    <m/>
    <n v="0"/>
    <s v=""/>
    <m/>
    <n v="0"/>
    <s v=""/>
    <s v="Not collected"/>
    <s v=""/>
    <s v=""/>
    <s v=""/>
    <s v=""/>
    <x v="2"/>
    <s v="No"/>
    <x v="2"/>
    <x v="2"/>
    <x v="2"/>
    <s v="No"/>
    <n v="2022"/>
    <d v="2022-07-07T00:00:00"/>
    <n v="10282"/>
    <n v="40.715654000000001"/>
    <n v="-74.015529000000001"/>
    <n v="101"/>
    <n v="31703"/>
    <n v="1087518"/>
    <n v="1000167516"/>
    <s v="Battery Park City-Lower Manhattan"/>
  </r>
  <r>
    <n v="11"/>
    <s v="DPR"/>
    <s v="Van Cortlandt Park Pool"/>
    <s v="Broadway at West 242nd St"/>
    <x v="260"/>
    <x v="0"/>
    <s v="Yes"/>
    <m/>
    <n v="0"/>
    <s v=""/>
    <m/>
    <n v="0"/>
    <s v=""/>
    <s v="Not collected"/>
    <s v=""/>
    <s v=""/>
    <s v=""/>
    <s v=""/>
    <x v="2"/>
    <s v="No"/>
    <x v="2"/>
    <x v="1"/>
    <x v="3"/>
    <s v="No"/>
    <n v="2022"/>
    <d v="2022-07-07T00:00:00"/>
    <s v="Unknown"/>
    <s v="Unknown"/>
    <s v="Unknown"/>
    <s v=""/>
    <s v=""/>
    <s v=""/>
    <s v="Unknown"/>
    <s v="Unknown"/>
  </r>
  <r>
    <n v="22"/>
    <s v="DOC"/>
    <s v="Hart Island Module / S1"/>
    <s v="Rikers Island"/>
    <x v="261"/>
    <x v="0"/>
    <s v="No"/>
    <m/>
    <n v="0"/>
    <s v=""/>
    <m/>
    <n v="0"/>
    <s v=""/>
    <s v="Not collected"/>
    <s v=""/>
    <s v=""/>
    <s v=""/>
    <s v=""/>
    <x v="2"/>
    <s v="No"/>
    <x v="2"/>
    <x v="3"/>
    <x v="3"/>
    <s v="No"/>
    <n v="2022"/>
    <d v="2022-07-07T00:00:00"/>
    <n v="11370"/>
    <n v="40.790576000000001"/>
    <n v="-73.881894000000003"/>
    <n v="401"/>
    <n v="1"/>
    <n v="2000000"/>
    <n v="2026050040"/>
    <s v="Rikers Island"/>
  </r>
  <r>
    <n v="22"/>
    <s v="DOC"/>
    <s v="Module 1"/>
    <s v="Rikers Island"/>
    <x v="262"/>
    <x v="0"/>
    <s v="No"/>
    <m/>
    <n v="0"/>
    <s v=""/>
    <m/>
    <n v="0"/>
    <s v=""/>
    <s v="Not collected"/>
    <s v=""/>
    <s v=""/>
    <s v=""/>
    <s v=""/>
    <x v="2"/>
    <s v="No"/>
    <x v="2"/>
    <x v="3"/>
    <x v="3"/>
    <s v="No"/>
    <n v="2022"/>
    <d v="2022-07-07T00:00:00"/>
    <n v="11370"/>
    <n v="40.790576000000001"/>
    <n v="-73.881894000000003"/>
    <n v="401"/>
    <n v="1"/>
    <n v="2000000"/>
    <n v="2026050040"/>
    <s v="Rikers Island"/>
  </r>
  <r>
    <n v="22"/>
    <s v="DOC"/>
    <s v="Modules DD/(6)"/>
    <s v="Rikers Island"/>
    <x v="263"/>
    <x v="0"/>
    <s v="No"/>
    <m/>
    <n v="0"/>
    <s v=""/>
    <m/>
    <n v="0"/>
    <s v=""/>
    <s v="Not collected"/>
    <s v=""/>
    <s v=""/>
    <s v=""/>
    <s v=""/>
    <x v="2"/>
    <s v="No"/>
    <x v="2"/>
    <x v="3"/>
    <x v="3"/>
    <s v="No"/>
    <n v="2022"/>
    <d v="2022-07-07T00:00:00"/>
    <n v="11370"/>
    <n v="40.790576000000001"/>
    <n v="-73.881894000000003"/>
    <n v="401"/>
    <n v="1"/>
    <n v="2000000"/>
    <n v="2026050040"/>
    <s v="Rikers Island"/>
  </r>
  <r>
    <n v="22"/>
    <s v="DOC"/>
    <s v="Pantry Buildings 1&amp;2"/>
    <s v="Rikers Island"/>
    <x v="264"/>
    <x v="0"/>
    <s v="No"/>
    <m/>
    <n v="0"/>
    <s v=""/>
    <m/>
    <n v="0"/>
    <s v=""/>
    <s v="Not collected"/>
    <s v=""/>
    <s v=""/>
    <s v=""/>
    <s v=""/>
    <x v="2"/>
    <s v="No"/>
    <x v="2"/>
    <x v="3"/>
    <x v="3"/>
    <s v="No"/>
    <n v="2022"/>
    <d v="2022-07-07T00:00:00"/>
    <n v="11370"/>
    <n v="40.790576000000001"/>
    <n v="-73.881894000000003"/>
    <n v="401"/>
    <n v="1"/>
    <n v="2000000"/>
    <n v="2026050040"/>
    <s v="Rikers Island"/>
  </r>
  <r>
    <n v="22"/>
    <s v="DOC"/>
    <s v="Pantry Buildings 3&amp;4"/>
    <s v="Rikers Island"/>
    <x v="265"/>
    <x v="0"/>
    <s v="No"/>
    <m/>
    <n v="0"/>
    <s v=""/>
    <m/>
    <n v="0"/>
    <s v=""/>
    <s v="Not collected"/>
    <s v=""/>
    <s v=""/>
    <s v=""/>
    <s v=""/>
    <x v="2"/>
    <s v="No"/>
    <x v="2"/>
    <x v="3"/>
    <x v="3"/>
    <s v="No"/>
    <n v="2022"/>
    <d v="2022-07-07T00:00:00"/>
    <n v="11370"/>
    <n v="40.790576000000001"/>
    <n v="-73.881894000000003"/>
    <n v="401"/>
    <n v="1"/>
    <n v="2000000"/>
    <n v="2026050040"/>
    <s v="Rikers Island"/>
  </r>
  <r>
    <n v="22"/>
    <s v="DOC"/>
    <s v="Pantry Buildings 5"/>
    <s v="Rikers Island"/>
    <x v="266"/>
    <x v="0"/>
    <s v="No"/>
    <m/>
    <n v="0"/>
    <s v=""/>
    <m/>
    <n v="0"/>
    <s v=""/>
    <s v="Not collected"/>
    <s v=""/>
    <s v=""/>
    <s v=""/>
    <s v=""/>
    <x v="2"/>
    <s v="No"/>
    <x v="2"/>
    <x v="3"/>
    <x v="3"/>
    <s v="No"/>
    <n v="2022"/>
    <d v="2022-07-07T00:00:00"/>
    <n v="11370"/>
    <n v="40.790576000000001"/>
    <n v="-73.881894000000003"/>
    <n v="401"/>
    <n v="1"/>
    <n v="2000000"/>
    <n v="2026050040"/>
    <s v="Rikers Island"/>
  </r>
  <r>
    <n v="22"/>
    <s v="DOC"/>
    <s v="Sprung 1 (HIIP)"/>
    <s v="Rikers Island"/>
    <x v="267"/>
    <x v="0"/>
    <s v="No"/>
    <m/>
    <n v="0"/>
    <s v=""/>
    <m/>
    <n v="0"/>
    <s v=""/>
    <s v="Not collected"/>
    <s v=""/>
    <s v=""/>
    <s v=""/>
    <s v=""/>
    <x v="2"/>
    <s v="No"/>
    <x v="2"/>
    <x v="3"/>
    <x v="3"/>
    <s v="No"/>
    <n v="2022"/>
    <d v="2022-07-07T00:00:00"/>
    <n v="11370"/>
    <n v="40.790576000000001"/>
    <n v="-73.881894000000003"/>
    <n v="401"/>
    <n v="1"/>
    <n v="2000000"/>
    <n v="2026050040"/>
    <s v="Rikers Island"/>
  </r>
  <r>
    <n v="23"/>
    <s v="FDNY"/>
    <s v="Engine Co. 301 and Ladder Co. 150"/>
    <s v="91-02 197th St"/>
    <x v="268"/>
    <x v="1"/>
    <s v="Yes"/>
    <m/>
    <n v="0"/>
    <s v=""/>
    <m/>
    <n v="0"/>
    <s v=""/>
    <s v="Not collected"/>
    <s v=""/>
    <s v=""/>
    <s v=""/>
    <s v=""/>
    <x v="2"/>
    <s v="No"/>
    <x v="2"/>
    <x v="3"/>
    <x v="3"/>
    <s v="No"/>
    <n v="2022"/>
    <d v="2022-07-07T00:00:00"/>
    <n v="11423"/>
    <n v="40.714547000000003"/>
    <n v="-73.762780000000006"/>
    <n v="412"/>
    <n v="484"/>
    <n v="4222434"/>
    <n v="4104640025"/>
    <s v="Hollis"/>
  </r>
  <r>
    <n v="30"/>
    <s v="DPR"/>
    <s v="Forest Hills Park CS (Oak Ridge Bldg)"/>
    <s v="1 Forest Park Dr"/>
    <x v="269"/>
    <x v="1"/>
    <s v="No"/>
    <m/>
    <n v="0"/>
    <s v=""/>
    <m/>
    <n v="0"/>
    <s v=""/>
    <s v="Not collected"/>
    <s v=""/>
    <s v=""/>
    <s v=""/>
    <s v=""/>
    <x v="2"/>
    <s v="No"/>
    <x v="2"/>
    <x v="4"/>
    <x v="2"/>
    <s v="No"/>
    <n v="2022"/>
    <d v="2022-07-07T00:00:00"/>
    <n v="11385"/>
    <n v="40.696323"/>
    <n v="-73.866355999999996"/>
    <n v="482"/>
    <n v="64102"/>
    <n v="4558619"/>
    <n v="4038660070"/>
    <s v="park-cemetery-etc-Queens"/>
  </r>
  <r>
    <n v="33"/>
    <s v="DOT"/>
    <s v="Willamsburg Bridge Office"/>
    <s v="17 South 6th St"/>
    <x v="270"/>
    <x v="2"/>
    <s v="No"/>
    <m/>
    <n v="0"/>
    <s v=""/>
    <m/>
    <n v="0"/>
    <s v=""/>
    <s v="Not collected"/>
    <s v=""/>
    <s v=""/>
    <s v=""/>
    <s v=""/>
    <x v="2"/>
    <s v="No"/>
    <x v="2"/>
    <x v="2"/>
    <x v="4"/>
    <s v="No"/>
    <n v="2022"/>
    <d v="2022-07-07T00:00:00"/>
    <n v="11249"/>
    <n v="40.711891000000001"/>
    <n v="-73.967911000000001"/>
    <n v="301"/>
    <n v="549"/>
    <n v="3335965"/>
    <n v="3024540001"/>
    <s v="North Side-South Side"/>
  </r>
  <r>
    <n v="49"/>
    <s v="DCLA"/>
    <s v="Snug Harbor Bldg O/SICM Barn"/>
    <s v="1000 Richmond Ter"/>
    <x v="271"/>
    <x v="3"/>
    <s v="No"/>
    <m/>
    <n v="0"/>
    <s v=""/>
    <m/>
    <n v="0"/>
    <s v=""/>
    <s v="Not collected"/>
    <s v=""/>
    <s v=""/>
    <s v=""/>
    <s v=""/>
    <x v="2"/>
    <s v="No"/>
    <x v="2"/>
    <x v="5"/>
    <x v="1"/>
    <s v="No"/>
    <n v="2022"/>
    <d v="2022-07-07T00:00:00"/>
    <n v="10310"/>
    <n v="40.645232"/>
    <n v="-74.104674000000003"/>
    <n v="501"/>
    <n v="97"/>
    <n v="5000000"/>
    <n v="5000760200"/>
    <s v="West New Brighton-New Brighton-St. George"/>
  </r>
  <r>
    <n v="41"/>
    <s v="BPL"/>
    <s v="Saratoga Branch Library"/>
    <s v="8 Thomas S. Boyland St"/>
    <x v="272"/>
    <x v="2"/>
    <s v="Yes"/>
    <m/>
    <n v="0"/>
    <s v=""/>
    <m/>
    <n v="0"/>
    <s v=""/>
    <s v="Not collected"/>
    <s v=""/>
    <s v=""/>
    <s v=""/>
    <s v=""/>
    <x v="2"/>
    <s v="No"/>
    <x v="3"/>
    <x v="2"/>
    <x v="2"/>
    <s v="No"/>
    <n v="2022"/>
    <d v="2022-07-07T00:00:00"/>
    <n v="11233"/>
    <n v="40.684959999999997"/>
    <n v="-73.914900000000003"/>
    <n v="316"/>
    <n v="373"/>
    <n v="3040218"/>
    <n v="3014980035"/>
    <s v="Ocean Hill"/>
  </r>
  <r>
    <n v="32"/>
    <s v="FDNY"/>
    <s v="Engine Co. 268 and Ladder Co. 137"/>
    <s v="257 Beach 116th St"/>
    <x v="273"/>
    <x v="1"/>
    <s v="No"/>
    <m/>
    <n v="0"/>
    <s v=""/>
    <m/>
    <n v="0"/>
    <s v=""/>
    <s v="Not collected"/>
    <s v=""/>
    <s v=""/>
    <s v=""/>
    <s v=""/>
    <x v="2"/>
    <s v="No"/>
    <x v="4"/>
    <x v="3"/>
    <x v="4"/>
    <s v="No"/>
    <n v="2022"/>
    <d v="2022-07-07T00:00:00"/>
    <n v="11694"/>
    <n v="40.580627"/>
    <n v="-73.837682999999998"/>
    <n v="414"/>
    <n v="93402"/>
    <n v="4304442"/>
    <n v="4162120017"/>
    <s v="Breezy Point-Belle Harbor-Rockaway Park-Broad Channel"/>
  </r>
  <r>
    <n v="0"/>
    <s v="DEP"/>
    <s v="Water Supply Facility"/>
    <s v="Wappingers Falls"/>
    <x v="274"/>
    <x v="5"/>
    <s v="No"/>
    <m/>
    <n v="0"/>
    <s v=""/>
    <m/>
    <n v="0"/>
    <s v=""/>
    <s v="Not collected"/>
    <s v=""/>
    <s v=""/>
    <s v=""/>
    <s v=""/>
    <x v="2"/>
    <s v="No"/>
    <x v="5"/>
    <x v="6"/>
    <x v="4"/>
    <s v="No"/>
    <n v="2022"/>
    <d v="2022-07-07T00:00:00"/>
    <s v="Unknown"/>
    <s v="Unknown"/>
    <s v="Unknown"/>
    <s v=""/>
    <s v=""/>
    <s v=""/>
    <s v="Unknown"/>
    <s v="Unknown"/>
  </r>
  <r>
    <n v="40"/>
    <s v="FDNY"/>
    <s v="Engine Co. 281 and Ladder Co. 147"/>
    <s v="1210 Cortelyou Rd"/>
    <x v="275"/>
    <x v="2"/>
    <s v="Yes"/>
    <m/>
    <n v="0"/>
    <s v=""/>
    <m/>
    <n v="0"/>
    <s v=""/>
    <s v="Not collected"/>
    <s v=""/>
    <s v=""/>
    <s v=""/>
    <s v=""/>
    <x v="2"/>
    <s v="No"/>
    <x v="6"/>
    <x v="3"/>
    <x v="4"/>
    <s v="No"/>
    <n v="2022"/>
    <d v="2022-07-07T00:00:00"/>
    <n v="11218"/>
    <n v="40.640120000000003"/>
    <n v="-73.966847000000001"/>
    <n v="314"/>
    <n v="526"/>
    <n v="3118638"/>
    <n v="3051550004"/>
    <s v="Flatbush"/>
  </r>
  <r>
    <n v="17"/>
    <s v="DEP"/>
    <s v="Hunt's Point WRRF - Sludge Thickener"/>
    <s v="1360 Ryawa Ave"/>
    <x v="276"/>
    <x v="0"/>
    <s v="Yes"/>
    <m/>
    <n v="0"/>
    <s v=""/>
    <m/>
    <n v="0"/>
    <s v=""/>
    <s v="Not collected"/>
    <s v=""/>
    <s v=""/>
    <s v=""/>
    <s v=""/>
    <x v="2"/>
    <s v="No"/>
    <x v="7"/>
    <x v="4"/>
    <x v="3"/>
    <s v="No"/>
    <n v="2022"/>
    <d v="2022-07-07T00:00:00"/>
    <n v="10474"/>
    <n v="40.805394"/>
    <n v="-73.880925000000005"/>
    <n v="202"/>
    <n v="93"/>
    <n v="2000000"/>
    <n v="2027800074"/>
    <s v="Hunts Point"/>
  </r>
  <r>
    <n v="14"/>
    <s v="CUNY"/>
    <s v="Loew Annex"/>
    <s v="2085 University Ave"/>
    <x v="277"/>
    <x v="0"/>
    <s v="No"/>
    <m/>
    <n v="0"/>
    <s v=""/>
    <m/>
    <n v="0"/>
    <s v=""/>
    <s v="Not collected"/>
    <s v=""/>
    <s v=""/>
    <s v=""/>
    <s v=""/>
    <x v="2"/>
    <s v="No"/>
    <x v="8"/>
    <x v="3"/>
    <x v="2"/>
    <s v="No"/>
    <n v="2022"/>
    <d v="2022-07-07T00:00:00"/>
    <n v="10453"/>
    <n v="40.856647000000002"/>
    <n v="-73.909934000000007"/>
    <n v="205"/>
    <n v="249"/>
    <n v="2097307"/>
    <n v="2032220040"/>
    <s v="University Heights-Morris Heights"/>
  </r>
  <r>
    <n v="34"/>
    <s v="FDNY"/>
    <s v="Engine Co. 206"/>
    <s v="1201 Grand St"/>
    <x v="278"/>
    <x v="2"/>
    <s v="No"/>
    <m/>
    <n v="0"/>
    <s v=""/>
    <m/>
    <n v="0"/>
    <s v=""/>
    <s v="Not collected"/>
    <s v=""/>
    <s v=""/>
    <s v=""/>
    <s v=""/>
    <x v="2"/>
    <s v="No"/>
    <x v="9"/>
    <x v="1"/>
    <x v="1"/>
    <s v="No"/>
    <n v="2022"/>
    <d v="2022-07-07T00:00:00"/>
    <n v="11211"/>
    <n v="40.715147000000002"/>
    <n v="-73.927955999999995"/>
    <n v="301"/>
    <n v="449"/>
    <n v="3070506"/>
    <n v="3029290053"/>
    <s v="East Williamsburg"/>
  </r>
  <r>
    <n v="0"/>
    <s v="DEP"/>
    <s v="Water Supply Facility"/>
    <s v="Valhalla"/>
    <x v="279"/>
    <x v="5"/>
    <s v="No"/>
    <m/>
    <n v="0"/>
    <s v=""/>
    <m/>
    <n v="0"/>
    <s v=""/>
    <s v="Not collected"/>
    <s v=""/>
    <s v=""/>
    <s v=""/>
    <s v=""/>
    <x v="2"/>
    <s v="No"/>
    <x v="10"/>
    <x v="6"/>
    <x v="3"/>
    <s v="No"/>
    <n v="2022"/>
    <d v="2022-07-07T00:00:00"/>
    <s v="Unknown"/>
    <s v="Unknown"/>
    <s v="Unknown"/>
    <s v=""/>
    <s v=""/>
    <s v=""/>
    <s v="Unknown"/>
    <s v="Unknown"/>
  </r>
  <r>
    <n v="16"/>
    <s v="DPR"/>
    <s v="Claremont Park Pool"/>
    <s v="Clay Ave at East 171st St"/>
    <x v="280"/>
    <x v="0"/>
    <s v="No"/>
    <m/>
    <n v="0"/>
    <s v=""/>
    <m/>
    <n v="0"/>
    <s v=""/>
    <s v="Not collected"/>
    <s v=""/>
    <s v=""/>
    <s v=""/>
    <s v=""/>
    <x v="2"/>
    <s v="No"/>
    <x v="10"/>
    <x v="1"/>
    <x v="3"/>
    <s v="No"/>
    <n v="2022"/>
    <d v="2022-07-07T00:00:00"/>
    <s v="Unknown"/>
    <s v="Unknown"/>
    <s v="Unknown"/>
    <s v=""/>
    <s v=""/>
    <s v=""/>
    <s v="Unknown"/>
    <s v="Unknown"/>
  </r>
  <r>
    <n v="19"/>
    <s v="QPL"/>
    <s v="Douglaston/Little Neck Community Library"/>
    <s v="249-01 Northern Blvd"/>
    <x v="281"/>
    <x v="1"/>
    <s v="Yes"/>
    <m/>
    <n v="0"/>
    <s v=""/>
    <m/>
    <n v="0"/>
    <s v=""/>
    <s v="Not collected"/>
    <s v=""/>
    <s v=""/>
    <s v=""/>
    <s v=""/>
    <x v="2"/>
    <s v="No"/>
    <x v="10"/>
    <x v="1"/>
    <x v="3"/>
    <s v="Planned Green Roof"/>
    <n v="2022"/>
    <d v="2022-07-07T00:00:00"/>
    <n v="11362"/>
    <n v="40.767949999999999"/>
    <n v="-73.738088000000005"/>
    <n v="411"/>
    <n v="1479"/>
    <n v="4169275"/>
    <n v="4081260087"/>
    <s v="Douglas Manor-Douglaston-Little Neck"/>
  </r>
  <r>
    <n v="26"/>
    <s v="QPL"/>
    <s v="Woodside Community Library"/>
    <s v="54-22 Skillman Ave"/>
    <x v="282"/>
    <x v="1"/>
    <s v="Yes"/>
    <m/>
    <n v="0"/>
    <s v=""/>
    <m/>
    <n v="0"/>
    <s v=""/>
    <s v="Not collected"/>
    <s v=""/>
    <s v=""/>
    <s v=""/>
    <s v=""/>
    <x v="2"/>
    <s v="No"/>
    <x v="10"/>
    <x v="4"/>
    <x v="1"/>
    <s v="No"/>
    <n v="2022"/>
    <d v="2022-07-07T00:00:00"/>
    <n v="11377"/>
    <n v="40.745524000000003"/>
    <n v="-73.909819999999996"/>
    <n v="402"/>
    <n v="251"/>
    <n v="4030847"/>
    <n v="4013170085"/>
    <s v="Woodside"/>
  </r>
  <r>
    <n v="48"/>
    <s v="CUNY"/>
    <s v="Temporary Building #3"/>
    <s v="2055 Oriental Blvd"/>
    <x v="283"/>
    <x v="2"/>
    <s v="No"/>
    <m/>
    <n v="0"/>
    <s v=""/>
    <m/>
    <n v="0"/>
    <s v=""/>
    <s v="Not collected"/>
    <s v=""/>
    <s v=""/>
    <s v=""/>
    <s v=""/>
    <x v="2"/>
    <s v="No"/>
    <x v="10"/>
    <x v="3"/>
    <x v="2"/>
    <s v="No"/>
    <n v="2022"/>
    <d v="2022-07-07T00:00:00"/>
    <n v="11235"/>
    <n v="40.578102999999999"/>
    <n v="-73.933560999999997"/>
    <n v="315"/>
    <n v="616"/>
    <n v="3397341"/>
    <n v="3087600060"/>
    <s v="Sheepshead Bay-Gerritsen Beach-Manhattan Beach"/>
  </r>
  <r>
    <n v="16"/>
    <s v="FDNY"/>
    <s v="Engine Co. 68 and Ladder 49"/>
    <s v="1160 Ogden Ave"/>
    <x v="284"/>
    <x v="0"/>
    <s v="Yes"/>
    <m/>
    <n v="0"/>
    <s v=""/>
    <m/>
    <n v="0"/>
    <s v=""/>
    <s v="Not collected"/>
    <s v=""/>
    <s v=""/>
    <s v=""/>
    <s v=""/>
    <x v="2"/>
    <s v="No"/>
    <x v="11"/>
    <x v="2"/>
    <x v="4"/>
    <s v="No"/>
    <n v="2022"/>
    <d v="2022-07-07T00:00:00"/>
    <n v="10452"/>
    <n v="40.836711000000001"/>
    <n v="-73.927231000000006"/>
    <n v="204"/>
    <n v="199"/>
    <n v="2003268"/>
    <n v="2025140056"/>
    <s v="Highbridge"/>
  </r>
  <r>
    <n v="48"/>
    <s v="FDNY"/>
    <s v="Engine Co. 276 and Ladder Co. 156, Batt. 33"/>
    <s v="1635 East 14th St"/>
    <x v="285"/>
    <x v="2"/>
    <s v="No"/>
    <m/>
    <n v="0"/>
    <s v=""/>
    <m/>
    <n v="0"/>
    <s v=""/>
    <s v="Not collected"/>
    <s v=""/>
    <s v=""/>
    <s v=""/>
    <s v=""/>
    <x v="2"/>
    <s v="No"/>
    <x v="12"/>
    <x v="2"/>
    <x v="1"/>
    <s v="No"/>
    <n v="2022"/>
    <d v="2022-07-07T00:00:00"/>
    <n v="11229"/>
    <n v="40.609428000000001"/>
    <n v="-73.959345999999996"/>
    <n v="315"/>
    <n v="554"/>
    <n v="3182420"/>
    <n v="3067770064"/>
    <s v="Homecrest"/>
  </r>
  <r>
    <n v="15"/>
    <s v="DCLA"/>
    <s v="Operations Multi-Purpose Building"/>
    <s v="2667 Dr. Theodore Kazimiroff Blvd"/>
    <x v="286"/>
    <x v="0"/>
    <s v="Yes"/>
    <m/>
    <n v="0"/>
    <s v=""/>
    <m/>
    <n v="0"/>
    <s v=""/>
    <s v="Not collected"/>
    <s v=""/>
    <s v=""/>
    <s v=""/>
    <s v=""/>
    <x v="2"/>
    <s v="No"/>
    <x v="13"/>
    <x v="3"/>
    <x v="3"/>
    <s v="No"/>
    <n v="2022"/>
    <d v="2022-07-07T00:00:00"/>
    <n v="10458"/>
    <n v="40.863027000000002"/>
    <n v="-73.882846000000001"/>
    <n v="206"/>
    <n v="397"/>
    <s v=""/>
    <s v="Unknown"/>
    <s v="Belmont"/>
  </r>
  <r>
    <n v="33"/>
    <s v="FDNY"/>
    <s v="Engine Co. 238 and Ladder Co. 106"/>
    <s v="205 Greenpoint Ave"/>
    <x v="287"/>
    <x v="2"/>
    <s v="No"/>
    <m/>
    <n v="0"/>
    <s v=""/>
    <m/>
    <n v="0"/>
    <s v=""/>
    <s v="Not collected"/>
    <s v=""/>
    <s v=""/>
    <s v=""/>
    <s v=""/>
    <x v="2"/>
    <s v="No"/>
    <x v="14"/>
    <x v="1"/>
    <x v="1"/>
    <s v="No"/>
    <n v="2022"/>
    <d v="2022-07-07T00:00:00"/>
    <n v="11222"/>
    <n v="40.730511"/>
    <n v="-73.951055999999994"/>
    <n v="301"/>
    <n v="579"/>
    <n v="3064786"/>
    <n v="3025600050"/>
    <s v="Greenpoint"/>
  </r>
  <r>
    <n v="50"/>
    <s v="DEP"/>
    <s v="Oakwood Beach WRRF - Main Building"/>
    <s v="751 Mill Rd"/>
    <x v="288"/>
    <x v="3"/>
    <s v="No"/>
    <m/>
    <n v="0"/>
    <s v=""/>
    <m/>
    <n v="0"/>
    <s v=""/>
    <s v="Not collected"/>
    <s v=""/>
    <s v=""/>
    <s v=""/>
    <s v=""/>
    <x v="2"/>
    <s v="No"/>
    <x v="15"/>
    <x v="4"/>
    <x v="3"/>
    <s v="No"/>
    <n v="2022"/>
    <d v="2022-07-07T00:00:00"/>
    <n v="10306"/>
    <n v="40.553533000000002"/>
    <n v="-74.117165"/>
    <n v="503"/>
    <n v="12805"/>
    <n v="5135536"/>
    <n v="5050670500"/>
    <s v="Oakwood-Oakwood Beach"/>
  </r>
  <r>
    <n v="11"/>
    <s v="NYPL"/>
    <s v="Mosholu Branch Library"/>
    <s v="285 East 205th St"/>
    <x v="289"/>
    <x v="0"/>
    <s v="Yes"/>
    <m/>
    <n v="0"/>
    <s v=""/>
    <m/>
    <n v="0"/>
    <s v=""/>
    <s v="Not collected"/>
    <s v=""/>
    <s v=""/>
    <s v=""/>
    <s v=""/>
    <x v="2"/>
    <s v="No"/>
    <x v="16"/>
    <x v="1"/>
    <x v="2"/>
    <s v="No"/>
    <n v="2022"/>
    <d v="2022-07-07T00:00:00"/>
    <n v="10467"/>
    <n v="40.874206999999998"/>
    <n v="-73.878343000000001"/>
    <n v="207"/>
    <n v="423"/>
    <n v="2018123"/>
    <n v="2033410076"/>
    <s v="Norwood"/>
  </r>
  <r>
    <n v="8"/>
    <s v="NYPD"/>
    <s v="40th Precinct"/>
    <s v="257 Alexander Ave"/>
    <x v="290"/>
    <x v="0"/>
    <s v="Yes"/>
    <m/>
    <n v="0"/>
    <s v=""/>
    <m/>
    <n v="0"/>
    <s v=""/>
    <s v="Not collected"/>
    <s v=""/>
    <s v=""/>
    <s v=""/>
    <s v=""/>
    <x v="2"/>
    <s v="No"/>
    <x v="17"/>
    <x v="5"/>
    <x v="1"/>
    <s v="No"/>
    <n v="2022"/>
    <d v="2022-07-07T00:00:00"/>
    <n v="10454"/>
    <n v="40.810347"/>
    <n v="-73.924941000000004"/>
    <n v="201"/>
    <n v="39"/>
    <n v="2000700"/>
    <n v="2023140030"/>
    <s v="Mott Haven-Port Morris"/>
  </r>
  <r>
    <n v="35"/>
    <s v="FDNY"/>
    <s v="Engine Co. 219 and Ladder Co. 105"/>
    <s v="492 Dean St"/>
    <x v="291"/>
    <x v="2"/>
    <s v="No"/>
    <m/>
    <n v="0"/>
    <s v=""/>
    <m/>
    <n v="0"/>
    <s v=""/>
    <s v="Not collected"/>
    <s v=""/>
    <s v=""/>
    <s v=""/>
    <s v=""/>
    <x v="2"/>
    <s v="No"/>
    <x v="18"/>
    <x v="3"/>
    <x v="3"/>
    <s v="No"/>
    <n v="2022"/>
    <d v="2022-07-07T00:00:00"/>
    <n v="11217"/>
    <n v="40.681367999999999"/>
    <n v="-73.973612000000003"/>
    <n v="308"/>
    <n v="161"/>
    <n v="3027813"/>
    <n v="3011360011"/>
    <s v="Prospect Heights"/>
  </r>
  <r>
    <n v="43"/>
    <s v="FDNY"/>
    <s v="Engine Co. 284 and Ladder Co. 149"/>
    <s v="1157 79th St"/>
    <x v="292"/>
    <x v="2"/>
    <s v="No"/>
    <m/>
    <n v="0"/>
    <s v=""/>
    <m/>
    <n v="0"/>
    <s v=""/>
    <s v="Not collected"/>
    <s v=""/>
    <s v=""/>
    <s v=""/>
    <s v=""/>
    <x v="2"/>
    <s v="No"/>
    <x v="19"/>
    <x v="3"/>
    <x v="4"/>
    <s v="No"/>
    <n v="2022"/>
    <d v="2022-07-07T00:00:00"/>
    <n v="11228"/>
    <n v="40.619961000000004"/>
    <n v="-74.012985999999998"/>
    <n v="310"/>
    <n v="202"/>
    <n v="3161800"/>
    <n v="3062540053"/>
    <s v="Dyker Heights"/>
  </r>
  <r>
    <n v="35"/>
    <s v="FDNY"/>
    <s v="Engine Co. 234 and Ladder Co. 123, Batt. 38"/>
    <s v="1352 St. John's Pl"/>
    <x v="293"/>
    <x v="2"/>
    <s v="Yes"/>
    <m/>
    <n v="0"/>
    <s v=""/>
    <m/>
    <n v="0"/>
    <s v=""/>
    <s v="Not collected"/>
    <s v=""/>
    <s v=""/>
    <s v=""/>
    <s v=""/>
    <x v="2"/>
    <s v="No"/>
    <x v="20"/>
    <x v="3"/>
    <x v="3"/>
    <s v="No"/>
    <n v="2022"/>
    <d v="2022-07-07T00:00:00"/>
    <n v="11213"/>
    <n v="40.670698999999999"/>
    <n v="-73.933216000000002"/>
    <n v="308"/>
    <n v="351"/>
    <n v="3037055"/>
    <n v="3013840008"/>
    <s v="Crown Heights North"/>
  </r>
  <r>
    <n v="32"/>
    <s v="DPR"/>
    <s v="Rockaway Beach and Boardwalk - Beach 97 St"/>
    <s v="96-20 Shore Front Pkwy"/>
    <x v="294"/>
    <x v="1"/>
    <s v="No"/>
    <m/>
    <n v="0"/>
    <s v=""/>
    <m/>
    <n v="0"/>
    <s v=""/>
    <s v="Not collected"/>
    <s v=""/>
    <s v=""/>
    <s v=""/>
    <s v=""/>
    <x v="2"/>
    <s v="No"/>
    <x v="21"/>
    <x v="1"/>
    <x v="2"/>
    <s v="No"/>
    <n v="2022"/>
    <d v="2022-07-07T00:00:00"/>
    <n v="11693"/>
    <n v="40.583382"/>
    <n v="-73.817108000000005"/>
    <n v="414"/>
    <n v="94201"/>
    <n v="4542747"/>
    <n v="4161690011"/>
    <s v="Breezy Point-Belle Harbor-Rockaway Park-Broad Channel"/>
  </r>
  <r>
    <n v="49"/>
    <s v="DCLA"/>
    <s v="Bldg J/Gazebo"/>
    <s v="1000 Richmond Ter"/>
    <x v="295"/>
    <x v="3"/>
    <s v="No"/>
    <m/>
    <n v="0"/>
    <s v=""/>
    <m/>
    <n v="0"/>
    <s v=""/>
    <s v="Not collected"/>
    <s v=""/>
    <s v=""/>
    <s v=""/>
    <s v=""/>
    <x v="2"/>
    <s v="No"/>
    <x v="22"/>
    <x v="2"/>
    <x v="2"/>
    <s v="No"/>
    <n v="2022"/>
    <d v="2022-07-07T00:00:00"/>
    <n v="10310"/>
    <n v="40.645232"/>
    <n v="-74.104674000000003"/>
    <n v="501"/>
    <n v="97"/>
    <n v="5000000"/>
    <n v="5000760200"/>
    <s v="West New Brighton-New Brighton-St. George"/>
  </r>
  <r>
    <n v="49"/>
    <s v="DCLA"/>
    <s v="Bldg U"/>
    <s v="1000 Richmond Ter"/>
    <x v="296"/>
    <x v="3"/>
    <s v="No"/>
    <m/>
    <n v="0"/>
    <s v=""/>
    <m/>
    <n v="0"/>
    <s v=""/>
    <s v="Not collected"/>
    <s v=""/>
    <s v=""/>
    <s v=""/>
    <s v=""/>
    <x v="2"/>
    <s v="No"/>
    <x v="22"/>
    <x v="2"/>
    <x v="2"/>
    <s v="No"/>
    <n v="2022"/>
    <d v="2022-07-07T00:00:00"/>
    <n v="10310"/>
    <n v="40.645232"/>
    <n v="-74.104674000000003"/>
    <n v="501"/>
    <n v="97"/>
    <n v="5000000"/>
    <n v="5000760200"/>
    <s v="West New Brighton-New Brighton-St. George"/>
  </r>
  <r>
    <n v="49"/>
    <s v="DCLA"/>
    <s v="Bldg V/Main Gate"/>
    <s v="1000 Richmond Ter"/>
    <x v="297"/>
    <x v="3"/>
    <s v="No"/>
    <m/>
    <n v="0"/>
    <s v=""/>
    <m/>
    <n v="0"/>
    <s v=""/>
    <s v="Not collected"/>
    <s v=""/>
    <s v=""/>
    <s v=""/>
    <s v=""/>
    <x v="2"/>
    <s v="No"/>
    <x v="22"/>
    <x v="2"/>
    <x v="2"/>
    <s v="No"/>
    <n v="2022"/>
    <d v="2022-07-07T00:00:00"/>
    <n v="10310"/>
    <n v="40.645232"/>
    <n v="-74.104674000000003"/>
    <n v="501"/>
    <n v="97"/>
    <n v="5000000"/>
    <n v="5000760200"/>
    <s v="West New Brighton-New Brighton-St. George"/>
  </r>
  <r>
    <n v="49"/>
    <s v="DCAS"/>
    <s v="Staten Island Family Court"/>
    <s v="100 Richmond Ter"/>
    <x v="298"/>
    <x v="3"/>
    <s v="Yes"/>
    <m/>
    <n v="0"/>
    <s v=""/>
    <m/>
    <n v="0"/>
    <s v=""/>
    <s v="Not collected"/>
    <s v=""/>
    <s v=""/>
    <s v=""/>
    <s v=""/>
    <x v="2"/>
    <s v="No"/>
    <x v="22"/>
    <x v="1"/>
    <x v="1"/>
    <s v="No"/>
    <n v="2022"/>
    <d v="2022-07-07T00:00:00"/>
    <n v="10301"/>
    <n v="40.644934999999997"/>
    <n v="-74.07723"/>
    <n v="501"/>
    <n v="7"/>
    <n v="5000090"/>
    <n v="5000090022"/>
    <s v="West New Brighton-New Brighton-St. George"/>
  </r>
  <r>
    <n v="47"/>
    <s v="DPR"/>
    <s v="Poseidon Playground Maintence Building"/>
    <s v="3010 West 25th St"/>
    <x v="299"/>
    <x v="2"/>
    <s v="Yes"/>
    <m/>
    <n v="0"/>
    <s v=""/>
    <m/>
    <n v="0"/>
    <s v=""/>
    <s v="Not collected"/>
    <s v=""/>
    <s v=""/>
    <s v=""/>
    <s v=""/>
    <x v="2"/>
    <s v="No"/>
    <x v="23"/>
    <x v="3"/>
    <x v="3"/>
    <s v="No"/>
    <n v="2022"/>
    <d v="2022-07-07T00:00:00"/>
    <n v="11224"/>
    <n v="40.573242"/>
    <n v="-73.991716999999994"/>
    <n v="313"/>
    <n v="340"/>
    <n v="3329347"/>
    <n v="3070690014"/>
    <s v="Seagate-Coney Island"/>
  </r>
  <r>
    <n v="48"/>
    <s v="DEP"/>
    <s v="Coney Island WRRF - Skimming Enclosure Building"/>
    <s v="2591 Kpp St"/>
    <x v="300"/>
    <x v="2"/>
    <s v="No"/>
    <m/>
    <n v="0"/>
    <s v=""/>
    <m/>
    <n v="0"/>
    <s v=""/>
    <s v="Not collected"/>
    <s v=""/>
    <s v=""/>
    <s v=""/>
    <s v=""/>
    <x v="2"/>
    <s v="No"/>
    <x v="24"/>
    <x v="1"/>
    <x v="3"/>
    <s v="No"/>
    <n v="2022"/>
    <d v="2022-07-07T00:00:00"/>
    <s v="Unknown"/>
    <s v="Unknown"/>
    <s v="Unknown"/>
    <s v=""/>
    <s v=""/>
    <s v=""/>
    <s v="Unknown"/>
    <s v="Unknown"/>
  </r>
  <r>
    <n v="21"/>
    <s v="DPR"/>
    <s v="Worlds Fair Mari"/>
    <s v="Flushing Bay Promede"/>
    <x v="301"/>
    <x v="1"/>
    <s v="No"/>
    <m/>
    <n v="0"/>
    <s v=""/>
    <m/>
    <n v="0"/>
    <s v=""/>
    <s v="Not collected"/>
    <s v=""/>
    <s v=""/>
    <s v=""/>
    <s v=""/>
    <x v="2"/>
    <s v="No"/>
    <x v="25"/>
    <x v="3"/>
    <x v="3"/>
    <s v="No"/>
    <n v="2022"/>
    <d v="2022-07-07T00:00:00"/>
    <n v="11356"/>
    <n v="40.781165000000001"/>
    <n v="-73.860791000000006"/>
    <n v="407"/>
    <n v="929"/>
    <s v=""/>
    <s v="Unknown"/>
    <s v="College Point"/>
  </r>
  <r>
    <n v="43"/>
    <s v="BPL"/>
    <s v="Dyker Branch Library"/>
    <s v="8202 13th Ave"/>
    <x v="302"/>
    <x v="2"/>
    <s v="No"/>
    <m/>
    <n v="0"/>
    <s v=""/>
    <m/>
    <n v="0"/>
    <s v=""/>
    <s v="Not collected"/>
    <s v=""/>
    <s v=""/>
    <s v=""/>
    <s v=""/>
    <x v="2"/>
    <s v="No"/>
    <x v="26"/>
    <x v="4"/>
    <x v="5"/>
    <s v="No"/>
    <n v="2022"/>
    <d v="2022-07-07T00:00:00"/>
    <n v="11228"/>
    <n v="40.616258000000002"/>
    <n v="-74.011649000000006"/>
    <n v="310"/>
    <n v="148"/>
    <n v="3164019"/>
    <n v="3063020036"/>
    <s v="Dyker Heights"/>
  </r>
  <r>
    <n v="14"/>
    <s v="CUNY"/>
    <s v="Snow Hall"/>
    <s v="135 Hall of Fame Ter"/>
    <x v="303"/>
    <x v="0"/>
    <s v="Yes"/>
    <m/>
    <n v="0"/>
    <s v=""/>
    <m/>
    <n v="0"/>
    <s v=""/>
    <s v="Not collected"/>
    <s v=""/>
    <s v=""/>
    <s v=""/>
    <s v=""/>
    <x v="2"/>
    <s v="No"/>
    <x v="27"/>
    <x v="3"/>
    <x v="3"/>
    <s v="No"/>
    <n v="2022"/>
    <d v="2022-07-07T00:00:00"/>
    <n v="10453"/>
    <n v="40.858576999999997"/>
    <n v="-73.910499000000002"/>
    <n v="207"/>
    <n v="255"/>
    <n v="2014903"/>
    <n v="2032240001"/>
    <s v="Kingsbridge Heights"/>
  </r>
  <r>
    <n v="23"/>
    <s v="CUNY"/>
    <s v="W Building"/>
    <s v="226-11 56th Ave"/>
    <x v="304"/>
    <x v="1"/>
    <s v="Yes"/>
    <m/>
    <n v="0"/>
    <s v=""/>
    <m/>
    <n v="0"/>
    <s v=""/>
    <s v="Not collected"/>
    <s v=""/>
    <s v=""/>
    <s v=""/>
    <s v=""/>
    <x v="2"/>
    <s v="No"/>
    <x v="28"/>
    <x v="4"/>
    <x v="2"/>
    <s v="No"/>
    <n v="2022"/>
    <d v="2022-07-07T00:00:00"/>
    <n v="11364"/>
    <n v="40.754528999999998"/>
    <n v="-73.754447999999996"/>
    <n v="411"/>
    <n v="138501"/>
    <n v="4458074"/>
    <n v="4074900002"/>
    <s v="Oakland Gardens"/>
  </r>
  <r>
    <n v="36"/>
    <s v="BPL"/>
    <s v="Macon Branch Library"/>
    <s v="361 Lewis Ave"/>
    <x v="305"/>
    <x v="2"/>
    <s v="Yes"/>
    <m/>
    <n v="0"/>
    <s v=""/>
    <m/>
    <n v="0"/>
    <s v=""/>
    <s v="Not collected"/>
    <s v=""/>
    <s v=""/>
    <s v=""/>
    <s v=""/>
    <x v="2"/>
    <s v="No"/>
    <x v="28"/>
    <x v="2"/>
    <x v="2"/>
    <s v="No"/>
    <n v="2022"/>
    <d v="2022-07-07T00:00:00"/>
    <n v="11233"/>
    <n v="40.683160999999998"/>
    <n v="-73.935074999999998"/>
    <n v="303"/>
    <n v="295"/>
    <n v="3046408"/>
    <n v="3016650001"/>
    <s v="Stuyvesant Heights"/>
  </r>
  <r>
    <n v="38"/>
    <s v="FDNY"/>
    <s v="Engine Co. 279 and Ladder Co. 131"/>
    <s v="252 Lorraine St"/>
    <x v="306"/>
    <x v="2"/>
    <s v="No"/>
    <m/>
    <n v="0"/>
    <s v=""/>
    <m/>
    <n v="0"/>
    <s v=""/>
    <s v="Not collected"/>
    <s v=""/>
    <s v=""/>
    <s v=""/>
    <s v=""/>
    <x v="2"/>
    <s v="No"/>
    <x v="29"/>
    <x v="2"/>
    <x v="1"/>
    <s v="No"/>
    <n v="2022"/>
    <d v="2022-07-07T00:00:00"/>
    <n v="11231"/>
    <n v="40.672334999999997"/>
    <n v="-73.999611000000002"/>
    <n v="306"/>
    <n v="53"/>
    <n v="3008207"/>
    <n v="3004860018"/>
    <s v="Carroll Gardens-Columbia Street-Red Hook"/>
  </r>
  <r>
    <n v="32"/>
    <s v="DEP"/>
    <s v="Rockaway WRRF - Return &amp; Waste Sludge Pump Bldg: 1st Floor"/>
    <s v="106-21 Beach Channel Dr"/>
    <x v="307"/>
    <x v="1"/>
    <s v="No"/>
    <m/>
    <n v="0"/>
    <s v=""/>
    <m/>
    <n v="0"/>
    <s v=""/>
    <s v="Not collected"/>
    <s v=""/>
    <s v=""/>
    <s v=""/>
    <s v=""/>
    <x v="2"/>
    <s v="No"/>
    <x v="30"/>
    <x v="3"/>
    <x v="3"/>
    <s v="No"/>
    <n v="2022"/>
    <d v="2022-07-07T00:00:00"/>
    <n v="11694"/>
    <n v="40.584090000000003"/>
    <n v="-73.829425999999998"/>
    <n v="414"/>
    <n v="938"/>
    <n v="4539810"/>
    <n v="4161620003"/>
    <s v="Breezy Point-Belle Harbor-Rockaway Park-Broad Channel"/>
  </r>
  <r>
    <n v="48"/>
    <s v="NYPD"/>
    <s v="MTD Troop E"/>
    <s v="2801 Brighton 3rd St"/>
    <x v="308"/>
    <x v="2"/>
    <s v="Yes"/>
    <m/>
    <n v="0"/>
    <s v=""/>
    <m/>
    <n v="0"/>
    <s v=""/>
    <s v="Not collected"/>
    <s v=""/>
    <s v=""/>
    <s v=""/>
    <s v=""/>
    <x v="2"/>
    <s v="No"/>
    <x v="31"/>
    <x v="6"/>
    <x v="4"/>
    <s v="No"/>
    <n v="2022"/>
    <d v="2022-07-07T00:00:00"/>
    <n v="11235"/>
    <n v="40.582970000000003"/>
    <n v="-73.965417000000002"/>
    <n v="313"/>
    <n v="366"/>
    <n v="3196353"/>
    <n v="3072610047"/>
    <s v="Brighton Beach"/>
  </r>
  <r>
    <n v="8"/>
    <s v="ACS"/>
    <s v="Episcopal Social Services of NY (Space)"/>
    <s v="528 East 146th St"/>
    <x v="309"/>
    <x v="0"/>
    <s v="Yes"/>
    <m/>
    <n v="0"/>
    <s v=""/>
    <m/>
    <n v="0"/>
    <s v=""/>
    <s v="Not collected"/>
    <s v=""/>
    <s v=""/>
    <s v=""/>
    <s v=""/>
    <x v="2"/>
    <s v="No"/>
    <x v="32"/>
    <x v="2"/>
    <x v="2"/>
    <s v="No"/>
    <n v="2022"/>
    <d v="2022-07-07T00:00:00"/>
    <n v="10455"/>
    <n v="40.812728"/>
    <n v="-73.915396999999999"/>
    <n v="201"/>
    <n v="43"/>
    <n v="2093913"/>
    <n v="2022720038"/>
    <s v="Mott Haven-Port Morris"/>
  </r>
  <r>
    <n v="16"/>
    <s v="FDNY"/>
    <s v="Engine Co. 92 and Ladder Co. 44, Batt. 17"/>
    <s v="1259 Morris Ave"/>
    <x v="310"/>
    <x v="0"/>
    <s v="Yes"/>
    <m/>
    <n v="0"/>
    <s v=""/>
    <m/>
    <n v="0"/>
    <s v=""/>
    <s v="Not collected"/>
    <s v=""/>
    <s v=""/>
    <s v=""/>
    <s v=""/>
    <x v="2"/>
    <s v="No"/>
    <x v="33"/>
    <x v="1"/>
    <x v="1"/>
    <s v="No"/>
    <n v="2022"/>
    <d v="2022-07-07T00:00:00"/>
    <n v="10456"/>
    <n v="40.834690000000002"/>
    <n v="-73.913269999999997"/>
    <n v="204"/>
    <n v="17901"/>
    <n v="2096490"/>
    <n v="2024500040"/>
    <s v="East Concourse-Concourse Village"/>
  </r>
  <r>
    <n v="10"/>
    <s v="DOE"/>
    <s v="M847"/>
    <s v="93 gle Ave"/>
    <x v="311"/>
    <x v="4"/>
    <s v="Yes"/>
    <m/>
    <n v="0"/>
    <s v=""/>
    <m/>
    <n v="0"/>
    <s v=""/>
    <s v="Not collected"/>
    <s v=""/>
    <s v=""/>
    <s v=""/>
    <s v=""/>
    <x v="2"/>
    <s v="No"/>
    <x v="34"/>
    <x v="3"/>
    <x v="3"/>
    <s v="No"/>
    <n v="2022"/>
    <d v="2022-07-07T00:00:00"/>
    <s v="Unknown"/>
    <s v="Unknown"/>
    <s v="Unknown"/>
    <s v=""/>
    <s v=""/>
    <s v=""/>
    <s v="Unknown"/>
    <s v="Unknown"/>
  </r>
  <r>
    <n v="7"/>
    <s v="FDNY"/>
    <s v="Engine Co. 80 and Ladder Co. 23"/>
    <s v="503 West 139th St"/>
    <x v="312"/>
    <x v="4"/>
    <s v="Yes"/>
    <m/>
    <n v="0"/>
    <s v=""/>
    <m/>
    <n v="0"/>
    <s v=""/>
    <s v="Not collected"/>
    <s v=""/>
    <s v=""/>
    <s v=""/>
    <s v=""/>
    <x v="2"/>
    <s v="No"/>
    <x v="35"/>
    <x v="4"/>
    <x v="4"/>
    <s v="No"/>
    <n v="2022"/>
    <d v="2022-07-07T00:00:00"/>
    <n v="10031"/>
    <n v="40.821586000000003"/>
    <n v="-73.950688999999997"/>
    <n v="109"/>
    <n v="225"/>
    <n v="1075504"/>
    <n v="1020710027"/>
    <s v="Hamilton Heights"/>
  </r>
  <r>
    <n v="15"/>
    <s v="DCLA"/>
    <s v="Operations Garage/Storage Building"/>
    <s v="2667 Dr. Theodore Kazimiroff Blvd"/>
    <x v="313"/>
    <x v="0"/>
    <s v="Yes"/>
    <m/>
    <n v="0"/>
    <s v=""/>
    <m/>
    <n v="0"/>
    <s v=""/>
    <s v="Not collected"/>
    <s v=""/>
    <s v=""/>
    <s v=""/>
    <s v=""/>
    <x v="2"/>
    <s v="No"/>
    <x v="36"/>
    <x v="3"/>
    <x v="3"/>
    <s v="No"/>
    <n v="2022"/>
    <d v="2022-07-07T00:00:00"/>
    <n v="10458"/>
    <n v="40.863027000000002"/>
    <n v="-73.882846000000001"/>
    <n v="206"/>
    <n v="397"/>
    <s v=""/>
    <s v="Unknown"/>
    <s v="Belmont"/>
  </r>
  <r>
    <n v="50"/>
    <s v="FDNY"/>
    <s v="Engine Co. 154 Communications Garage"/>
    <s v="3730 Victory Blvd"/>
    <x v="314"/>
    <x v="3"/>
    <s v="No"/>
    <m/>
    <n v="0"/>
    <s v=""/>
    <m/>
    <n v="0"/>
    <s v=""/>
    <s v="Not collected"/>
    <s v=""/>
    <s v=""/>
    <s v=""/>
    <s v=""/>
    <x v="2"/>
    <s v="No"/>
    <x v="37"/>
    <x v="3"/>
    <x v="1"/>
    <s v="No"/>
    <n v="2022"/>
    <d v="2022-07-07T00:00:00"/>
    <n v="10314"/>
    <n v="40.598213000000001"/>
    <n v="-74.180462000000006"/>
    <n v="502"/>
    <n v="29102"/>
    <n v="5041882"/>
    <n v="5026650025"/>
    <s v="New Springville-Bloomfield-Travis"/>
  </r>
  <r>
    <n v="34"/>
    <s v="BPL"/>
    <s v="Bushwick Branch Library"/>
    <s v="340 Bushwick Ave"/>
    <x v="315"/>
    <x v="2"/>
    <s v="Yes"/>
    <m/>
    <n v="0"/>
    <s v=""/>
    <m/>
    <n v="0"/>
    <s v=""/>
    <s v="Not collected"/>
    <s v=""/>
    <s v=""/>
    <s v=""/>
    <s v=""/>
    <x v="2"/>
    <s v="No"/>
    <x v="38"/>
    <x v="4"/>
    <x v="4"/>
    <s v="No"/>
    <n v="2022"/>
    <d v="2022-07-07T00:00:00"/>
    <n v="11206"/>
    <n v="40.704737000000002"/>
    <n v="-73.939269999999993"/>
    <n v="301"/>
    <n v="489"/>
    <n v="3071470"/>
    <n v="3030980019"/>
    <s v="Bushwick South"/>
  </r>
  <r>
    <n v="5"/>
    <s v="DPR"/>
    <s v="John Jay Park, Pool and Comfort Station"/>
    <s v="East 76th St at FDR Dr"/>
    <x v="316"/>
    <x v="4"/>
    <s v="No"/>
    <m/>
    <n v="0"/>
    <s v=""/>
    <m/>
    <n v="0"/>
    <s v=""/>
    <s v="Not collected"/>
    <s v=""/>
    <s v=""/>
    <s v=""/>
    <s v=""/>
    <x v="2"/>
    <s v="No"/>
    <x v="39"/>
    <x v="3"/>
    <x v="3"/>
    <s v="No"/>
    <n v="2022"/>
    <d v="2022-07-07T00:00:00"/>
    <s v="Unknown"/>
    <s v="Unknown"/>
    <s v="Unknown"/>
    <s v=""/>
    <s v=""/>
    <s v=""/>
    <s v="Unknown"/>
    <s v="Unknown"/>
  </r>
  <r>
    <n v="6"/>
    <s v="DPR"/>
    <s v="Wollman Rink"/>
    <s v="Mid Central Park at 65th St"/>
    <x v="317"/>
    <x v="4"/>
    <s v="Yes"/>
    <m/>
    <n v="0"/>
    <s v=""/>
    <m/>
    <n v="0"/>
    <s v=""/>
    <s v="Not collected"/>
    <s v=""/>
    <s v=""/>
    <s v=""/>
    <s v=""/>
    <x v="2"/>
    <s v="No"/>
    <x v="39"/>
    <x v="3"/>
    <x v="4"/>
    <s v="No"/>
    <n v="2022"/>
    <d v="2022-07-07T00:00:00"/>
    <n v="10000"/>
    <n v="40.782294999999998"/>
    <n v="-73.965193999999997"/>
    <n v="164"/>
    <n v="143"/>
    <n v="1000000"/>
    <n v="1011110001"/>
    <s v="park-cemetery-etc-Manhattan"/>
  </r>
  <r>
    <n v="36"/>
    <s v="DOE"/>
    <s v="K867"/>
    <s v="960 Prospect Pl"/>
    <x v="318"/>
    <x v="2"/>
    <s v="Yes"/>
    <m/>
    <n v="0"/>
    <s v=""/>
    <m/>
    <n v="0"/>
    <s v=""/>
    <s v="Not collected"/>
    <s v=""/>
    <s v=""/>
    <s v=""/>
    <s v=""/>
    <x v="2"/>
    <s v="No"/>
    <x v="39"/>
    <x v="1"/>
    <x v="3"/>
    <s v="No"/>
    <n v="2022"/>
    <d v="2022-07-07T00:00:00"/>
    <n v="11213"/>
    <n v="40.674028999999997"/>
    <n v="-73.945105999999996"/>
    <n v="308"/>
    <n v="341"/>
    <n v="3031296"/>
    <n v="3012350037"/>
    <s v="Crown Heights North"/>
  </r>
  <r>
    <n v="41"/>
    <s v="BPL"/>
    <s v="Brownsville Branch Library"/>
    <s v="61 Glenmore Ave"/>
    <x v="319"/>
    <x v="2"/>
    <s v="Yes"/>
    <m/>
    <n v="0"/>
    <s v=""/>
    <m/>
    <n v="0"/>
    <s v=""/>
    <s v="Not collected"/>
    <s v=""/>
    <s v=""/>
    <s v=""/>
    <s v=""/>
    <x v="2"/>
    <s v="No"/>
    <x v="40"/>
    <x v="4"/>
    <x v="5"/>
    <s v="No"/>
    <n v="2022"/>
    <d v="2022-07-07T00:00:00"/>
    <n v="11212"/>
    <n v="40.671323999999998"/>
    <n v="-73.908634000000006"/>
    <n v="316"/>
    <n v="906"/>
    <n v="3080669"/>
    <n v="3034890150"/>
    <s v="Brownsville"/>
  </r>
  <r>
    <n v="17"/>
    <s v="DOE"/>
    <s v="X817"/>
    <s v="1680 Hoe Ave"/>
    <x v="320"/>
    <x v="0"/>
    <s v="Yes"/>
    <m/>
    <n v="0"/>
    <s v=""/>
    <m/>
    <n v="0"/>
    <s v=""/>
    <s v="Not collected"/>
    <s v=""/>
    <s v=""/>
    <s v=""/>
    <s v=""/>
    <x v="2"/>
    <s v="No"/>
    <x v="41"/>
    <x v="6"/>
    <x v="1"/>
    <s v="No"/>
    <n v="2022"/>
    <d v="2022-07-07T00:00:00"/>
    <n v="10460"/>
    <n v="40.835765000000002"/>
    <n v="-73.887585000000001"/>
    <n v="203"/>
    <n v="161"/>
    <n v="2010671"/>
    <n v="2029900006"/>
    <s v="Crotona Park East"/>
  </r>
  <r>
    <n v="8"/>
    <s v="FDNY"/>
    <s v="Building 8 - Haz Mat Ops"/>
    <s v="8 Cammarata Ave"/>
    <x v="321"/>
    <x v="4"/>
    <s v="Yes"/>
    <m/>
    <n v="0"/>
    <s v=""/>
    <m/>
    <n v="0"/>
    <s v=""/>
    <s v="Not collected"/>
    <s v=""/>
    <s v=""/>
    <s v=""/>
    <s v=""/>
    <x v="2"/>
    <s v="No"/>
    <x v="42"/>
    <x v="4"/>
    <x v="2"/>
    <s v="No"/>
    <n v="2022"/>
    <d v="2022-07-07T00:00:00"/>
    <n v="10035"/>
    <n v="40.790776999999999"/>
    <n v="-73.916837000000001"/>
    <n v="111"/>
    <n v="240"/>
    <n v="1088014"/>
    <n v="1018190040"/>
    <s v="park-cemetery-etc-Manhattan"/>
  </r>
  <r>
    <n v="8"/>
    <s v="FDNY"/>
    <s v="Engine Co. 35 and Ladder Co. 14, Batt. 12"/>
    <s v="2282 3rd Ave"/>
    <x v="322"/>
    <x v="4"/>
    <s v="Yes"/>
    <m/>
    <n v="0"/>
    <s v=""/>
    <m/>
    <n v="0"/>
    <s v=""/>
    <s v="Not collected"/>
    <s v=""/>
    <s v=""/>
    <s v=""/>
    <s v=""/>
    <x v="2"/>
    <s v="No"/>
    <x v="43"/>
    <x v="4"/>
    <x v="4"/>
    <s v="No"/>
    <n v="2022"/>
    <d v="2022-07-07T00:00:00"/>
    <n v="10035"/>
    <n v="40.803128999999998"/>
    <n v="-73.936244000000002"/>
    <n v="111"/>
    <n v="196"/>
    <n v="1054465"/>
    <n v="1017730033"/>
    <s v="East Harlem North"/>
  </r>
  <r>
    <n v="19"/>
    <s v="FDNY"/>
    <s v="Building 400"/>
    <s v="400 Murray Ave"/>
    <x v="323"/>
    <x v="1"/>
    <s v="No"/>
    <m/>
    <n v="0"/>
    <s v=""/>
    <m/>
    <n v="0"/>
    <s v=""/>
    <s v="Not collected"/>
    <s v=""/>
    <s v=""/>
    <s v=""/>
    <s v=""/>
    <x v="2"/>
    <s v="No"/>
    <x v="44"/>
    <x v="2"/>
    <x v="2"/>
    <s v="No"/>
    <n v="2022"/>
    <d v="2022-07-07T00:00:00"/>
    <n v="11359"/>
    <n v="40.792729999999999"/>
    <n v="-73.777615999999995"/>
    <n v="407"/>
    <n v="999"/>
    <n v="4453917"/>
    <n v="4059170001"/>
    <s v="Ft. Totten-Bay Terrace-Clearview"/>
  </r>
  <r>
    <n v="19"/>
    <s v="FDNY"/>
    <s v="Building 418"/>
    <s v="418 Weaver Ave"/>
    <x v="324"/>
    <x v="1"/>
    <s v="No"/>
    <m/>
    <n v="0"/>
    <s v=""/>
    <m/>
    <n v="0"/>
    <s v=""/>
    <s v="Not collected"/>
    <s v=""/>
    <s v=""/>
    <s v=""/>
    <s v=""/>
    <x v="2"/>
    <s v="No"/>
    <x v="44"/>
    <x v="2"/>
    <x v="2"/>
    <s v="No"/>
    <n v="2022"/>
    <d v="2022-07-07T00:00:00"/>
    <n v="11359"/>
    <n v="40.793413999999999"/>
    <n v="-73.775096000000005"/>
    <n v="407"/>
    <n v="999"/>
    <n v="4459162"/>
    <n v="4059170001"/>
    <s v="Ft. Totten-Bay Terrace-Clearview"/>
  </r>
  <r>
    <n v="19"/>
    <s v="FDNY"/>
    <s v="Fort Totten Campus: Building 420"/>
    <s v="420 Weaver Ave"/>
    <x v="325"/>
    <x v="1"/>
    <s v="No"/>
    <m/>
    <n v="0"/>
    <s v=""/>
    <m/>
    <n v="0"/>
    <s v=""/>
    <s v="Not collected"/>
    <s v=""/>
    <s v=""/>
    <s v=""/>
    <s v=""/>
    <x v="2"/>
    <s v="No"/>
    <x v="44"/>
    <x v="6"/>
    <x v="2"/>
    <s v="No"/>
    <n v="2022"/>
    <d v="2022-07-07T00:00:00"/>
    <n v="11359"/>
    <n v="40.793050999999998"/>
    <n v="-73.775931999999997"/>
    <n v="407"/>
    <n v="999"/>
    <n v="4538413"/>
    <n v="4059170001"/>
    <s v="Ft. Totten-Bay Terrace-Clearview"/>
  </r>
  <r>
    <n v="13"/>
    <s v="NYPL"/>
    <s v="Allerton Branch Library"/>
    <s v="2740 Barnes Ave"/>
    <x v="326"/>
    <x v="0"/>
    <s v="Yes"/>
    <m/>
    <n v="0"/>
    <s v=""/>
    <m/>
    <n v="0"/>
    <s v=""/>
    <s v="Not collected"/>
    <s v=""/>
    <s v=""/>
    <s v=""/>
    <s v=""/>
    <x v="2"/>
    <s v="No"/>
    <x v="45"/>
    <x v="1"/>
    <x v="4"/>
    <s v="No"/>
    <n v="2022"/>
    <d v="2022-07-07T00:00:00"/>
    <n v="10467"/>
    <n v="40.866183999999997"/>
    <n v="-73.863487000000006"/>
    <n v="211"/>
    <n v="340"/>
    <n v="2053752"/>
    <n v="2045130016"/>
    <s v="Bronxdale"/>
  </r>
  <r>
    <n v="2"/>
    <s v="HHC"/>
    <s v="Roberto Clemente Clinic"/>
    <s v="538 East 13th St"/>
    <x v="327"/>
    <x v="4"/>
    <s v="Yes"/>
    <m/>
    <n v="0"/>
    <s v=""/>
    <m/>
    <n v="0"/>
    <s v=""/>
    <s v="Not collected"/>
    <s v=""/>
    <s v=""/>
    <s v=""/>
    <s v=""/>
    <x v="2"/>
    <s v="No"/>
    <x v="46"/>
    <x v="3"/>
    <x v="1"/>
    <s v="No"/>
    <n v="2022"/>
    <d v="2022-07-07T00:00:00"/>
    <n v="10009"/>
    <n v="40.729202000000001"/>
    <n v="-73.979635999999999"/>
    <n v="103"/>
    <n v="34"/>
    <n v="1005213"/>
    <n v="1004060024"/>
    <s v="East Village"/>
  </r>
  <r>
    <n v="6"/>
    <s v="DPR"/>
    <s v="Central Park Lasker Rink and Pool"/>
    <s v="Central Park East Dr"/>
    <x v="328"/>
    <x v="4"/>
    <s v="Yes"/>
    <m/>
    <n v="0"/>
    <s v=""/>
    <m/>
    <n v="0"/>
    <s v=""/>
    <s v="Not collected"/>
    <s v=""/>
    <s v=""/>
    <s v=""/>
    <s v=""/>
    <x v="2"/>
    <s v="No"/>
    <x v="46"/>
    <x v="3"/>
    <x v="3"/>
    <s v="No"/>
    <n v="2022"/>
    <d v="2022-07-07T00:00:00"/>
    <s v="Unknown"/>
    <s v="Unknown"/>
    <s v="Unknown"/>
    <s v=""/>
    <s v=""/>
    <s v=""/>
    <s v="Unknown"/>
    <s v="Unknown"/>
  </r>
  <r>
    <n v="6"/>
    <s v="DPR"/>
    <s v="CPC 79th St Maintence Yard"/>
    <s v="West 79th St Transverse"/>
    <x v="329"/>
    <x v="4"/>
    <s v="Yes"/>
    <m/>
    <n v="0"/>
    <s v=""/>
    <m/>
    <n v="0"/>
    <s v=""/>
    <s v="Not collected"/>
    <s v=""/>
    <s v=""/>
    <s v=""/>
    <s v=""/>
    <x v="2"/>
    <s v="No"/>
    <x v="46"/>
    <x v="3"/>
    <x v="3"/>
    <s v="No"/>
    <n v="2022"/>
    <d v="2022-07-07T00:00:00"/>
    <s v="Unknown"/>
    <s v="Unknown"/>
    <s v="Unknown"/>
    <s v=""/>
    <s v=""/>
    <s v=""/>
    <s v="Unknown"/>
    <s v="Unknown"/>
  </r>
  <r>
    <n v="15"/>
    <s v="DCLA"/>
    <s v="Bronx Zoo Store"/>
    <s v="2300 Southern Blvd"/>
    <x v="330"/>
    <x v="0"/>
    <s v="Yes"/>
    <m/>
    <n v="0"/>
    <s v=""/>
    <m/>
    <n v="0"/>
    <s v=""/>
    <s v="Not collected"/>
    <s v=""/>
    <s v=""/>
    <s v=""/>
    <s v=""/>
    <x v="2"/>
    <s v="No"/>
    <x v="46"/>
    <x v="5"/>
    <x v="4"/>
    <s v="No"/>
    <n v="2022"/>
    <d v="2022-07-07T00:00:00"/>
    <n v="10460"/>
    <n v="40.850561999999996"/>
    <n v="-73.882452999999998"/>
    <n v="206"/>
    <n v="334"/>
    <n v="2116700"/>
    <n v="2031200020"/>
    <s v="park-cemetery-etc-Bronx"/>
  </r>
  <r>
    <n v="18"/>
    <s v="DOE"/>
    <s v="X982"/>
    <s v="1250 Ward Ave"/>
    <x v="331"/>
    <x v="0"/>
    <s v="Yes"/>
    <m/>
    <n v="0"/>
    <s v=""/>
    <m/>
    <n v="0"/>
    <s v=""/>
    <s v="Not collected"/>
    <s v=""/>
    <s v=""/>
    <s v=""/>
    <s v=""/>
    <x v="2"/>
    <s v="No"/>
    <x v="47"/>
    <x v="4"/>
    <x v="3"/>
    <s v="No"/>
    <n v="2022"/>
    <d v="2022-07-07T00:00:00"/>
    <n v="10472"/>
    <n v="40.830086999999999"/>
    <n v="-73.877602999999993"/>
    <n v="209"/>
    <n v="54"/>
    <n v="2088553"/>
    <n v="2037750025"/>
    <s v="West Farms-Bronx River"/>
  </r>
  <r>
    <n v="44"/>
    <s v="DSNY"/>
    <s v="Brooklyn 12 District Garage Parking Lot"/>
    <s v="5601 19th Ave"/>
    <x v="332"/>
    <x v="2"/>
    <s v="Yes"/>
    <m/>
    <n v="0"/>
    <s v=""/>
    <m/>
    <n v="0"/>
    <s v=""/>
    <s v="Not collected"/>
    <s v=""/>
    <s v=""/>
    <s v=""/>
    <s v=""/>
    <x v="2"/>
    <s v="No"/>
    <x v="48"/>
    <x v="4"/>
    <x v="3"/>
    <s v="No"/>
    <n v="2022"/>
    <d v="2022-07-07T00:00:00"/>
    <n v="11204"/>
    <n v="40.622886000000001"/>
    <n v="-73.982799"/>
    <n v="312"/>
    <n v="468"/>
    <n v="3130960"/>
    <n v="3054950001"/>
    <s v="Borough Park"/>
  </r>
  <r>
    <n v="8"/>
    <s v="FDNY"/>
    <s v="Engine Co. 60 and Ladder Co. 17, Batt. 14"/>
    <s v="341 East 143rd St"/>
    <x v="333"/>
    <x v="0"/>
    <s v="Yes"/>
    <m/>
    <n v="0"/>
    <s v=""/>
    <m/>
    <n v="0"/>
    <s v=""/>
    <s v="Not collected"/>
    <s v=""/>
    <s v=""/>
    <s v=""/>
    <s v=""/>
    <x v="2"/>
    <s v="No"/>
    <x v="49"/>
    <x v="4"/>
    <x v="3"/>
    <s v="No"/>
    <n v="2022"/>
    <d v="2022-07-07T00:00:00"/>
    <n v="10454"/>
    <n v="40.813023999999999"/>
    <n v="-73.922394999999995"/>
    <n v="201"/>
    <n v="41"/>
    <n v="2000656"/>
    <n v="2023060052"/>
    <s v="Mott Haven-Port Morris"/>
  </r>
  <r>
    <n v="9"/>
    <s v="FDNY"/>
    <s v="Engine Co. 69 and Ladder Co. 28, Batt. 16"/>
    <s v="248 West 143rd St"/>
    <x v="334"/>
    <x v="4"/>
    <s v="Yes"/>
    <m/>
    <n v="0"/>
    <s v=""/>
    <m/>
    <n v="0"/>
    <s v=""/>
    <s v="Not collected"/>
    <s v=""/>
    <s v=""/>
    <s v=""/>
    <s v=""/>
    <x v="2"/>
    <s v="No"/>
    <x v="49"/>
    <x v="3"/>
    <x v="4"/>
    <s v="No"/>
    <n v="2022"/>
    <d v="2022-07-07T00:00:00"/>
    <n v="10030"/>
    <n v="40.821105000000003"/>
    <n v="-73.941849000000005"/>
    <n v="110"/>
    <n v="232"/>
    <n v="1075491"/>
    <n v="1020280051"/>
    <s v="Central Harlem North-Polo Grounds"/>
  </r>
  <r>
    <n v="8"/>
    <s v="DEP"/>
    <s v="Wards Island WRRF - Dewatering: A2"/>
    <s v="7 Wards Island"/>
    <x v="335"/>
    <x v="4"/>
    <s v="Yes"/>
    <m/>
    <n v="0"/>
    <s v=""/>
    <m/>
    <n v="0"/>
    <s v=""/>
    <s v="Not collected"/>
    <s v=""/>
    <s v=""/>
    <s v=""/>
    <s v=""/>
    <x v="2"/>
    <s v="No"/>
    <x v="50"/>
    <x v="3"/>
    <x v="3"/>
    <s v="No"/>
    <n v="2022"/>
    <d v="2022-07-07T00:00:00"/>
    <n v="10035"/>
    <n v="40.792839000000001"/>
    <n v="-73.922819000000004"/>
    <n v="111"/>
    <n v="240"/>
    <n v="1000000"/>
    <n v="1018190015"/>
    <s v="park-cemetery-etc-Manhattan"/>
  </r>
  <r>
    <n v="3"/>
    <s v="FDNY"/>
    <s v="Engine Co. 1 and Ladder Co. 24"/>
    <s v="142 West 31st St"/>
    <x v="336"/>
    <x v="4"/>
    <s v="No"/>
    <m/>
    <n v="0"/>
    <s v=""/>
    <m/>
    <n v="0"/>
    <s v=""/>
    <s v="Not collected"/>
    <s v=""/>
    <s v=""/>
    <s v=""/>
    <s v=""/>
    <x v="2"/>
    <s v="No"/>
    <x v="51"/>
    <x v="2"/>
    <x v="3"/>
    <s v="No"/>
    <n v="2022"/>
    <d v="2022-07-07T00:00:00"/>
    <n v="10001"/>
    <n v="40.748429999999999"/>
    <n v="-73.990447000000003"/>
    <n v="105"/>
    <n v="101"/>
    <n v="1015173"/>
    <n v="1008060066"/>
    <s v="Midtown-Midtown South"/>
  </r>
  <r>
    <n v="18"/>
    <s v="FDNY"/>
    <s v="EMS 3"/>
    <s v="501 Zerega Ave"/>
    <x v="337"/>
    <x v="0"/>
    <s v="No"/>
    <m/>
    <n v="0"/>
    <s v=""/>
    <m/>
    <n v="0"/>
    <s v=""/>
    <s v="Not collected"/>
    <s v=""/>
    <s v=""/>
    <s v=""/>
    <s v=""/>
    <x v="2"/>
    <s v="No"/>
    <x v="52"/>
    <x v="5"/>
    <x v="5"/>
    <s v="Existing Green Roof"/>
    <n v="2022"/>
    <d v="2022-07-07T00:00:00"/>
    <n v="10473"/>
    <n v="40.817760999999997"/>
    <n v="-73.843597000000003"/>
    <n v="209"/>
    <n v="90"/>
    <n v="2124641"/>
    <n v="2035400001"/>
    <s v="Soundview-Castle Hill-Clason Point-Harding Park"/>
  </r>
  <r>
    <n v="8"/>
    <s v="DHS"/>
    <s v="HS Cottage 1"/>
    <s v="124 Sunken Garden Loop, Ward's Island"/>
    <x v="338"/>
    <x v="4"/>
    <s v="Yes"/>
    <m/>
    <n v="0"/>
    <s v=""/>
    <m/>
    <n v="0"/>
    <s v=""/>
    <s v="Not collected"/>
    <s v=""/>
    <s v=""/>
    <s v=""/>
    <s v=""/>
    <x v="2"/>
    <s v="No"/>
    <x v="53"/>
    <x v="1"/>
    <x v="4"/>
    <s v="No"/>
    <n v="2022"/>
    <d v="2022-07-07T00:00:00"/>
    <n v="10022"/>
    <n v="40.786206999999997"/>
    <n v="-73.934274000000002"/>
    <n v="111"/>
    <n v="240"/>
    <n v="1088088"/>
    <n v="1018190010"/>
    <s v="park-cemetery-etc-Manhattan"/>
  </r>
  <r>
    <n v="8"/>
    <s v="DHS"/>
    <s v="HS Cottage 3"/>
    <s v="126 Sunken Garden Loop, Ward's Island"/>
    <x v="339"/>
    <x v="4"/>
    <s v="Yes"/>
    <m/>
    <n v="0"/>
    <s v=""/>
    <m/>
    <n v="0"/>
    <s v=""/>
    <s v="Not collected"/>
    <s v=""/>
    <s v=""/>
    <s v=""/>
    <s v=""/>
    <x v="2"/>
    <s v="No"/>
    <x v="53"/>
    <x v="1"/>
    <x v="4"/>
    <s v="No"/>
    <n v="2022"/>
    <d v="2022-07-07T00:00:00"/>
    <n v="10022"/>
    <n v="40.786977999999998"/>
    <n v="-73.933638000000002"/>
    <n v="111"/>
    <n v="240"/>
    <n v="1088090"/>
    <n v="1018190010"/>
    <s v="park-cemetery-etc-Manhattan"/>
  </r>
  <r>
    <n v="13"/>
    <s v="DPR"/>
    <s v="Orchard Beach Administration Building"/>
    <s v="1 Orchard Beach Rd"/>
    <x v="340"/>
    <x v="0"/>
    <s v="Yes"/>
    <m/>
    <n v="0"/>
    <s v=""/>
    <m/>
    <n v="0"/>
    <s v=""/>
    <s v="Not collected"/>
    <s v=""/>
    <s v=""/>
    <s v=""/>
    <s v=""/>
    <x v="2"/>
    <s v="No"/>
    <x v="53"/>
    <x v="3"/>
    <x v="3"/>
    <s v="No"/>
    <n v="2022"/>
    <d v="2022-07-07T00:00:00"/>
    <n v="10464"/>
    <n v="40.865160000000003"/>
    <n v="-73.802841000000001"/>
    <n v="228"/>
    <n v="504"/>
    <n v="2000000"/>
    <n v="2056500001"/>
    <s v="park-cemetery-etc-Bronx"/>
  </r>
  <r>
    <n v="35"/>
    <s v="DEP"/>
    <s v="BPS Hazmat Citywide Field Operations"/>
    <s v="82 Emerson Pl"/>
    <x v="341"/>
    <x v="2"/>
    <s v="Yes"/>
    <m/>
    <n v="0"/>
    <s v=""/>
    <m/>
    <n v="0"/>
    <s v=""/>
    <s v="Not collected"/>
    <s v=""/>
    <s v=""/>
    <s v=""/>
    <s v=""/>
    <x v="2"/>
    <s v="No"/>
    <x v="53"/>
    <x v="4"/>
    <x v="6"/>
    <s v="No"/>
    <n v="2022"/>
    <d v="2022-07-07T00:00:00"/>
    <n v="11205"/>
    <n v="40.695149000000001"/>
    <n v="-73.962469999999996"/>
    <n v="302"/>
    <n v="191"/>
    <n v="3054607"/>
    <n v="3018940038"/>
    <s v="Clinton Hill"/>
  </r>
  <r>
    <n v="3"/>
    <s v="NYPL"/>
    <s v="Columbus Branch Library"/>
    <s v="742 10th Ave"/>
    <x v="342"/>
    <x v="4"/>
    <s v="No"/>
    <m/>
    <n v="0"/>
    <s v=""/>
    <m/>
    <n v="0"/>
    <s v=""/>
    <s v="Not collected"/>
    <s v=""/>
    <s v=""/>
    <s v=""/>
    <s v=""/>
    <x v="2"/>
    <s v="No"/>
    <x v="54"/>
    <x v="3"/>
    <x v="4"/>
    <s v="No"/>
    <n v="2022"/>
    <d v="2022-07-07T00:00:00"/>
    <n v="10019"/>
    <n v="40.765025000000001"/>
    <n v="-73.991527000000005"/>
    <n v="104"/>
    <n v="133"/>
    <n v="1026706"/>
    <n v="1010600063"/>
    <s v="Clinton"/>
  </r>
  <r>
    <n v="42"/>
    <s v="DEP"/>
    <s v="26th Ward WRRF - Sludge Transfer &amp; Mixing Pump Station A1"/>
    <s v="122-66 Flatlands Ave"/>
    <x v="343"/>
    <x v="2"/>
    <s v="Yes"/>
    <m/>
    <n v="0"/>
    <s v=""/>
    <m/>
    <n v="0"/>
    <s v=""/>
    <s v="Not collected"/>
    <s v=""/>
    <s v=""/>
    <s v=""/>
    <s v=""/>
    <x v="2"/>
    <s v="No"/>
    <x v="55"/>
    <x v="2"/>
    <x v="1"/>
    <s v="No"/>
    <n v="2022"/>
    <d v="2022-07-07T00:00:00"/>
    <n v="11207"/>
    <n v="40.654817000000001"/>
    <n v="-73.881478999999999"/>
    <n v="305"/>
    <n v="1070"/>
    <n v="3000000"/>
    <n v="3044400001"/>
    <s v="East New York"/>
  </r>
  <r>
    <n v="15"/>
    <s v="DCLA"/>
    <s v="Mouse House"/>
    <s v="2300 Southern Blvd"/>
    <x v="344"/>
    <x v="0"/>
    <s v="Yes"/>
    <m/>
    <n v="0"/>
    <s v=""/>
    <m/>
    <n v="0"/>
    <s v=""/>
    <s v="Not collected"/>
    <s v=""/>
    <s v=""/>
    <s v=""/>
    <s v=""/>
    <x v="2"/>
    <s v="No"/>
    <x v="56"/>
    <x v="1"/>
    <x v="3"/>
    <s v="No"/>
    <n v="2022"/>
    <d v="2022-07-07T00:00:00"/>
    <n v="10460"/>
    <n v="40.850561999999996"/>
    <n v="-73.882452999999998"/>
    <n v="206"/>
    <n v="334"/>
    <n v="2116700"/>
    <n v="2031200020"/>
    <s v="park-cemetery-etc-Bronx"/>
  </r>
  <r>
    <n v="47"/>
    <s v="DCLA"/>
    <s v="NY Aquarium Campus: Cafe"/>
    <s v="508 Surf Ave"/>
    <x v="345"/>
    <x v="2"/>
    <s v="Yes"/>
    <m/>
    <n v="0"/>
    <s v=""/>
    <m/>
    <n v="0"/>
    <s v=""/>
    <s v="Not collected"/>
    <s v=""/>
    <s v=""/>
    <s v=""/>
    <s v=""/>
    <x v="2"/>
    <s v="No"/>
    <x v="57"/>
    <x v="3"/>
    <x v="1"/>
    <s v="No"/>
    <n v="2022"/>
    <d v="2022-07-07T00:00:00"/>
    <n v="11224"/>
    <n v="40.574908000000001"/>
    <n v="-73.974125000000001"/>
    <n v="313"/>
    <n v="352"/>
    <n v="3397319"/>
    <n v="3086570001"/>
    <s v="Seagate-Coney Island"/>
  </r>
  <r>
    <n v="7"/>
    <s v="FDNY"/>
    <s v="Engine Co. 37 and Ladder Co. 40"/>
    <s v="415 West 125th St"/>
    <x v="346"/>
    <x v="4"/>
    <s v="Yes"/>
    <m/>
    <n v="0"/>
    <s v=""/>
    <m/>
    <n v="0"/>
    <s v=""/>
    <s v="Not collected"/>
    <s v=""/>
    <s v=""/>
    <s v=""/>
    <s v=""/>
    <x v="2"/>
    <s v="No"/>
    <x v="58"/>
    <x v="4"/>
    <x v="3"/>
    <s v="No"/>
    <n v="2022"/>
    <d v="2022-07-07T00:00:00"/>
    <n v="10027"/>
    <n v="40.811770000000003"/>
    <n v="-73.954858000000002"/>
    <n v="109"/>
    <n v="20901"/>
    <n v="1059547"/>
    <n v="1019660061"/>
    <s v="Morningside Heights"/>
  </r>
  <r>
    <n v="7"/>
    <s v="FDNY"/>
    <s v="Engine Co. 84 and Ladder Co. 34"/>
    <s v="513 West 161st St"/>
    <x v="347"/>
    <x v="4"/>
    <s v="Yes"/>
    <m/>
    <n v="0"/>
    <s v=""/>
    <m/>
    <n v="0"/>
    <s v=""/>
    <s v="Not collected"/>
    <s v=""/>
    <s v=""/>
    <s v=""/>
    <s v=""/>
    <x v="2"/>
    <s v="No"/>
    <x v="59"/>
    <x v="1"/>
    <x v="1"/>
    <s v="No"/>
    <n v="2022"/>
    <d v="2022-07-07T00:00:00"/>
    <n v="10032"/>
    <n v="40.835639999999998"/>
    <n v="-73.940855999999997"/>
    <n v="112"/>
    <n v="245"/>
    <n v="1062872"/>
    <n v="1021200046"/>
    <s v="Washington Heights South"/>
  </r>
  <r>
    <n v="5"/>
    <s v="NYPL"/>
    <s v="Webster Branch Library"/>
    <s v="1465 York Ave"/>
    <x v="348"/>
    <x v="4"/>
    <s v="No"/>
    <m/>
    <n v="0"/>
    <s v=""/>
    <m/>
    <n v="0"/>
    <s v=""/>
    <s v="Not collected"/>
    <s v=""/>
    <s v=""/>
    <s v=""/>
    <s v=""/>
    <x v="2"/>
    <s v="No"/>
    <x v="60"/>
    <x v="1"/>
    <x v="3"/>
    <s v="No"/>
    <n v="2022"/>
    <d v="2022-07-07T00:00:00"/>
    <n v="10075"/>
    <n v="40.770485000000001"/>
    <n v="-73.95111"/>
    <n v="108"/>
    <n v="132"/>
    <n v="1045991"/>
    <n v="1014720028"/>
    <s v="Lenox Hill-Roosevelt Island"/>
  </r>
  <r>
    <n v="15"/>
    <s v="DCLA"/>
    <s v="Heads &amp; Horns"/>
    <s v="2300 Southern Blvd"/>
    <x v="349"/>
    <x v="0"/>
    <s v="Yes"/>
    <m/>
    <n v="0"/>
    <s v=""/>
    <m/>
    <n v="0"/>
    <s v=""/>
    <s v="Not collected"/>
    <s v=""/>
    <s v=""/>
    <s v=""/>
    <s v=""/>
    <x v="2"/>
    <s v="No"/>
    <x v="61"/>
    <x v="5"/>
    <x v="3"/>
    <s v="No"/>
    <n v="2022"/>
    <d v="2022-07-07T00:00:00"/>
    <n v="10460"/>
    <n v="40.850561999999996"/>
    <n v="-73.882452999999998"/>
    <n v="206"/>
    <n v="334"/>
    <n v="2116700"/>
    <n v="2031200020"/>
    <s v="park-cemetery-etc-Bronx"/>
  </r>
  <r>
    <n v="21"/>
    <s v="QPL"/>
    <s v="East Elmhurst Community Library"/>
    <s v="95-06 Astoria Blvd"/>
    <x v="350"/>
    <x v="1"/>
    <s v="Yes"/>
    <m/>
    <n v="0"/>
    <s v=""/>
    <m/>
    <n v="0"/>
    <s v=""/>
    <s v="Not collected"/>
    <s v=""/>
    <s v=""/>
    <s v=""/>
    <s v=""/>
    <x v="2"/>
    <s v="No"/>
    <x v="62"/>
    <x v="3"/>
    <x v="6"/>
    <s v="No"/>
    <n v="2022"/>
    <d v="2022-07-07T00:00:00"/>
    <n v="11369"/>
    <n v="40.762779999999999"/>
    <n v="-73.874015999999997"/>
    <n v="403"/>
    <n v="353"/>
    <n v="4437122"/>
    <n v="4013750001"/>
    <s v="East Elmhurst"/>
  </r>
  <r>
    <n v="41"/>
    <s v="FDNY"/>
    <s v="Engine Co. 283 and Division 15"/>
    <s v="885 Howard Ave"/>
    <x v="351"/>
    <x v="2"/>
    <s v="Yes"/>
    <m/>
    <n v="0"/>
    <s v=""/>
    <m/>
    <n v="0"/>
    <s v=""/>
    <s v="Not collected"/>
    <s v=""/>
    <s v=""/>
    <s v=""/>
    <s v=""/>
    <x v="2"/>
    <s v="No"/>
    <x v="63"/>
    <x v="2"/>
    <x v="4"/>
    <s v="No"/>
    <n v="2022"/>
    <d v="2022-07-07T00:00:00"/>
    <n v="11212"/>
    <n v="40.660876999999999"/>
    <n v="-73.918214000000006"/>
    <n v="316"/>
    <n v="894"/>
    <n v="3081953"/>
    <n v="3035800020"/>
    <s v="Brownsville"/>
  </r>
  <r>
    <n v="15"/>
    <s v="NYPL"/>
    <s v="Tremont Branch Library"/>
    <s v="1866 Washington Ave"/>
    <x v="352"/>
    <x v="0"/>
    <s v="Yes"/>
    <m/>
    <n v="0"/>
    <s v=""/>
    <m/>
    <n v="0"/>
    <s v=""/>
    <s v="Not collected"/>
    <s v=""/>
    <s v=""/>
    <s v=""/>
    <s v=""/>
    <x v="2"/>
    <s v="No"/>
    <x v="64"/>
    <x v="5"/>
    <x v="1"/>
    <s v="No"/>
    <n v="2022"/>
    <d v="2022-07-07T00:00:00"/>
    <n v="10457"/>
    <n v="40.846226999999999"/>
    <n v="-73.898489999999995"/>
    <n v="206"/>
    <n v="395"/>
    <n v="2009573"/>
    <n v="2029180001"/>
    <s v="Claremont-Bathgate"/>
  </r>
  <r>
    <n v="49"/>
    <s v="DCLA"/>
    <s v="Bldg L/Power Plant"/>
    <s v="1000 Richmond Ter"/>
    <x v="353"/>
    <x v="3"/>
    <s v="No"/>
    <m/>
    <n v="0"/>
    <s v=""/>
    <m/>
    <n v="0"/>
    <s v=""/>
    <s v="Not collected"/>
    <s v=""/>
    <s v=""/>
    <s v=""/>
    <s v=""/>
    <x v="2"/>
    <s v="No"/>
    <x v="64"/>
    <x v="3"/>
    <x v="2"/>
    <s v="No"/>
    <n v="2022"/>
    <d v="2022-07-07T00:00:00"/>
    <n v="10310"/>
    <n v="40.645232"/>
    <n v="-74.104674000000003"/>
    <n v="501"/>
    <n v="97"/>
    <n v="5000000"/>
    <n v="5000760200"/>
    <s v="West New Brighton-New Brighton-St. George"/>
  </r>
  <r>
    <n v="45"/>
    <s v="BPL"/>
    <s v="Flatlands Branch Library"/>
    <s v="2065 Flatbush Ave"/>
    <x v="354"/>
    <x v="2"/>
    <s v="Yes"/>
    <m/>
    <n v="0"/>
    <s v=""/>
    <m/>
    <n v="0"/>
    <s v=""/>
    <s v="Not collected"/>
    <s v=""/>
    <s v=""/>
    <s v=""/>
    <s v=""/>
    <x v="2"/>
    <s v="No"/>
    <x v="65"/>
    <x v="4"/>
    <x v="4"/>
    <s v="No"/>
    <n v="2022"/>
    <d v="2022-07-07T00:00:00"/>
    <n v="11234"/>
    <n v="40.619464999999998"/>
    <n v="-73.933403999999996"/>
    <n v="318"/>
    <n v="650"/>
    <n v="3219626"/>
    <n v="3078680039"/>
    <s v="Flatlands"/>
  </r>
  <r>
    <n v="45"/>
    <s v="NYPD"/>
    <s v="63rd Precinct"/>
    <s v="1844 Brooklyn Ave"/>
    <x v="355"/>
    <x v="2"/>
    <s v="Yes"/>
    <m/>
    <n v="0"/>
    <s v=""/>
    <m/>
    <n v="0"/>
    <s v=""/>
    <s v="Not collected"/>
    <s v=""/>
    <s v=""/>
    <s v=""/>
    <s v=""/>
    <x v="2"/>
    <s v="No"/>
    <x v="66"/>
    <x v="2"/>
    <x v="4"/>
    <s v="No"/>
    <n v="2022"/>
    <d v="2022-07-07T00:00:00"/>
    <n v="11210"/>
    <n v="40.628162000000003"/>
    <n v="-73.941356999999996"/>
    <n v="318"/>
    <n v="740"/>
    <n v="3207376"/>
    <n v="3075990067"/>
    <s v="Flatlands"/>
  </r>
  <r>
    <n v="32"/>
    <s v="FDNY"/>
    <s v="Engine Co. 266"/>
    <s v="92-20 Rockaway Beach Blvd"/>
    <x v="356"/>
    <x v="1"/>
    <s v="Yes"/>
    <m/>
    <n v="0"/>
    <s v=""/>
    <m/>
    <n v="0"/>
    <s v=""/>
    <s v="Not collected"/>
    <s v=""/>
    <s v=""/>
    <s v=""/>
    <s v=""/>
    <x v="2"/>
    <s v="No"/>
    <x v="67"/>
    <x v="3"/>
    <x v="1"/>
    <s v="No"/>
    <n v="2022"/>
    <d v="2022-07-07T00:00:00"/>
    <n v="11693"/>
    <n v="40.586329999999997"/>
    <n v="-73.815775000000002"/>
    <n v="414"/>
    <n v="94202"/>
    <n v="4439014"/>
    <n v="4161270001"/>
    <s v="Hammels-Arverne-Edgemere"/>
  </r>
  <r>
    <n v="0"/>
    <s v="DEP"/>
    <s v="Water Supply Facility"/>
    <s v="Downsville"/>
    <x v="357"/>
    <x v="5"/>
    <s v="No"/>
    <m/>
    <n v="0"/>
    <s v=""/>
    <m/>
    <n v="0"/>
    <s v=""/>
    <s v="Not collected"/>
    <s v=""/>
    <s v=""/>
    <s v=""/>
    <s v=""/>
    <x v="2"/>
    <s v="No"/>
    <x v="68"/>
    <x v="6"/>
    <x v="3"/>
    <s v="No"/>
    <n v="2022"/>
    <d v="2022-07-07T00:00:00"/>
    <s v="Unknown"/>
    <s v="Unknown"/>
    <s v="Unknown"/>
    <s v=""/>
    <s v=""/>
    <s v=""/>
    <s v="Unknown"/>
    <s v="Unknown"/>
  </r>
  <r>
    <n v="0"/>
    <s v="DEP"/>
    <s v="Water Supply Facility"/>
    <s v="Gilboa"/>
    <x v="358"/>
    <x v="5"/>
    <s v="No"/>
    <m/>
    <n v="0"/>
    <s v=""/>
    <m/>
    <n v="0"/>
    <s v=""/>
    <s v="Not collected"/>
    <s v=""/>
    <s v=""/>
    <s v=""/>
    <s v=""/>
    <x v="2"/>
    <s v="No"/>
    <x v="68"/>
    <x v="5"/>
    <x v="4"/>
    <s v="No"/>
    <n v="2022"/>
    <d v="2022-07-07T00:00:00"/>
    <s v="Unknown"/>
    <s v="Unknown"/>
    <s v="Unknown"/>
    <s v=""/>
    <s v=""/>
    <s v=""/>
    <s v="Unknown"/>
    <s v="Unknown"/>
  </r>
  <r>
    <n v="1"/>
    <s v="FDNY"/>
    <s v="EMS 4"/>
    <s v="Pier 36"/>
    <x v="359"/>
    <x v="4"/>
    <s v="Yes"/>
    <m/>
    <n v="0"/>
    <s v=""/>
    <m/>
    <n v="0"/>
    <s v=""/>
    <s v="Not collected"/>
    <s v=""/>
    <s v=""/>
    <s v=""/>
    <s v=""/>
    <x v="2"/>
    <s v="No"/>
    <x v="68"/>
    <x v="3"/>
    <x v="4"/>
    <s v="No"/>
    <n v="2022"/>
    <d v="2022-07-07T00:00:00"/>
    <n v="10002"/>
    <n v="40.709676999999999"/>
    <n v="-73.986177999999995"/>
    <n v="103"/>
    <n v="201"/>
    <n v="1000000"/>
    <n v="1002410013"/>
    <s v="Lower East Side"/>
  </r>
  <r>
    <n v="9"/>
    <s v="FDNY"/>
    <s v="Engine Co. 58 &amp; Ladder Co. 26"/>
    <s v="1367 5th Ave"/>
    <x v="360"/>
    <x v="4"/>
    <s v="Yes"/>
    <m/>
    <n v="0"/>
    <s v=""/>
    <m/>
    <n v="0"/>
    <s v=""/>
    <s v="Not collected"/>
    <s v=""/>
    <s v=""/>
    <s v=""/>
    <s v=""/>
    <x v="2"/>
    <s v="No"/>
    <x v="68"/>
    <x v="2"/>
    <x v="2"/>
    <s v="No"/>
    <n v="2022"/>
    <d v="2022-07-07T00:00:00"/>
    <n v="10029"/>
    <n v="40.798873"/>
    <n v="-73.947759000000005"/>
    <n v="111"/>
    <n v="184"/>
    <n v="1080501"/>
    <n v="1016180001"/>
    <s v="East Harlem North"/>
  </r>
  <r>
    <n v="13"/>
    <s v="NYPL"/>
    <s v="Westchester Square Branch Library (New Construction)"/>
    <s v="9 Westchester Square"/>
    <x v="361"/>
    <x v="0"/>
    <s v="Yes"/>
    <m/>
    <n v="0"/>
    <s v=""/>
    <m/>
    <n v="0"/>
    <s v=""/>
    <s v="Not collected"/>
    <s v=""/>
    <s v=""/>
    <s v=""/>
    <s v=""/>
    <x v="2"/>
    <s v="No"/>
    <x v="68"/>
    <x v="6"/>
    <x v="7"/>
    <s v="No"/>
    <n v="2022"/>
    <d v="2022-07-07T00:00:00"/>
    <n v="10461"/>
    <n v="40.839962999999997"/>
    <n v="-73.843360000000004"/>
    <n v="210"/>
    <n v="200"/>
    <n v="2041853"/>
    <n v="2039810002"/>
    <s v="Van Nest-Morris Park-Westchester Square"/>
  </r>
  <r>
    <n v="27"/>
    <s v="DOE"/>
    <s v="Q835"/>
    <s v="109-36 204th St"/>
    <x v="362"/>
    <x v="1"/>
    <s v="Yes"/>
    <m/>
    <n v="0"/>
    <s v=""/>
    <m/>
    <n v="0"/>
    <s v=""/>
    <s v="Not collected"/>
    <s v=""/>
    <s v=""/>
    <s v=""/>
    <s v=""/>
    <x v="2"/>
    <s v="No"/>
    <x v="68"/>
    <x v="6"/>
    <x v="3"/>
    <s v="No"/>
    <n v="2022"/>
    <d v="2022-07-07T00:00:00"/>
    <n v="11412"/>
    <n v="40.707197000000001"/>
    <n v="-73.754129000000006"/>
    <n v="412"/>
    <n v="508"/>
    <n v="4438829"/>
    <n v="4109060001"/>
    <s v="Hollis"/>
  </r>
  <r>
    <n v="30"/>
    <s v="QPL"/>
    <s v="Ridgewood Community Library"/>
    <s v="20-12 Madison St"/>
    <x v="363"/>
    <x v="1"/>
    <s v="No"/>
    <m/>
    <n v="0"/>
    <s v=""/>
    <m/>
    <n v="0"/>
    <s v=""/>
    <s v="Not collected"/>
    <s v=""/>
    <s v=""/>
    <s v=""/>
    <s v=""/>
    <x v="2"/>
    <s v="No"/>
    <x v="68"/>
    <x v="5"/>
    <x v="7"/>
    <s v="No"/>
    <n v="2022"/>
    <d v="2022-07-07T00:00:00"/>
    <n v="11385"/>
    <n v="40.705193000000001"/>
    <n v="-73.902867000000001"/>
    <n v="405"/>
    <n v="589"/>
    <n v="4083512"/>
    <n v="4034910001"/>
    <s v="Ridgewood"/>
  </r>
  <r>
    <n v="33"/>
    <s v="DOT"/>
    <s v="Office and Storage"/>
    <s v="130 Clay St"/>
    <x v="364"/>
    <x v="2"/>
    <s v="No"/>
    <m/>
    <n v="0"/>
    <s v=""/>
    <m/>
    <n v="0"/>
    <s v=""/>
    <s v="Not collected"/>
    <s v=""/>
    <s v=""/>
    <s v=""/>
    <s v=""/>
    <x v="2"/>
    <s v="No"/>
    <x v="68"/>
    <x v="2"/>
    <x v="2"/>
    <s v="No"/>
    <n v="2022"/>
    <d v="2022-07-07T00:00:00"/>
    <n v="11222"/>
    <n v="40.736832"/>
    <n v="-73.952415000000002"/>
    <n v="301"/>
    <n v="579"/>
    <n v="3336609"/>
    <n v="3024890007"/>
    <s v="Greenpoint"/>
  </r>
  <r>
    <n v="39"/>
    <s v="DPR"/>
    <s v="Litchfield Villa"/>
    <s v="95 Prospect Park West"/>
    <x v="365"/>
    <x v="2"/>
    <s v="No"/>
    <m/>
    <n v="0"/>
    <s v=""/>
    <m/>
    <n v="0"/>
    <s v=""/>
    <s v="Not collected"/>
    <s v=""/>
    <s v=""/>
    <s v=""/>
    <s v=""/>
    <x v="2"/>
    <s v="No"/>
    <x v="68"/>
    <x v="3"/>
    <x v="3"/>
    <s v="No"/>
    <n v="2022"/>
    <d v="2022-07-07T00:00:00"/>
    <n v="11215"/>
    <n v="40.667391000000002"/>
    <n v="-73.974508"/>
    <n v="355"/>
    <n v="177"/>
    <n v="3339260"/>
    <n v="3011170001"/>
    <s v="park-cemetery-etc-Brooklyn"/>
  </r>
  <r>
    <n v="42"/>
    <s v="DHS"/>
    <s v="Linden Family Residence"/>
    <s v="501 New Lots Ave"/>
    <x v="366"/>
    <x v="2"/>
    <s v="Yes"/>
    <m/>
    <n v="0"/>
    <s v=""/>
    <m/>
    <n v="0"/>
    <s v=""/>
    <s v="Not collected"/>
    <s v=""/>
    <s v=""/>
    <s v=""/>
    <s v=""/>
    <x v="2"/>
    <s v="No"/>
    <x v="68"/>
    <x v="2"/>
    <x v="2"/>
    <s v="No"/>
    <n v="2022"/>
    <d v="2022-07-07T00:00:00"/>
    <n v="11207"/>
    <n v="40.663429999999998"/>
    <n v="-73.889511999999996"/>
    <n v="305"/>
    <n v="1122"/>
    <n v="3085646"/>
    <n v="3038440001"/>
    <s v="East New York (Pennsylvania Ave)"/>
  </r>
  <r>
    <n v="44"/>
    <s v="DOE"/>
    <s v="K134- K849, K839 Campus: K849 (Main building)"/>
    <s v="4001 18 Ave"/>
    <x v="367"/>
    <x v="2"/>
    <s v="Yes"/>
    <m/>
    <n v="0"/>
    <s v=""/>
    <m/>
    <n v="0"/>
    <s v=""/>
    <s v="Not collected"/>
    <s v=""/>
    <s v=""/>
    <s v=""/>
    <s v=""/>
    <x v="2"/>
    <s v="No"/>
    <x v="68"/>
    <x v="5"/>
    <x v="5"/>
    <s v="No"/>
    <n v="2022"/>
    <d v="2022-07-07T00:00:00"/>
    <n v="11218"/>
    <n v="40.632280000000002"/>
    <n v="-73.973898000000005"/>
    <n v="314"/>
    <n v="480"/>
    <n v="3127692"/>
    <n v="3054160048"/>
    <s v="Flatbush"/>
  </r>
  <r>
    <n v="49"/>
    <s v="DEP"/>
    <s v="R-2 Water and Sewer Maintence Yard"/>
    <s v="288 Clove Rd"/>
    <x v="368"/>
    <x v="3"/>
    <s v="Yes"/>
    <m/>
    <n v="0"/>
    <s v=""/>
    <m/>
    <n v="0"/>
    <s v=""/>
    <s v="Not collected"/>
    <s v=""/>
    <s v=""/>
    <s v=""/>
    <s v=""/>
    <x v="2"/>
    <s v="No"/>
    <x v="68"/>
    <x v="2"/>
    <x v="2"/>
    <s v="No"/>
    <n v="2022"/>
    <d v="2022-07-07T00:00:00"/>
    <n v="10310"/>
    <n v="40.633037999999999"/>
    <n v="-74.125716999999995"/>
    <n v="501"/>
    <n v="13302"/>
    <n v="5106681"/>
    <n v="5002150046"/>
    <s v="West New Brighton-New Brighton-St. George"/>
  </r>
  <r>
    <n v="50"/>
    <s v="NYPL"/>
    <s v="New Dorp Branch Library"/>
    <s v="309 New Dorp Ln"/>
    <x v="369"/>
    <x v="3"/>
    <s v="No"/>
    <m/>
    <n v="0"/>
    <s v=""/>
    <m/>
    <n v="0"/>
    <s v=""/>
    <s v="Not collected"/>
    <s v=""/>
    <s v=""/>
    <s v=""/>
    <s v=""/>
    <x v="2"/>
    <s v="No"/>
    <x v="68"/>
    <x v="3"/>
    <x v="2"/>
    <s v="No"/>
    <n v="2022"/>
    <d v="2022-07-07T00:00:00"/>
    <n v="10306"/>
    <n v="40.571854000000002"/>
    <n v="-74.112326999999993"/>
    <n v="502"/>
    <n v="122"/>
    <n v="5052750"/>
    <n v="5036430005"/>
    <s v="New Dorp-Midland Beach"/>
  </r>
  <r>
    <n v="8"/>
    <s v="DEP"/>
    <s v="Wards Island WRRF - New Administration Bldg"/>
    <s v="7 Wards Island"/>
    <x v="370"/>
    <x v="4"/>
    <s v="Yes"/>
    <m/>
    <n v="0"/>
    <s v=""/>
    <m/>
    <n v="0"/>
    <s v=""/>
    <s v="Not collected"/>
    <s v=""/>
    <s v=""/>
    <s v=""/>
    <s v=""/>
    <x v="2"/>
    <s v="No"/>
    <x v="69"/>
    <x v="2"/>
    <x v="2"/>
    <s v="No"/>
    <n v="2022"/>
    <d v="2022-07-07T00:00:00"/>
    <n v="10035"/>
    <n v="40.792839000000001"/>
    <n v="-73.922819000000004"/>
    <n v="111"/>
    <n v="240"/>
    <n v="1000000"/>
    <n v="1018190015"/>
    <s v="park-cemetery-etc-Manhattan"/>
  </r>
  <r>
    <n v="19"/>
    <s v="FDNY"/>
    <s v="Building 402"/>
    <s v="402 Murray Ave"/>
    <x v="371"/>
    <x v="1"/>
    <s v="No"/>
    <m/>
    <n v="0"/>
    <s v=""/>
    <m/>
    <n v="0"/>
    <s v=""/>
    <s v="Not collected"/>
    <s v=""/>
    <s v=""/>
    <s v=""/>
    <s v=""/>
    <x v="2"/>
    <s v="No"/>
    <x v="70"/>
    <x v="2"/>
    <x v="2"/>
    <s v="No"/>
    <n v="2022"/>
    <d v="2022-07-07T00:00:00"/>
    <n v="11359"/>
    <n v="40.793140000000001"/>
    <n v="-73.777924999999996"/>
    <n v="407"/>
    <n v="999"/>
    <n v="4539822"/>
    <n v="4059170001"/>
    <s v="Ft. Totten-Bay Terrace-Clearview"/>
  </r>
  <r>
    <n v="48"/>
    <s v="CUNY"/>
    <s v="Temporary Building #6"/>
    <s v="2105 Oriental Blvd"/>
    <x v="372"/>
    <x v="2"/>
    <s v="No"/>
    <m/>
    <n v="0"/>
    <s v=""/>
    <m/>
    <n v="0"/>
    <s v=""/>
    <s v="Not collected"/>
    <s v=""/>
    <s v=""/>
    <s v=""/>
    <s v=""/>
    <x v="2"/>
    <s v="No"/>
    <x v="71"/>
    <x v="3"/>
    <x v="2"/>
    <s v="No"/>
    <n v="2022"/>
    <d v="2022-07-07T00:00:00"/>
    <n v="11235"/>
    <n v="40.578119000000001"/>
    <n v="-73.932689999999994"/>
    <n v="315"/>
    <n v="616"/>
    <n v="3397339"/>
    <n v="3087600060"/>
    <s v="Sheepshead Bay-Gerritsen Beach-Manhattan Beach"/>
  </r>
  <r>
    <n v="8"/>
    <s v="DHS"/>
    <s v="HS Cottage 4"/>
    <s v="127 Sunken Garden Loop, Ward's Island"/>
    <x v="373"/>
    <x v="4"/>
    <s v="Yes"/>
    <m/>
    <n v="0"/>
    <s v=""/>
    <m/>
    <n v="0"/>
    <s v=""/>
    <s v="Not collected"/>
    <s v=""/>
    <s v=""/>
    <s v=""/>
    <s v=""/>
    <x v="2"/>
    <s v="No"/>
    <x v="72"/>
    <x v="1"/>
    <x v="4"/>
    <s v="No"/>
    <n v="2022"/>
    <d v="2022-07-07T00:00:00"/>
    <n v="10022"/>
    <n v="40.787441999999999"/>
    <n v="-73.933235999999994"/>
    <n v="111"/>
    <n v="240"/>
    <n v="1088091"/>
    <n v="1018190010"/>
    <s v="park-cemetery-etc-Manhattan"/>
  </r>
  <r>
    <n v="19"/>
    <s v="FDNY"/>
    <s v="Building 326"/>
    <s v="326 Story Ave"/>
    <x v="374"/>
    <x v="1"/>
    <s v="No"/>
    <m/>
    <n v="0"/>
    <s v=""/>
    <m/>
    <n v="0"/>
    <s v=""/>
    <s v="Not collected"/>
    <s v=""/>
    <s v=""/>
    <s v=""/>
    <s v=""/>
    <x v="2"/>
    <s v="No"/>
    <x v="73"/>
    <x v="2"/>
    <x v="2"/>
    <s v="No"/>
    <n v="2022"/>
    <d v="2022-07-07T00:00:00"/>
    <n v="11359"/>
    <n v="40.791887000000003"/>
    <n v="-73.774620999999996"/>
    <n v="407"/>
    <n v="999"/>
    <n v="4539897"/>
    <n v="4059170001"/>
    <s v="Ft. Totten-Bay Terrace-Clearview"/>
  </r>
  <r>
    <n v="38"/>
    <s v="BPL"/>
    <s v="Sunset Park Branch Library"/>
    <s v="5108 4th Ave"/>
    <x v="375"/>
    <x v="2"/>
    <s v="Yes"/>
    <m/>
    <n v="0"/>
    <s v=""/>
    <m/>
    <n v="0"/>
    <s v=""/>
    <s v="Not collected"/>
    <s v=""/>
    <s v=""/>
    <s v=""/>
    <s v=""/>
    <x v="2"/>
    <s v="No"/>
    <x v="74"/>
    <x v="4"/>
    <x v="4"/>
    <s v="No"/>
    <n v="2022"/>
    <d v="2022-07-07T00:00:00"/>
    <n v="11220"/>
    <n v="40.645800000000001"/>
    <n v="-74.013289999999998"/>
    <n v="307"/>
    <n v="78"/>
    <n v="3013507"/>
    <n v="3007980034"/>
    <s v="Sunset Park West"/>
  </r>
  <r>
    <n v="49"/>
    <s v="FDNY"/>
    <s v="Staten Island Central Office"/>
    <s v="65 Slosson Ave"/>
    <x v="376"/>
    <x v="3"/>
    <s v="No"/>
    <m/>
    <n v="0"/>
    <s v=""/>
    <m/>
    <n v="0"/>
    <s v=""/>
    <s v="Not collected"/>
    <s v=""/>
    <s v=""/>
    <s v=""/>
    <s v=""/>
    <x v="2"/>
    <s v="No"/>
    <x v="74"/>
    <x v="1"/>
    <x v="4"/>
    <s v="No"/>
    <n v="2022"/>
    <d v="2022-07-07T00:00:00"/>
    <n v="10314"/>
    <n v="40.620247999999997"/>
    <n v="-74.119136999999995"/>
    <n v="501"/>
    <n v="147"/>
    <n v="5112427"/>
    <n v="5003190001"/>
    <s v="Westerleigh"/>
  </r>
  <r>
    <n v="31"/>
    <s v="DPR"/>
    <s v="Sorrentino Recreation Center"/>
    <s v="18-48 Corga Ave"/>
    <x v="377"/>
    <x v="1"/>
    <s v="Yes"/>
    <m/>
    <n v="0"/>
    <s v=""/>
    <m/>
    <n v="0"/>
    <s v=""/>
    <s v="Not collected"/>
    <s v=""/>
    <s v=""/>
    <s v=""/>
    <s v=""/>
    <x v="2"/>
    <s v="No"/>
    <x v="75"/>
    <x v="1"/>
    <x v="3"/>
    <s v="Existing Green Roof"/>
    <n v="2022"/>
    <d v="2022-07-07T00:00:00"/>
    <s v="Unknown"/>
    <s v="Unknown"/>
    <s v="Unknown"/>
    <s v=""/>
    <s v=""/>
    <s v=""/>
    <s v="Unknown"/>
    <s v="Unknown"/>
  </r>
  <r>
    <n v="8"/>
    <s v="FDNY"/>
    <s v="Engine Co. 91"/>
    <s v="242 East 111th St"/>
    <x v="378"/>
    <x v="4"/>
    <s v="Yes"/>
    <m/>
    <n v="0"/>
    <s v=""/>
    <m/>
    <n v="0"/>
    <s v=""/>
    <s v="Not collected"/>
    <s v=""/>
    <s v=""/>
    <s v=""/>
    <s v=""/>
    <x v="2"/>
    <s v="No"/>
    <x v="76"/>
    <x v="1"/>
    <x v="4"/>
    <s v="No"/>
    <n v="2022"/>
    <d v="2022-07-07T00:00:00"/>
    <n v="10029"/>
    <n v="40.794327000000003"/>
    <n v="-73.941344999999998"/>
    <n v="111"/>
    <n v="180"/>
    <n v="1052473"/>
    <n v="1016600030"/>
    <s v="East Harlem North"/>
  </r>
  <r>
    <n v="23"/>
    <s v="QPL"/>
    <s v="Queens Village Community Library"/>
    <s v="94-11 217th St"/>
    <x v="379"/>
    <x v="1"/>
    <s v="Yes"/>
    <m/>
    <n v="0"/>
    <s v=""/>
    <m/>
    <n v="0"/>
    <s v=""/>
    <s v="Not collected"/>
    <s v=""/>
    <s v=""/>
    <s v=""/>
    <s v=""/>
    <x v="2"/>
    <s v="No"/>
    <x v="77"/>
    <x v="3"/>
    <x v="3"/>
    <s v="Planned Green Roof"/>
    <n v="2022"/>
    <d v="2022-07-07T00:00:00"/>
    <n v="11428"/>
    <n v="40.719749"/>
    <n v="-73.739299000000003"/>
    <n v="413"/>
    <n v="566"/>
    <n v="4226761"/>
    <n v="4106210012"/>
    <s v="Queens Village"/>
  </r>
  <r>
    <n v="42"/>
    <s v="BPL"/>
    <s v="East Flatbush Branch Library"/>
    <s v="9612 Church Ave"/>
    <x v="380"/>
    <x v="2"/>
    <s v="Yes"/>
    <m/>
    <n v="0"/>
    <s v=""/>
    <m/>
    <n v="0"/>
    <s v=""/>
    <s v="Not collected"/>
    <s v=""/>
    <s v=""/>
    <s v=""/>
    <s v=""/>
    <x v="2"/>
    <s v="No"/>
    <x v="78"/>
    <x v="4"/>
    <x v="3"/>
    <s v="No"/>
    <n v="2022"/>
    <d v="2022-07-07T00:00:00"/>
    <n v="11212"/>
    <n v="40.655816000000002"/>
    <n v="-73.915257999999994"/>
    <n v="317"/>
    <n v="890"/>
    <n v="3103597"/>
    <n v="3047170038"/>
    <s v="Rugby-Remsen Village"/>
  </r>
  <r>
    <n v="8"/>
    <s v="DEP"/>
    <s v="Wards Island WRRF - Dewatering: A3"/>
    <s v="7 Wards Island"/>
    <x v="381"/>
    <x v="4"/>
    <s v="Yes"/>
    <m/>
    <n v="0"/>
    <s v=""/>
    <m/>
    <n v="0"/>
    <s v=""/>
    <s v="Not collected"/>
    <s v=""/>
    <s v=""/>
    <s v=""/>
    <s v=""/>
    <x v="2"/>
    <s v="No"/>
    <x v="79"/>
    <x v="3"/>
    <x v="3"/>
    <s v="No"/>
    <n v="2022"/>
    <d v="2022-07-07T00:00:00"/>
    <n v="10035"/>
    <n v="40.792839000000001"/>
    <n v="-73.922819000000004"/>
    <n v="111"/>
    <n v="240"/>
    <n v="1000000"/>
    <n v="1018190015"/>
    <s v="park-cemetery-etc-Manhattan"/>
  </r>
  <r>
    <n v="19"/>
    <s v="FDNY"/>
    <s v="Building 401"/>
    <s v="401 Murray Ave"/>
    <x v="382"/>
    <x v="1"/>
    <s v="No"/>
    <m/>
    <n v="0"/>
    <s v=""/>
    <m/>
    <n v="0"/>
    <s v=""/>
    <s v="Not collected"/>
    <s v=""/>
    <s v=""/>
    <s v=""/>
    <s v=""/>
    <x v="2"/>
    <s v="No"/>
    <x v="80"/>
    <x v="2"/>
    <x v="2"/>
    <s v="No"/>
    <n v="2022"/>
    <d v="2022-07-07T00:00:00"/>
    <n v="11359"/>
    <n v="40.793239"/>
    <n v="-73.778001000000003"/>
    <n v="407"/>
    <n v="999"/>
    <n v="4453921"/>
    <n v="4059170001"/>
    <s v="Ft. Totten-Bay Terrace-Clearview"/>
  </r>
  <r>
    <n v="19"/>
    <s v="FDNY"/>
    <s v="Building 107"/>
    <s v="107 Duane Rd"/>
    <x v="383"/>
    <x v="1"/>
    <s v="No"/>
    <m/>
    <n v="0"/>
    <s v=""/>
    <m/>
    <n v="0"/>
    <s v=""/>
    <s v="Not collected"/>
    <s v=""/>
    <s v=""/>
    <s v=""/>
    <s v=""/>
    <x v="2"/>
    <s v="No"/>
    <x v="81"/>
    <x v="3"/>
    <x v="3"/>
    <s v="No"/>
    <n v="2022"/>
    <d v="2022-07-07T00:00:00"/>
    <n v="11359"/>
    <n v="40.791032999999999"/>
    <n v="-73.780146000000002"/>
    <n v="407"/>
    <n v="999"/>
    <n v="4539860"/>
    <n v="4059170001"/>
    <s v="Ft. Totten-Bay Terrace-Clearview"/>
  </r>
  <r>
    <n v="0"/>
    <s v="DEP"/>
    <s v="Water Supply Facility 1"/>
    <s v="Pine Hill"/>
    <x v="384"/>
    <x v="5"/>
    <s v="No"/>
    <m/>
    <n v="0"/>
    <s v=""/>
    <m/>
    <n v="0"/>
    <s v=""/>
    <s v="Not collected"/>
    <s v=""/>
    <s v=""/>
    <s v=""/>
    <s v=""/>
    <x v="2"/>
    <s v="No"/>
    <x v="82"/>
    <x v="3"/>
    <x v="3"/>
    <s v="No"/>
    <n v="2022"/>
    <d v="2022-07-07T00:00:00"/>
    <s v="Unknown"/>
    <s v="Unknown"/>
    <s v="Unknown"/>
    <s v=""/>
    <s v=""/>
    <s v=""/>
    <s v="Unknown"/>
    <s v="Unknown"/>
  </r>
  <r>
    <n v="13"/>
    <s v="FDNY"/>
    <s v="Jacobi Medical Center Campus: EMS 20"/>
    <s v="1825 Eastchester Rd"/>
    <x v="385"/>
    <x v="0"/>
    <s v="Yes"/>
    <m/>
    <n v="0"/>
    <s v=""/>
    <m/>
    <n v="0"/>
    <s v=""/>
    <s v="Not collected"/>
    <s v=""/>
    <s v=""/>
    <s v=""/>
    <s v=""/>
    <x v="2"/>
    <s v="No"/>
    <x v="83"/>
    <x v="3"/>
    <x v="2"/>
    <s v="No"/>
    <n v="2022"/>
    <d v="2022-07-07T00:00:00"/>
    <n v="10461"/>
    <n v="40.850251999999998"/>
    <n v="-73.844893999999996"/>
    <n v="211"/>
    <n v="286"/>
    <n v="2097361"/>
    <n v="2041170001"/>
    <s v="Van Nest-Morris Park-Westchester Square"/>
  </r>
  <r>
    <n v="16"/>
    <s v="DPR"/>
    <s v="West Bronx Recreation Center"/>
    <s v="1527 Jesup Ave"/>
    <x v="386"/>
    <x v="0"/>
    <s v="Yes"/>
    <m/>
    <n v="0"/>
    <s v=""/>
    <m/>
    <n v="0"/>
    <s v=""/>
    <s v="Not collected"/>
    <s v=""/>
    <s v=""/>
    <s v=""/>
    <s v=""/>
    <x v="2"/>
    <s v="No"/>
    <x v="83"/>
    <x v="1"/>
    <x v="4"/>
    <s v="Planned Green Roof"/>
    <n v="2022"/>
    <d v="2022-07-07T00:00:00"/>
    <n v="10452"/>
    <n v="40.843975999999998"/>
    <n v="-73.918676000000005"/>
    <n v="204"/>
    <n v="21302"/>
    <n v="2008679"/>
    <n v="2028720126"/>
    <s v="Highbridge"/>
  </r>
  <r>
    <n v="15"/>
    <s v="FDNY"/>
    <s v="Engine Co. 90 and Ladder Co. 41"/>
    <s v="1843 White Plains Rd"/>
    <x v="387"/>
    <x v="0"/>
    <s v="Yes"/>
    <m/>
    <n v="0"/>
    <s v=""/>
    <m/>
    <n v="0"/>
    <s v=""/>
    <s v="Not collected"/>
    <s v=""/>
    <s v=""/>
    <s v=""/>
    <s v=""/>
    <x v="2"/>
    <s v="No"/>
    <x v="84"/>
    <x v="3"/>
    <x v="3"/>
    <s v="No"/>
    <n v="2022"/>
    <d v="2022-07-07T00:00:00"/>
    <n v="10462"/>
    <n v="40.846243999999999"/>
    <n v="-73.866502999999994"/>
    <n v="211"/>
    <n v="236"/>
    <n v="2043470"/>
    <n v="2040490049"/>
    <s v="Van Nest-Morris Park-Westchester Square"/>
  </r>
  <r>
    <n v="14"/>
    <s v="FDNY"/>
    <s v="Engine Co. 75 and Ladder Co. 33, Batt. 19"/>
    <s v="2175 Walton Ave"/>
    <x v="388"/>
    <x v="0"/>
    <s v="Yes"/>
    <m/>
    <n v="0"/>
    <s v=""/>
    <m/>
    <n v="0"/>
    <s v=""/>
    <s v="Not collected"/>
    <s v=""/>
    <s v=""/>
    <s v=""/>
    <s v=""/>
    <x v="2"/>
    <s v="No"/>
    <x v="85"/>
    <x v="3"/>
    <x v="4"/>
    <s v="No"/>
    <n v="2022"/>
    <d v="2022-07-07T00:00:00"/>
    <n v="10453"/>
    <n v="40.856116"/>
    <n v="-73.904178999999999"/>
    <n v="205"/>
    <n v="239"/>
    <n v="2118039"/>
    <n v="2031860037"/>
    <s v="Fordham South"/>
  </r>
  <r>
    <n v="19"/>
    <s v="DPR"/>
    <s v="Fort Totten Campus: Building 422"/>
    <s v="422 Weaver Rd"/>
    <x v="389"/>
    <x v="1"/>
    <s v="No"/>
    <m/>
    <n v="0"/>
    <s v=""/>
    <m/>
    <n v="0"/>
    <s v=""/>
    <s v="Not collected"/>
    <s v=""/>
    <s v=""/>
    <s v=""/>
    <s v=""/>
    <x v="2"/>
    <s v="No"/>
    <x v="86"/>
    <x v="4"/>
    <x v="4"/>
    <s v="No"/>
    <n v="2022"/>
    <d v="2022-07-07T00:00:00"/>
    <n v="11359"/>
    <n v="40.792928000000003"/>
    <n v="-73.776210000000006"/>
    <n v="407"/>
    <n v="999"/>
    <n v="4453946"/>
    <n v="4059170001"/>
    <s v="Ft. Totten-Bay Terrace-Clearview"/>
  </r>
  <r>
    <n v="15"/>
    <s v="FDNY"/>
    <s v="Engine Co. 88 and Ladder Co. 38"/>
    <s v="2225 Belmont Ave"/>
    <x v="390"/>
    <x v="0"/>
    <s v="Yes"/>
    <m/>
    <n v="0"/>
    <s v=""/>
    <m/>
    <n v="0"/>
    <s v=""/>
    <s v="Not collected"/>
    <s v=""/>
    <s v=""/>
    <s v=""/>
    <s v=""/>
    <x v="2"/>
    <s v="No"/>
    <x v="87"/>
    <x v="3"/>
    <x v="3"/>
    <s v="No"/>
    <n v="2022"/>
    <d v="2022-07-07T00:00:00"/>
    <n v="10457"/>
    <n v="40.851495"/>
    <n v="-73.887749999999997"/>
    <n v="206"/>
    <n v="391"/>
    <n v="2086781"/>
    <n v="2030860038"/>
    <s v="Belmont"/>
  </r>
  <r>
    <n v="50"/>
    <s v="DPR"/>
    <s v="Ocean Breeze Indoor Horseback Riding Facility"/>
    <s v="621 Father Capodanno Blvd"/>
    <x v="391"/>
    <x v="3"/>
    <s v="Yes"/>
    <m/>
    <n v="0"/>
    <s v=""/>
    <m/>
    <n v="0"/>
    <s v=""/>
    <s v="Not collected"/>
    <s v=""/>
    <s v=""/>
    <s v=""/>
    <s v=""/>
    <x v="2"/>
    <s v="No"/>
    <x v="87"/>
    <x v="5"/>
    <x v="2"/>
    <s v="No"/>
    <n v="2022"/>
    <d v="2022-07-07T00:00:00"/>
    <n v="10305"/>
    <n v="40.582344999999997"/>
    <n v="-74.0745"/>
    <n v="502"/>
    <n v="70"/>
    <n v="5000000"/>
    <n v="5033550001"/>
    <s v="Old Town-Dongan Hills-South Beach"/>
  </r>
  <r>
    <n v="35"/>
    <s v="NYPD"/>
    <s v="77th Precinct Annex"/>
    <s v="653 Grand Ave"/>
    <x v="392"/>
    <x v="2"/>
    <s v="Yes"/>
    <m/>
    <n v="0"/>
    <s v=""/>
    <m/>
    <n v="0"/>
    <s v=""/>
    <s v="Not collected"/>
    <s v=""/>
    <s v=""/>
    <s v=""/>
    <s v=""/>
    <x v="2"/>
    <s v="No"/>
    <x v="88"/>
    <x v="3"/>
    <x v="3"/>
    <s v="No"/>
    <n v="2022"/>
    <d v="2022-07-07T00:00:00"/>
    <n v="11238"/>
    <n v="40.675657999999999"/>
    <n v="-73.963122999999996"/>
    <n v="308"/>
    <n v="305"/>
    <n v="3028914"/>
    <n v="3011620001"/>
    <s v="Crown Heights North"/>
  </r>
  <r>
    <n v="11"/>
    <s v="NYPL"/>
    <s v="Kingsbridge Library"/>
    <s v="291 West 231 St"/>
    <x v="393"/>
    <x v="0"/>
    <s v="Yes"/>
    <m/>
    <n v="0"/>
    <s v=""/>
    <m/>
    <n v="0"/>
    <s v=""/>
    <s v="Not collected"/>
    <s v=""/>
    <s v=""/>
    <s v=""/>
    <s v=""/>
    <x v="2"/>
    <s v="No"/>
    <x v="89"/>
    <x v="5"/>
    <x v="7"/>
    <s v="Existing Green Roof"/>
    <n v="2022"/>
    <d v="2022-07-07T00:00:00"/>
    <n v="10463"/>
    <n v="40.880631999999999"/>
    <n v="-73.908041999999995"/>
    <n v="208"/>
    <n v="289"/>
    <n v="2119474"/>
    <n v="2057130123"/>
    <s v="Spuyten Duyvil-Kingsbridge"/>
  </r>
  <r>
    <n v="1"/>
    <s v="FDNY"/>
    <s v="Engine Co. 33 &amp; Ladder Co. 9"/>
    <s v="42 Great Jones St"/>
    <x v="394"/>
    <x v="4"/>
    <s v="No"/>
    <m/>
    <n v="0"/>
    <s v=""/>
    <m/>
    <n v="0"/>
    <s v=""/>
    <s v="Not collected"/>
    <s v=""/>
    <s v=""/>
    <s v=""/>
    <s v=""/>
    <x v="2"/>
    <s v="No"/>
    <x v="90"/>
    <x v="2"/>
    <x v="1"/>
    <s v="No"/>
    <n v="2022"/>
    <d v="2022-07-07T00:00:00"/>
    <n v="10012"/>
    <n v="40.726815000000002"/>
    <n v="-73.992643000000001"/>
    <n v="102"/>
    <n v="5502"/>
    <n v="1008526"/>
    <n v="1005310049"/>
    <s v="West Village"/>
  </r>
  <r>
    <n v="8"/>
    <s v="DEP"/>
    <s v="Wards Island WRRF - Old Administration Building"/>
    <s v="7 Wards Island"/>
    <x v="395"/>
    <x v="4"/>
    <s v="Yes"/>
    <m/>
    <n v="0"/>
    <s v=""/>
    <m/>
    <n v="0"/>
    <s v=""/>
    <s v="Not collected"/>
    <s v=""/>
    <s v=""/>
    <s v=""/>
    <s v=""/>
    <x v="2"/>
    <s v="No"/>
    <x v="91"/>
    <x v="3"/>
    <x v="3"/>
    <s v="No"/>
    <n v="2022"/>
    <d v="2022-07-07T00:00:00"/>
    <n v="10035"/>
    <n v="40.792839000000001"/>
    <n v="-73.922819000000004"/>
    <n v="111"/>
    <n v="240"/>
    <n v="1000000"/>
    <n v="1018190015"/>
    <s v="park-cemetery-etc-Manhattan"/>
  </r>
  <r>
    <n v="32"/>
    <s v="QPL"/>
    <s v="Peninsula (ALC) Community Library"/>
    <s v="92-25 Rockaway Beach Blvd"/>
    <x v="396"/>
    <x v="1"/>
    <s v="No"/>
    <m/>
    <n v="0"/>
    <s v=""/>
    <m/>
    <n v="0"/>
    <s v=""/>
    <s v="Not collected"/>
    <s v=""/>
    <s v=""/>
    <s v=""/>
    <s v=""/>
    <x v="2"/>
    <s v="No"/>
    <x v="92"/>
    <x v="5"/>
    <x v="7"/>
    <s v="Existing Cool Roof"/>
    <n v="2022"/>
    <d v="2022-07-07T00:00:00"/>
    <n v="11693"/>
    <n v="40.586300000000001"/>
    <n v="-73.815797000000003"/>
    <n v="414"/>
    <n v="94203"/>
    <n v="4303629"/>
    <n v="4161350013"/>
    <s v="Hammels-Arverne-Edgemere"/>
  </r>
  <r>
    <n v="14"/>
    <s v="CUNY"/>
    <s v="Havemeyer Lab"/>
    <s v="185 West 180th St"/>
    <x v="397"/>
    <x v="0"/>
    <s v="No"/>
    <m/>
    <n v="0"/>
    <s v=""/>
    <m/>
    <n v="0"/>
    <s v=""/>
    <s v="Not collected"/>
    <s v=""/>
    <s v=""/>
    <s v=""/>
    <s v=""/>
    <x v="2"/>
    <s v="No"/>
    <x v="93"/>
    <x v="4"/>
    <x v="2"/>
    <s v="No"/>
    <n v="2022"/>
    <d v="2022-07-07T00:00:00"/>
    <n v="10453"/>
    <n v="40.856382000000004"/>
    <n v="-73.914420000000007"/>
    <n v="205"/>
    <n v="249"/>
    <n v="2100256"/>
    <n v="2032220062"/>
    <s v="University Heights-Morris Heights"/>
  </r>
  <r>
    <n v="30"/>
    <s v="DPR"/>
    <s v="Forest Park Greenhouse"/>
    <s v="88th Pl at Myrtle Ave"/>
    <x v="398"/>
    <x v="1"/>
    <s v="No"/>
    <m/>
    <n v="0"/>
    <s v=""/>
    <m/>
    <n v="0"/>
    <s v=""/>
    <s v="Not collected"/>
    <s v=""/>
    <s v=""/>
    <s v=""/>
    <s v=""/>
    <x v="2"/>
    <s v="No"/>
    <x v="94"/>
    <x v="3"/>
    <x v="4"/>
    <s v="No"/>
    <n v="2022"/>
    <d v="2022-07-07T00:00:00"/>
    <s v="Unknown"/>
    <s v="Unknown"/>
    <s v="Unknown"/>
    <s v=""/>
    <s v=""/>
    <s v=""/>
    <s v="Unknown"/>
    <s v="Unknown"/>
  </r>
  <r>
    <n v="49"/>
    <s v="DOT"/>
    <s v="DOT Sign Shop"/>
    <s v="34 Wave St"/>
    <x v="399"/>
    <x v="3"/>
    <s v="Yes"/>
    <m/>
    <n v="0"/>
    <s v=""/>
    <m/>
    <n v="0"/>
    <s v=""/>
    <s v="Not collected"/>
    <s v=""/>
    <s v=""/>
    <s v=""/>
    <s v=""/>
    <x v="2"/>
    <s v="No"/>
    <x v="95"/>
    <x v="3"/>
    <x v="2"/>
    <s v="No"/>
    <n v="2022"/>
    <d v="2022-07-07T00:00:00"/>
    <n v="10304"/>
    <n v="40.629666999999998"/>
    <n v="-74.076026999999996"/>
    <n v="501"/>
    <n v="21"/>
    <n v="5013187"/>
    <n v="5004890048"/>
    <s v="Stapleton-Rosebank"/>
  </r>
  <r>
    <n v="23"/>
    <s v="CUNY"/>
    <s v="Y2 Building"/>
    <s v="222-09 56th Ave"/>
    <x v="400"/>
    <x v="1"/>
    <s v="Yes"/>
    <m/>
    <n v="0"/>
    <s v=""/>
    <m/>
    <n v="0"/>
    <s v=""/>
    <s v="Not collected"/>
    <s v=""/>
    <s v=""/>
    <s v=""/>
    <s v=""/>
    <x v="2"/>
    <s v="No"/>
    <x v="96"/>
    <x v="4"/>
    <x v="2"/>
    <s v="No"/>
    <n v="2022"/>
    <d v="2022-07-07T00:00:00"/>
    <n v="11364"/>
    <n v="40.753501"/>
    <n v="-73.757913000000002"/>
    <n v="411"/>
    <n v="138501"/>
    <n v="4539248"/>
    <n v="4074900002"/>
    <s v="Oakland Gardens"/>
  </r>
  <r>
    <n v="2"/>
    <s v="DPR"/>
    <s v="Hamilton Fish Recreation Center"/>
    <s v="128 Pitt St"/>
    <x v="401"/>
    <x v="4"/>
    <s v="Yes"/>
    <m/>
    <n v="0"/>
    <s v=""/>
    <m/>
    <n v="0"/>
    <s v=""/>
    <s v="Not collected"/>
    <s v=""/>
    <s v=""/>
    <s v=""/>
    <s v=""/>
    <x v="2"/>
    <s v="No"/>
    <x v="97"/>
    <x v="3"/>
    <x v="3"/>
    <s v="No"/>
    <n v="2022"/>
    <d v="2022-07-07T00:00:00"/>
    <n v="10002"/>
    <n v="40.719853999999998"/>
    <n v="-73.981720999999993"/>
    <n v="103"/>
    <n v="2201"/>
    <n v="1081934"/>
    <n v="1003400001"/>
    <s v="Lower East Side"/>
  </r>
  <r>
    <n v="4"/>
    <s v="FDNY"/>
    <s v="Engine Co. 39, Ladder Co. 16"/>
    <s v="157 East 67th St"/>
    <x v="402"/>
    <x v="4"/>
    <s v="No"/>
    <m/>
    <n v="0"/>
    <s v=""/>
    <m/>
    <n v="0"/>
    <s v=""/>
    <s v="Not collected"/>
    <s v=""/>
    <s v=""/>
    <s v=""/>
    <s v=""/>
    <x v="2"/>
    <s v="No"/>
    <x v="98"/>
    <x v="2"/>
    <x v="1"/>
    <s v="No"/>
    <n v="2022"/>
    <d v="2022-07-07T00:00:00"/>
    <n v="10065"/>
    <n v="40.766959999999997"/>
    <n v="-73.963856000000007"/>
    <n v="108"/>
    <n v="120"/>
    <n v="1072190"/>
    <n v="1014020029"/>
    <s v="Upper East Side-Carnegie Hill"/>
  </r>
  <r>
    <n v="19"/>
    <s v="FDNY"/>
    <s v="Building 318"/>
    <s v="318 Murray Ave"/>
    <x v="403"/>
    <x v="1"/>
    <s v="No"/>
    <m/>
    <n v="0"/>
    <s v=""/>
    <m/>
    <n v="0"/>
    <s v=""/>
    <s v="Not collected"/>
    <s v=""/>
    <s v=""/>
    <s v=""/>
    <s v=""/>
    <x v="2"/>
    <s v="No"/>
    <x v="99"/>
    <x v="2"/>
    <x v="2"/>
    <s v="No"/>
    <n v="2022"/>
    <d v="2022-07-07T00:00:00"/>
    <n v="11359"/>
    <n v="40.789997999999997"/>
    <n v="-73.775381999999993"/>
    <n v="407"/>
    <n v="999"/>
    <n v="4453916"/>
    <n v="4059170001"/>
    <s v="Ft. Totten-Bay Terrace-Clearview"/>
  </r>
  <r>
    <n v="0"/>
    <s v="DEP"/>
    <s v="Water Supply Facility 1"/>
    <s v="Grahamsville"/>
    <x v="404"/>
    <x v="5"/>
    <s v="No"/>
    <m/>
    <n v="0"/>
    <s v=""/>
    <m/>
    <n v="0"/>
    <s v=""/>
    <s v="Not collected"/>
    <s v=""/>
    <s v=""/>
    <s v=""/>
    <s v=""/>
    <x v="2"/>
    <s v="No"/>
    <x v="100"/>
    <x v="5"/>
    <x v="3"/>
    <s v="No"/>
    <n v="2022"/>
    <d v="2022-07-07T00:00:00"/>
    <s v="Unknown"/>
    <s v="Unknown"/>
    <s v="Unknown"/>
    <s v=""/>
    <s v=""/>
    <s v=""/>
    <s v="Unknown"/>
    <s v="Unknown"/>
  </r>
  <r>
    <n v="1"/>
    <s v="DPR"/>
    <s v="Alfred E. Smith Recreation Center"/>
    <s v="86 Catherine St"/>
    <x v="405"/>
    <x v="4"/>
    <s v="Yes"/>
    <m/>
    <n v="0"/>
    <s v=""/>
    <m/>
    <n v="0"/>
    <s v=""/>
    <s v="Not collected"/>
    <s v=""/>
    <s v=""/>
    <s v=""/>
    <s v=""/>
    <x v="2"/>
    <s v="No"/>
    <x v="101"/>
    <x v="3"/>
    <x v="3"/>
    <s v="No"/>
    <n v="2022"/>
    <d v="2022-07-07T00:00:00"/>
    <n v="10038"/>
    <n v="40.710599999999999"/>
    <n v="-73.996601999999996"/>
    <n v="103"/>
    <n v="25"/>
    <n v="1083357"/>
    <n v="1001110160"/>
    <s v="Chinatown"/>
  </r>
  <r>
    <n v="6"/>
    <s v="DPR"/>
    <s v="North Meadow Recreation Center"/>
    <s v="Mid Central Park at 97th St Transverse"/>
    <x v="406"/>
    <x v="4"/>
    <s v="Yes"/>
    <m/>
    <n v="0"/>
    <s v=""/>
    <m/>
    <n v="0"/>
    <s v=""/>
    <s v="Not collected"/>
    <s v=""/>
    <s v=""/>
    <s v=""/>
    <s v=""/>
    <x v="2"/>
    <s v="No"/>
    <x v="101"/>
    <x v="3"/>
    <x v="3"/>
    <s v="No"/>
    <n v="2022"/>
    <d v="2022-07-07T00:00:00"/>
    <n v="10000"/>
    <n v="40.782294999999998"/>
    <n v="-73.965193999999997"/>
    <n v="164"/>
    <n v="143"/>
    <n v="1000000"/>
    <n v="1011110001"/>
    <s v="park-cemetery-etc-Manhattan"/>
  </r>
  <r>
    <n v="29"/>
    <s v="QPL"/>
    <s v="Richmond Hill Community Library"/>
    <s v="118-14 Hillside Ave"/>
    <x v="407"/>
    <x v="1"/>
    <s v="No"/>
    <m/>
    <n v="0"/>
    <s v=""/>
    <m/>
    <n v="0"/>
    <s v=""/>
    <s v="Not collected"/>
    <s v=""/>
    <s v=""/>
    <s v=""/>
    <s v=""/>
    <x v="2"/>
    <s v="No"/>
    <x v="101"/>
    <x v="6"/>
    <x v="5"/>
    <s v="No"/>
    <n v="2022"/>
    <d v="2022-07-07T00:00:00"/>
    <n v="11418"/>
    <n v="40.701022000000002"/>
    <n v="-73.83211"/>
    <n v="409"/>
    <n v="132"/>
    <n v="4193458"/>
    <n v="4092640056"/>
    <s v="Richmond Hill"/>
  </r>
  <r>
    <n v="11"/>
    <s v="DOE"/>
    <s v="X868"/>
    <s v="2756 Reservoir Ave"/>
    <x v="408"/>
    <x v="0"/>
    <s v="No"/>
    <m/>
    <n v="0"/>
    <s v=""/>
    <m/>
    <n v="0"/>
    <s v=""/>
    <s v="Not collected"/>
    <s v=""/>
    <s v=""/>
    <s v=""/>
    <s v=""/>
    <x v="2"/>
    <s v="No"/>
    <x v="102"/>
    <x v="3"/>
    <x v="3"/>
    <s v="No"/>
    <n v="2022"/>
    <d v="2022-07-07T00:00:00"/>
    <n v="10468"/>
    <n v="40.869835000000002"/>
    <n v="-73.898740000000004"/>
    <n v="207"/>
    <n v="409"/>
    <n v="2100971"/>
    <n v="2032470070"/>
    <s v="Van Cortlandt Village"/>
  </r>
  <r>
    <n v="9"/>
    <s v="NYPL"/>
    <s v="Harlem Branch Library"/>
    <s v="9 West 124th St"/>
    <x v="409"/>
    <x v="4"/>
    <s v="Yes"/>
    <m/>
    <n v="0"/>
    <s v=""/>
    <m/>
    <n v="0"/>
    <s v=""/>
    <s v="Not collected"/>
    <s v=""/>
    <s v=""/>
    <s v=""/>
    <s v=""/>
    <x v="2"/>
    <s v="No"/>
    <x v="103"/>
    <x v="3"/>
    <x v="4"/>
    <s v="No"/>
    <n v="2022"/>
    <d v="2022-07-07T00:00:00"/>
    <n v="10027"/>
    <n v="40.805943999999997"/>
    <n v="-73.943208999999996"/>
    <n v="110"/>
    <n v="200"/>
    <n v="1053460"/>
    <n v="1017220030"/>
    <s v="Central Harlem South"/>
  </r>
  <r>
    <n v="49"/>
    <s v="DCLA"/>
    <s v="Bldg P/Admin"/>
    <s v="1000 Richmond Ter"/>
    <x v="410"/>
    <x v="3"/>
    <s v="No"/>
    <m/>
    <n v="0"/>
    <s v=""/>
    <m/>
    <n v="0"/>
    <s v=""/>
    <s v="Not collected"/>
    <s v=""/>
    <s v=""/>
    <s v=""/>
    <s v=""/>
    <x v="2"/>
    <s v="No"/>
    <x v="104"/>
    <x v="5"/>
    <x v="2"/>
    <s v="No"/>
    <n v="2022"/>
    <d v="2022-07-07T00:00:00"/>
    <n v="10310"/>
    <n v="40.645232"/>
    <n v="-74.104674000000003"/>
    <n v="501"/>
    <n v="97"/>
    <n v="5000000"/>
    <n v="5000760200"/>
    <s v="West New Brighton-New Brighton-St. George"/>
  </r>
  <r>
    <n v="37"/>
    <s v="FDNY"/>
    <s v="Engine Co. 271 and Ladder Co. 124, Batt. 28"/>
    <s v="392 Himrod St"/>
    <x v="411"/>
    <x v="2"/>
    <s v="No"/>
    <m/>
    <n v="0"/>
    <s v=""/>
    <m/>
    <n v="0"/>
    <s v=""/>
    <s v="Not collected"/>
    <s v=""/>
    <s v=""/>
    <s v=""/>
    <s v=""/>
    <x v="2"/>
    <s v="No"/>
    <x v="105"/>
    <x v="3"/>
    <x v="3"/>
    <s v="No"/>
    <n v="2022"/>
    <d v="2022-07-07T00:00:00"/>
    <n v="11237"/>
    <n v="40.703721000000002"/>
    <n v="-73.916252999999998"/>
    <n v="304"/>
    <n v="443"/>
    <n v="3074885"/>
    <n v="3032810022"/>
    <s v="Bushwick North"/>
  </r>
  <r>
    <n v="4"/>
    <s v="NYPL"/>
    <s v="Yorkville Branch Library"/>
    <s v="222 East 79th St"/>
    <x v="412"/>
    <x v="4"/>
    <s v="No"/>
    <s v=""/>
    <e v="#VALUE!"/>
    <s v=""/>
    <m/>
    <n v="0"/>
    <s v=""/>
    <s v="Not collected"/>
    <s v=""/>
    <s v=""/>
    <s v=""/>
    <s v=""/>
    <x v="2"/>
    <s v="No"/>
    <x v="106"/>
    <x v="1"/>
    <x v="3"/>
    <s v="No"/>
    <n v="2022"/>
    <d v="2022-07-07T00:00:00"/>
    <n v="10075"/>
    <n v="40.773983999999999"/>
    <n v="-73.956613000000004"/>
    <n v="108"/>
    <n v="134"/>
    <n v="1044180"/>
    <n v="1014330037"/>
    <s v="Lenox Hill-Roosevelt Island"/>
  </r>
  <r>
    <n v="8"/>
    <s v="NYPL"/>
    <s v="Aguilar Branch Library"/>
    <s v="174 East 110th St"/>
    <x v="413"/>
    <x v="4"/>
    <s v="No"/>
    <m/>
    <n v="0"/>
    <s v=""/>
    <m/>
    <n v="0"/>
    <s v=""/>
    <s v="Not collected"/>
    <s v=""/>
    <s v=""/>
    <s v=""/>
    <s v=""/>
    <x v="2"/>
    <s v="No"/>
    <x v="107"/>
    <x v="1"/>
    <x v="4"/>
    <s v="No"/>
    <n v="2022"/>
    <d v="2022-07-07T00:00:00"/>
    <n v="10029"/>
    <n v="40.794316999999999"/>
    <n v="-73.943269999999998"/>
    <n v="111"/>
    <n v="172"/>
    <n v="1052167"/>
    <n v="1016370141"/>
    <s v="East Harlem South"/>
  </r>
  <r>
    <n v="17"/>
    <s v="CUNY"/>
    <s v="Administration Building - G"/>
    <s v="135 East 146th St"/>
    <x v="414"/>
    <x v="0"/>
    <s v="Yes"/>
    <m/>
    <n v="0"/>
    <s v=""/>
    <m/>
    <n v="0"/>
    <s v=""/>
    <s v="Not collected"/>
    <s v=""/>
    <s v=""/>
    <s v=""/>
    <s v=""/>
    <x v="2"/>
    <s v="No"/>
    <x v="108"/>
    <x v="3"/>
    <x v="2"/>
    <s v="No"/>
    <n v="2022"/>
    <d v="2022-07-07T00:00:00"/>
    <n v="10451"/>
    <n v="40.817483000000003"/>
    <n v="-73.928943000000004"/>
    <n v="201"/>
    <n v="63"/>
    <n v="2001088"/>
    <n v="2023500024"/>
    <s v="West Concourse"/>
  </r>
  <r>
    <n v="3"/>
    <s v="FIT"/>
    <s v="Coed Hall"/>
    <s v="230 West 27th St"/>
    <x v="415"/>
    <x v="4"/>
    <s v="No"/>
    <m/>
    <n v="0"/>
    <s v=""/>
    <m/>
    <n v="0"/>
    <s v=""/>
    <s v="Not collected"/>
    <s v=""/>
    <s v=""/>
    <s v=""/>
    <s v=""/>
    <x v="2"/>
    <s v="No"/>
    <x v="109"/>
    <x v="1"/>
    <x v="4"/>
    <s v="No"/>
    <n v="2022"/>
    <d v="2022-07-07T00:00:00"/>
    <n v="10001"/>
    <n v="40.747194999999998"/>
    <n v="-73.995193"/>
    <n v="105"/>
    <n v="95"/>
    <n v="1014237"/>
    <n v="1007760055"/>
    <s v="Midtown-Midtown South"/>
  </r>
  <r>
    <n v="34"/>
    <s v="DOE"/>
    <s v="K319"/>
    <s v="360 Keap St"/>
    <x v="416"/>
    <x v="2"/>
    <s v="Yes"/>
    <m/>
    <n v="0"/>
    <s v=""/>
    <m/>
    <n v="0"/>
    <s v=""/>
    <s v="Not collected"/>
    <s v=""/>
    <s v=""/>
    <s v=""/>
    <s v=""/>
    <x v="2"/>
    <s v="No"/>
    <x v="110"/>
    <x v="3"/>
    <x v="3"/>
    <s v="No"/>
    <n v="2022"/>
    <d v="2022-07-07T00:00:00"/>
    <n v="11211"/>
    <n v="40.709674"/>
    <n v="-73.954217"/>
    <n v="301"/>
    <n v="527"/>
    <n v="3063189"/>
    <n v="3024240001"/>
    <s v="North Side-South Side"/>
  </r>
  <r>
    <n v="50"/>
    <s v="FDNY"/>
    <s v="Engine Co. 160 and Rescue 5, Division 8"/>
    <s v="1850 Clove Rd"/>
    <x v="417"/>
    <x v="3"/>
    <s v="No"/>
    <m/>
    <n v="0"/>
    <s v=""/>
    <m/>
    <n v="0"/>
    <s v=""/>
    <s v="Not collected"/>
    <s v=""/>
    <s v=""/>
    <s v=""/>
    <s v=""/>
    <x v="2"/>
    <s v="No"/>
    <x v="110"/>
    <x v="1"/>
    <x v="4"/>
    <s v="No"/>
    <n v="2022"/>
    <d v="2022-07-07T00:00:00"/>
    <n v="10304"/>
    <n v="40.607484999999997"/>
    <n v="-74.089111000000003"/>
    <n v="502"/>
    <n v="50"/>
    <n v="5046179"/>
    <n v="5031530038"/>
    <s v="Grasmere-Arrochar-Ft. Wadsworth"/>
  </r>
  <r>
    <n v="31"/>
    <s v="DOE"/>
    <s v="Q907"/>
    <s v="98 Beach 28th St"/>
    <x v="418"/>
    <x v="1"/>
    <s v="Yes"/>
    <m/>
    <n v="0"/>
    <s v=""/>
    <m/>
    <n v="0"/>
    <s v=""/>
    <s v="Not collected"/>
    <s v=""/>
    <s v=""/>
    <s v=""/>
    <s v=""/>
    <x v="2"/>
    <s v="No"/>
    <x v="111"/>
    <x v="1"/>
    <x v="1"/>
    <s v="No"/>
    <n v="2022"/>
    <d v="2022-07-07T00:00:00"/>
    <n v="11691"/>
    <n v="40.593753999999997"/>
    <n v="-73.760476999999995"/>
    <n v="414"/>
    <n v="99802"/>
    <n v="4531136"/>
    <n v="4158190148"/>
    <s v="Far Rockaway-Bayswater"/>
  </r>
  <r>
    <n v="6"/>
    <s v="FDNY"/>
    <s v="Ladder Co. 25 and Division 3"/>
    <s v="205 West 77th St"/>
    <x v="419"/>
    <x v="4"/>
    <s v="No"/>
    <m/>
    <n v="0"/>
    <s v=""/>
    <m/>
    <n v="0"/>
    <s v=""/>
    <s v="Not collected"/>
    <s v=""/>
    <s v=""/>
    <s v=""/>
    <s v=""/>
    <x v="2"/>
    <s v="No"/>
    <x v="112"/>
    <x v="2"/>
    <x v="4"/>
    <s v="No"/>
    <n v="2022"/>
    <d v="2022-07-07T00:00:00"/>
    <n v="10024"/>
    <n v="40.781992000000002"/>
    <n v="-73.979626999999994"/>
    <n v="107"/>
    <n v="163"/>
    <n v="1030885"/>
    <n v="1011690026"/>
    <s v="Upper West Side"/>
  </r>
  <r>
    <n v="30"/>
    <s v="QPL"/>
    <s v="Glendale Community Library"/>
    <s v="78-60 73rd Pl"/>
    <x v="420"/>
    <x v="1"/>
    <s v="No"/>
    <m/>
    <n v="0"/>
    <s v=""/>
    <m/>
    <n v="0"/>
    <s v=""/>
    <s v="Not collected"/>
    <s v=""/>
    <s v=""/>
    <s v=""/>
    <s v=""/>
    <x v="2"/>
    <s v="No"/>
    <x v="113"/>
    <x v="6"/>
    <x v="4"/>
    <s v="No"/>
    <n v="2022"/>
    <d v="2022-07-07T00:00:00"/>
    <n v="11385"/>
    <n v="40.703149000000003"/>
    <n v="-73.875748000000002"/>
    <n v="405"/>
    <n v="623"/>
    <n v="4090100"/>
    <n v="4036960047"/>
    <s v="Glendale"/>
  </r>
  <r>
    <n v="36"/>
    <s v="DPR"/>
    <s v="Kosciuszko Pool House"/>
    <s v="670 Marcy Ave"/>
    <x v="421"/>
    <x v="2"/>
    <s v="Yes"/>
    <m/>
    <n v="0"/>
    <s v=""/>
    <m/>
    <n v="0"/>
    <s v=""/>
    <s v="Not collected"/>
    <s v=""/>
    <s v=""/>
    <s v=""/>
    <s v=""/>
    <x v="2"/>
    <s v="No"/>
    <x v="114"/>
    <x v="3"/>
    <x v="3"/>
    <s v="No"/>
    <n v="2022"/>
    <d v="2022-07-07T00:00:00"/>
    <n v="11216"/>
    <n v="40.691405000000003"/>
    <n v="-73.948426999999995"/>
    <n v="303"/>
    <n v="253"/>
    <n v="3255870"/>
    <n v="3017790027"/>
    <s v="Bedford"/>
  </r>
  <r>
    <n v="4"/>
    <s v="DCLA"/>
    <s v="Metropolitan Museum of Art Offices"/>
    <s v="6 East 82nd St"/>
    <x v="422"/>
    <x v="4"/>
    <s v="No"/>
    <m/>
    <n v="0"/>
    <s v=""/>
    <m/>
    <n v="0"/>
    <s v=""/>
    <s v="Not collected"/>
    <s v=""/>
    <s v=""/>
    <s v=""/>
    <s v=""/>
    <x v="2"/>
    <s v="No"/>
    <x v="115"/>
    <x v="4"/>
    <x v="3"/>
    <s v="No"/>
    <n v="2022"/>
    <d v="2022-07-07T00:00:00"/>
    <n v="10028"/>
    <n v="40.778765"/>
    <n v="-73.961895999999996"/>
    <n v="108"/>
    <n v="142"/>
    <n v="1046688"/>
    <n v="1014930166"/>
    <s v="Upper East Side-Carnegie Hill"/>
  </r>
  <r>
    <n v="6"/>
    <s v="FDNY"/>
    <s v="Manhattan Central Office"/>
    <s v="79th St Transverse Rd"/>
    <x v="423"/>
    <x v="4"/>
    <s v="Yes"/>
    <m/>
    <n v="0"/>
    <s v=""/>
    <m/>
    <n v="0"/>
    <s v=""/>
    <s v="Not collected"/>
    <s v=""/>
    <s v=""/>
    <s v=""/>
    <s v=""/>
    <x v="2"/>
    <s v="No"/>
    <x v="116"/>
    <x v="2"/>
    <x v="3"/>
    <s v="No"/>
    <n v="2022"/>
    <d v="2022-07-07T00:00:00"/>
    <s v="Unknown"/>
    <s v="Unknown"/>
    <s v="Unknown"/>
    <s v=""/>
    <s v=""/>
    <s v=""/>
    <s v="Unknown"/>
    <s v="Unknown"/>
  </r>
  <r>
    <n v="16"/>
    <s v="FDNY"/>
    <s v="Engine Co. 50 and Ladder Co. 19, Batt. 26"/>
    <s v="1155 Washington Ave"/>
    <x v="424"/>
    <x v="0"/>
    <s v="Yes"/>
    <m/>
    <n v="0"/>
    <s v=""/>
    <m/>
    <n v="0"/>
    <s v=""/>
    <s v="Not collected"/>
    <s v=""/>
    <s v=""/>
    <s v=""/>
    <s v=""/>
    <x v="2"/>
    <s v="No"/>
    <x v="117"/>
    <x v="4"/>
    <x v="4"/>
    <s v="No"/>
    <n v="2022"/>
    <d v="2022-07-07T00:00:00"/>
    <n v="10456"/>
    <n v="40.829652000000003"/>
    <n v="-73.907831000000002"/>
    <n v="203"/>
    <n v="185"/>
    <n v="2001584"/>
    <n v="2023880045"/>
    <s v="Morrisania-Melrose"/>
  </r>
  <r>
    <n v="23"/>
    <s v="DPR"/>
    <s v="Cunningham Park Maintence Building"/>
    <s v="200 Union Tpke"/>
    <x v="425"/>
    <x v="1"/>
    <s v="No"/>
    <m/>
    <n v="0"/>
    <s v=""/>
    <m/>
    <n v="0"/>
    <s v=""/>
    <s v="Not collected"/>
    <s v=""/>
    <s v=""/>
    <s v=""/>
    <s v=""/>
    <x v="2"/>
    <s v="No"/>
    <x v="117"/>
    <x v="1"/>
    <x v="4"/>
    <s v="No"/>
    <n v="2022"/>
    <d v="2022-07-07T00:00:00"/>
    <s v="Unknown"/>
    <s v="Unknown"/>
    <s v="Unknown"/>
    <s v=""/>
    <s v=""/>
    <s v=""/>
    <s v="Unknown"/>
    <s v="Unknown"/>
  </r>
  <r>
    <n v="26"/>
    <s v="FDNY"/>
    <s v="Engine Co 258 and Ladder Co. 115"/>
    <s v="10-40 47th Ave"/>
    <x v="426"/>
    <x v="1"/>
    <s v="No"/>
    <m/>
    <n v="0"/>
    <s v=""/>
    <m/>
    <n v="0"/>
    <s v=""/>
    <s v="Not collected"/>
    <s v=""/>
    <s v=""/>
    <s v=""/>
    <s v=""/>
    <x v="2"/>
    <s v="No"/>
    <x v="117"/>
    <x v="2"/>
    <x v="4"/>
    <s v="No"/>
    <n v="2022"/>
    <d v="2022-07-07T00:00:00"/>
    <n v="11101"/>
    <n v="40.745286"/>
    <n v="-73.952150000000003"/>
    <n v="402"/>
    <n v="7"/>
    <n v="4000333"/>
    <n v="4000460034"/>
    <s v="Hunters Point-Sunnyside-West Maspeth"/>
  </r>
  <r>
    <n v="33"/>
    <s v="FDNY"/>
    <s v="Engine Co. 229 and Ladder Co. 146"/>
    <s v="75 Richardson St"/>
    <x v="427"/>
    <x v="2"/>
    <s v="No"/>
    <m/>
    <n v="0"/>
    <s v=""/>
    <m/>
    <n v="0"/>
    <s v=""/>
    <s v="Not collected"/>
    <s v=""/>
    <s v=""/>
    <s v=""/>
    <s v=""/>
    <x v="2"/>
    <s v="No"/>
    <x v="117"/>
    <x v="1"/>
    <x v="1"/>
    <s v="No"/>
    <n v="2022"/>
    <d v="2022-07-07T00:00:00"/>
    <n v="11211"/>
    <n v="40.718404999999997"/>
    <n v="-73.949027000000001"/>
    <n v="301"/>
    <n v="515"/>
    <n v="3067898"/>
    <n v="3027220028"/>
    <s v="North Side-South Side"/>
  </r>
  <r>
    <n v="37"/>
    <s v="FDNY"/>
    <s v="Engine Co. 233 and Ladder Co. 176"/>
    <s v="25 Rockaway Ave"/>
    <x v="428"/>
    <x v="2"/>
    <s v="Yes"/>
    <m/>
    <n v="0"/>
    <s v=""/>
    <m/>
    <n v="0"/>
    <s v=""/>
    <s v="Not collected"/>
    <s v=""/>
    <s v=""/>
    <s v=""/>
    <s v=""/>
    <x v="2"/>
    <s v="No"/>
    <x v="118"/>
    <x v="4"/>
    <x v="4"/>
    <s v="No"/>
    <n v="2022"/>
    <d v="2022-07-07T00:00:00"/>
    <n v="11233"/>
    <n v="40.682616000000003"/>
    <n v="-73.911687000000001"/>
    <n v="316"/>
    <n v="369"/>
    <n v="3040990"/>
    <n v="3015120001"/>
    <s v="Ocean Hill"/>
  </r>
  <r>
    <n v="19"/>
    <s v="DEP"/>
    <s v="Tallman Island WRRF - Collection Facitlity North Quarters"/>
    <s v="127-01 Powells Cove Blvd"/>
    <x v="429"/>
    <x v="1"/>
    <s v="Yes"/>
    <m/>
    <n v="0"/>
    <s v=""/>
    <m/>
    <n v="0"/>
    <s v=""/>
    <s v="Not collected"/>
    <s v=""/>
    <s v=""/>
    <s v=""/>
    <s v=""/>
    <x v="2"/>
    <s v="No"/>
    <x v="119"/>
    <x v="3"/>
    <x v="3"/>
    <s v="No"/>
    <n v="2022"/>
    <d v="2022-07-07T00:00:00"/>
    <n v="11356"/>
    <n v="40.793863999999999"/>
    <n v="-73.840525"/>
    <n v="407"/>
    <n v="939"/>
    <n v="4453834"/>
    <n v="4039250001"/>
    <s v="College Point"/>
  </r>
  <r>
    <n v="1"/>
    <s v="ACS"/>
    <s v="Chinese Community Concern Parents"/>
    <s v="180 Mott St"/>
    <x v="430"/>
    <x v="4"/>
    <s v="No"/>
    <m/>
    <n v="0"/>
    <s v=""/>
    <m/>
    <n v="0"/>
    <s v=""/>
    <s v="Not collected"/>
    <s v=""/>
    <s v=""/>
    <s v=""/>
    <s v=""/>
    <x v="2"/>
    <s v="No"/>
    <x v="120"/>
    <x v="1"/>
    <x v="4"/>
    <s v="No"/>
    <n v="2022"/>
    <d v="2022-07-07T00:00:00"/>
    <n v="10012"/>
    <n v="40.720500000000001"/>
    <n v="-73.995895000000004"/>
    <n v="102"/>
    <n v="41"/>
    <n v="1007156"/>
    <n v="1004790001"/>
    <s v="SoHo-TriBeCa-Civic Center-Little Italy"/>
  </r>
  <r>
    <n v="0"/>
    <s v="DEP"/>
    <s v="Water Supply Facility 2"/>
    <s v="Pine Hill"/>
    <x v="431"/>
    <x v="5"/>
    <s v="No"/>
    <m/>
    <n v="0"/>
    <s v=""/>
    <m/>
    <n v="0"/>
    <s v=""/>
    <s v="Not collected"/>
    <s v=""/>
    <s v=""/>
    <s v=""/>
    <s v=""/>
    <x v="2"/>
    <s v="No"/>
    <x v="121"/>
    <x v="3"/>
    <x v="3"/>
    <s v="No"/>
    <n v="2022"/>
    <d v="2022-07-07T00:00:00"/>
    <s v="Unknown"/>
    <s v="Unknown"/>
    <s v="Unknown"/>
    <s v=""/>
    <s v=""/>
    <s v=""/>
    <s v="Unknown"/>
    <s v="Unknown"/>
  </r>
  <r>
    <n v="17"/>
    <s v="NYPL"/>
    <s v="Hunt's Point Branch Library"/>
    <s v="877 Southern Blvd"/>
    <x v="432"/>
    <x v="0"/>
    <s v="Yes"/>
    <m/>
    <n v="0"/>
    <s v=""/>
    <m/>
    <n v="0"/>
    <s v=""/>
    <s v="Not collected"/>
    <s v=""/>
    <s v=""/>
    <s v=""/>
    <s v=""/>
    <x v="2"/>
    <s v="No"/>
    <x v="122"/>
    <x v="1"/>
    <x v="2"/>
    <s v="No"/>
    <n v="2022"/>
    <d v="2022-07-07T00:00:00"/>
    <n v="10459"/>
    <n v="40.818657999999999"/>
    <n v="-73.893810000000002"/>
    <n v="202"/>
    <n v="89"/>
    <n v="2005755"/>
    <n v="2027220063"/>
    <s v="Hunts Point"/>
  </r>
  <r>
    <n v="19"/>
    <s v="FDNY"/>
    <s v="Building 409"/>
    <s v="409 Shore Rd"/>
    <x v="433"/>
    <x v="1"/>
    <s v="No"/>
    <m/>
    <n v="0"/>
    <s v=""/>
    <m/>
    <n v="0"/>
    <s v=""/>
    <s v="Not collected"/>
    <s v=""/>
    <s v=""/>
    <s v=""/>
    <s v=""/>
    <x v="2"/>
    <s v="No"/>
    <x v="123"/>
    <x v="2"/>
    <x v="2"/>
    <s v="No"/>
    <n v="2022"/>
    <d v="2022-07-07T00:00:00"/>
    <n v="11359"/>
    <n v="40.795299"/>
    <n v="-73.775797999999995"/>
    <n v="407"/>
    <n v="999"/>
    <s v=""/>
    <s v="Unknown"/>
    <s v="Ft. Totten-Bay Terrace-Clearview"/>
  </r>
  <r>
    <n v="19"/>
    <s v="FDNY"/>
    <s v="Building 411"/>
    <s v="411 Shore Rd"/>
    <x v="434"/>
    <x v="1"/>
    <s v="No"/>
    <m/>
    <n v="0"/>
    <s v=""/>
    <m/>
    <n v="0"/>
    <s v=""/>
    <s v="Not collected"/>
    <s v=""/>
    <s v=""/>
    <s v=""/>
    <s v=""/>
    <x v="2"/>
    <s v="No"/>
    <x v="123"/>
    <x v="2"/>
    <x v="2"/>
    <s v="No"/>
    <n v="2022"/>
    <d v="2022-07-07T00:00:00"/>
    <n v="11359"/>
    <n v="40.794586000000002"/>
    <n v="-73.774940999999998"/>
    <n v="407"/>
    <n v="999"/>
    <s v=""/>
    <s v="Unknown"/>
    <s v="Ft. Totten-Bay Terrace-Clearview"/>
  </r>
  <r>
    <n v="39"/>
    <s v="FDNY"/>
    <s v="Engine Co. 282 and Ladder Co. 148"/>
    <s v="4210 12th Ave"/>
    <x v="435"/>
    <x v="2"/>
    <s v="Yes"/>
    <m/>
    <n v="0"/>
    <s v=""/>
    <m/>
    <n v="0"/>
    <s v=""/>
    <s v="Not collected"/>
    <s v=""/>
    <s v=""/>
    <s v=""/>
    <s v=""/>
    <x v="2"/>
    <s v="No"/>
    <x v="124"/>
    <x v="2"/>
    <x v="4"/>
    <s v="No"/>
    <n v="2022"/>
    <d v="2022-07-07T00:00:00"/>
    <n v="11219"/>
    <n v="40.640157000000002"/>
    <n v="-73.990379000000004"/>
    <n v="312"/>
    <n v="224"/>
    <n v="3135859"/>
    <n v="3055970044"/>
    <s v="Borough Park"/>
  </r>
  <r>
    <n v="5"/>
    <s v="NYPL"/>
    <s v="67th Street Branch Library"/>
    <s v="328 East 67th St"/>
    <x v="436"/>
    <x v="4"/>
    <s v="No"/>
    <m/>
    <n v="0"/>
    <s v=""/>
    <m/>
    <n v="0"/>
    <s v=""/>
    <s v="Not collected"/>
    <s v=""/>
    <s v=""/>
    <s v=""/>
    <s v=""/>
    <x v="2"/>
    <s v="No"/>
    <x v="125"/>
    <x v="3"/>
    <x v="4"/>
    <s v="No"/>
    <n v="2022"/>
    <d v="2022-07-07T00:00:00"/>
    <n v="10065"/>
    <n v="40.765256999999998"/>
    <n v="-73.959868"/>
    <n v="108"/>
    <n v="118"/>
    <n v="1044749"/>
    <n v="1014410038"/>
    <s v="Lenox Hill-Roosevelt Island"/>
  </r>
  <r>
    <n v="0"/>
    <s v="DEP"/>
    <s v="Water Supply Facility 3"/>
    <s v="Grahamsville"/>
    <x v="437"/>
    <x v="5"/>
    <s v="No"/>
    <m/>
    <n v="0"/>
    <s v=""/>
    <m/>
    <n v="0"/>
    <s v=""/>
    <s v="Not collected"/>
    <s v=""/>
    <s v=""/>
    <s v=""/>
    <s v=""/>
    <x v="2"/>
    <s v="No"/>
    <x v="126"/>
    <x v="6"/>
    <x v="3"/>
    <s v="No"/>
    <n v="2022"/>
    <d v="2022-07-07T00:00:00"/>
    <s v="Unknown"/>
    <s v="Unknown"/>
    <s v="Unknown"/>
    <s v=""/>
    <s v=""/>
    <s v=""/>
    <s v="Unknown"/>
    <s v="Unknown"/>
  </r>
  <r>
    <n v="9"/>
    <s v="DPR"/>
    <s v="Pelham Fritz Recreation Center"/>
    <s v="122nd St at Mt Morris Park West"/>
    <x v="438"/>
    <x v="4"/>
    <s v="No"/>
    <m/>
    <n v="0"/>
    <s v=""/>
    <m/>
    <n v="0"/>
    <s v=""/>
    <s v="Not collected"/>
    <s v=""/>
    <s v=""/>
    <s v=""/>
    <s v=""/>
    <x v="2"/>
    <s v="No"/>
    <x v="127"/>
    <x v="6"/>
    <x v="1"/>
    <s v="Planned Green Roof"/>
    <n v="2022"/>
    <d v="2022-07-07T00:00:00"/>
    <s v="Unknown"/>
    <s v="Unknown"/>
    <s v="Unknown"/>
    <s v=""/>
    <s v=""/>
    <s v=""/>
    <s v="Unknown"/>
    <s v="Unknown"/>
  </r>
  <r>
    <n v="0"/>
    <s v="DEP"/>
    <s v="Water Supply Facility 3"/>
    <s v="Pine Hill"/>
    <x v="439"/>
    <x v="5"/>
    <s v="No"/>
    <m/>
    <n v="0"/>
    <s v=""/>
    <m/>
    <n v="0"/>
    <s v=""/>
    <s v="Not collected"/>
    <s v=""/>
    <s v=""/>
    <s v=""/>
    <s v=""/>
    <x v="2"/>
    <s v="No"/>
    <x v="128"/>
    <x v="5"/>
    <x v="3"/>
    <s v="No"/>
    <n v="2022"/>
    <d v="2022-07-07T00:00:00"/>
    <s v="Unknown"/>
    <s v="Unknown"/>
    <s v="Unknown"/>
    <s v=""/>
    <s v=""/>
    <s v=""/>
    <s v="Unknown"/>
    <s v="Unknown"/>
  </r>
  <r>
    <n v="8"/>
    <s v="DOHMH"/>
    <s v="Animal Shelter - Manhattan"/>
    <s v="326 East 110th St"/>
    <x v="440"/>
    <x v="4"/>
    <s v="Yes"/>
    <m/>
    <n v="0"/>
    <s v=""/>
    <m/>
    <n v="0"/>
    <s v=""/>
    <s v="Not collected"/>
    <s v=""/>
    <s v=""/>
    <s v=""/>
    <s v=""/>
    <x v="2"/>
    <s v="No"/>
    <x v="129"/>
    <x v="5"/>
    <x v="1"/>
    <s v="No"/>
    <n v="2022"/>
    <d v="2022-07-07T00:00:00"/>
    <n v="10029"/>
    <n v="40.792844000000002"/>
    <n v="-73.939770999999993"/>
    <n v="111"/>
    <n v="180"/>
    <n v="1052845"/>
    <n v="1016810037"/>
    <s v="East Harlem North"/>
  </r>
  <r>
    <n v="9"/>
    <s v="NYPL"/>
    <s v="115th Street Branch Library"/>
    <s v="203 West 115th St"/>
    <x v="441"/>
    <x v="4"/>
    <s v="Yes"/>
    <m/>
    <n v="0"/>
    <s v=""/>
    <m/>
    <n v="0"/>
    <s v=""/>
    <s v="Not collected"/>
    <s v=""/>
    <s v=""/>
    <s v=""/>
    <s v=""/>
    <x v="2"/>
    <s v="No"/>
    <x v="130"/>
    <x v="3"/>
    <x v="4"/>
    <s v="No"/>
    <n v="2022"/>
    <d v="2022-07-07T00:00:00"/>
    <n v="10026"/>
    <n v="40.802695999999997"/>
    <n v="-73.953383000000002"/>
    <n v="110"/>
    <n v="218"/>
    <n v="1055236"/>
    <n v="1018310026"/>
    <s v="Central Harlem South"/>
  </r>
  <r>
    <n v="48"/>
    <s v="DEP"/>
    <s v="Coney Island WRRF - Primary Settling Tanks Odor Control Building"/>
    <s v="2591 Kpp St"/>
    <x v="442"/>
    <x v="2"/>
    <s v="No"/>
    <m/>
    <n v="0"/>
    <s v=""/>
    <m/>
    <n v="0"/>
    <s v=""/>
    <s v="Not collected"/>
    <s v=""/>
    <s v=""/>
    <s v=""/>
    <s v=""/>
    <x v="2"/>
    <s v="No"/>
    <x v="131"/>
    <x v="3"/>
    <x v="3"/>
    <s v="No"/>
    <n v="2022"/>
    <d v="2022-07-07T00:00:00"/>
    <s v="Unknown"/>
    <s v="Unknown"/>
    <s v="Unknown"/>
    <s v=""/>
    <s v=""/>
    <s v=""/>
    <s v="Unknown"/>
    <s v="Unknown"/>
  </r>
  <r>
    <n v="41"/>
    <s v="BPL"/>
    <s v="Stone Avenue Branch Library"/>
    <s v="581 Mother Gaston Blvd"/>
    <x v="443"/>
    <x v="2"/>
    <s v="Yes"/>
    <m/>
    <n v="0"/>
    <s v=""/>
    <m/>
    <n v="0"/>
    <s v=""/>
    <s v="Not collected"/>
    <s v=""/>
    <s v=""/>
    <s v=""/>
    <s v=""/>
    <x v="2"/>
    <s v="No"/>
    <x v="132"/>
    <x v="2"/>
    <x v="5"/>
    <s v="No"/>
    <n v="2022"/>
    <d v="2022-07-07T00:00:00"/>
    <n v="11212"/>
    <n v="40.664530999999997"/>
    <n v="-73.905531999999994"/>
    <n v="316"/>
    <n v="910"/>
    <n v="3084596"/>
    <n v="3037940018"/>
    <s v="Brownsville"/>
  </r>
  <r>
    <n v="17"/>
    <s v="DEP"/>
    <s v="Hunt's Point WRRF - Sludge Dewatering Building"/>
    <s v="1360 Ryawa Ave"/>
    <x v="444"/>
    <x v="0"/>
    <s v="Yes"/>
    <m/>
    <n v="0"/>
    <s v=""/>
    <m/>
    <n v="0"/>
    <s v=""/>
    <s v="Not collected"/>
    <s v=""/>
    <s v=""/>
    <s v=""/>
    <s v=""/>
    <x v="2"/>
    <s v="No"/>
    <x v="133"/>
    <x v="4"/>
    <x v="3"/>
    <s v="No"/>
    <n v="2022"/>
    <d v="2022-07-07T00:00:00"/>
    <n v="10474"/>
    <n v="40.805394"/>
    <n v="-73.880925000000005"/>
    <n v="202"/>
    <n v="93"/>
    <n v="2000000"/>
    <n v="2027800074"/>
    <s v="Hunts Point"/>
  </r>
  <r>
    <n v="14"/>
    <s v="CUNY"/>
    <s v="Roscoe C. Brown Student Center - Brown Annex"/>
    <s v="160 Hall of Fame Ter"/>
    <x v="445"/>
    <x v="0"/>
    <s v="No"/>
    <m/>
    <n v="0"/>
    <s v=""/>
    <m/>
    <n v="0"/>
    <s v=""/>
    <s v="Not collected"/>
    <s v=""/>
    <s v=""/>
    <s v=""/>
    <s v=""/>
    <x v="2"/>
    <s v="No"/>
    <x v="134"/>
    <x v="3"/>
    <x v="2"/>
    <s v="No"/>
    <n v="2022"/>
    <d v="2022-07-07T00:00:00"/>
    <n v="10453"/>
    <n v="40.858970999999997"/>
    <n v="-73.911469999999994"/>
    <n v="205"/>
    <n v="249"/>
    <n v="2100247"/>
    <n v="2032220062"/>
    <s v="University Heights-Morris Heights"/>
  </r>
  <r>
    <n v="20"/>
    <s v="DOT"/>
    <s v="DOT Asphalt Plant"/>
    <s v="30-01 Harper St"/>
    <x v="446"/>
    <x v="1"/>
    <s v="No"/>
    <m/>
    <n v="0"/>
    <s v=""/>
    <m/>
    <n v="0"/>
    <s v=""/>
    <s v="Not collected"/>
    <s v=""/>
    <s v=""/>
    <s v=""/>
    <s v=""/>
    <x v="2"/>
    <s v="No"/>
    <x v="135"/>
    <x v="4"/>
    <x v="2"/>
    <s v="No"/>
    <n v="2022"/>
    <d v="2022-07-07T00:00:00"/>
    <n v="11368"/>
    <n v="40.763289999999998"/>
    <n v="-73.838432999999995"/>
    <n v="407"/>
    <n v="38301"/>
    <n v="4045011"/>
    <n v="4017910068"/>
    <s v="park-cemetery-etc-Queens"/>
  </r>
  <r>
    <n v="40"/>
    <s v="NYPD"/>
    <s v="Parade Ground Brooklyn South Task Force (BSTF) HQ"/>
    <s v="397 Coney Island Ave"/>
    <x v="447"/>
    <x v="2"/>
    <s v="No"/>
    <m/>
    <n v="0"/>
    <s v=""/>
    <m/>
    <n v="0"/>
    <s v=""/>
    <s v="Not collected"/>
    <s v=""/>
    <s v=""/>
    <s v=""/>
    <s v=""/>
    <x v="2"/>
    <s v="No"/>
    <x v="135"/>
    <x v="1"/>
    <x v="4"/>
    <s v="No"/>
    <n v="2022"/>
    <d v="2022-07-07T00:00:00"/>
    <n v="11218"/>
    <n v="40.649009"/>
    <n v="-73.971603000000002"/>
    <n v="314"/>
    <n v="177"/>
    <n v="3256655"/>
    <n v="3050510001"/>
    <s v="park-cemetery-etc-Brooklyn"/>
  </r>
  <r>
    <n v="15"/>
    <s v="DCLA"/>
    <s v="Zoo Center"/>
    <s v="2300 Southern Blvd"/>
    <x v="448"/>
    <x v="0"/>
    <s v="Yes"/>
    <s v=""/>
    <e v="#VALUE!"/>
    <s v=""/>
    <m/>
    <n v="0"/>
    <s v=""/>
    <s v="Not collected"/>
    <s v=""/>
    <s v=""/>
    <s v=""/>
    <s v=""/>
    <x v="2"/>
    <s v="No"/>
    <x v="136"/>
    <x v="5"/>
    <x v="2"/>
    <s v="No"/>
    <n v="2022"/>
    <d v="2022-07-07T00:00:00"/>
    <n v="10460"/>
    <n v="40.850561999999996"/>
    <n v="-73.882452999999998"/>
    <n v="206"/>
    <n v="334"/>
    <n v="2116700"/>
    <n v="2031200020"/>
    <s v="park-cemetery-etc-Bronx"/>
  </r>
  <r>
    <n v="11"/>
    <s v="DCLA"/>
    <s v="Glyndor House"/>
    <s v="675 Independence Ave"/>
    <x v="449"/>
    <x v="0"/>
    <s v="No"/>
    <m/>
    <n v="0"/>
    <s v=""/>
    <m/>
    <n v="0"/>
    <s v=""/>
    <s v="Not collected"/>
    <s v=""/>
    <s v=""/>
    <s v=""/>
    <s v=""/>
    <x v="2"/>
    <s v="No"/>
    <x v="137"/>
    <x v="1"/>
    <x v="3"/>
    <s v="No"/>
    <n v="2022"/>
    <d v="2022-07-07T00:00:00"/>
    <s v="Unknown"/>
    <s v="Unknown"/>
    <s v="Unknown"/>
    <s v=""/>
    <s v=""/>
    <s v=""/>
    <s v="Unknown"/>
    <s v="Unknown"/>
  </r>
  <r>
    <n v="17"/>
    <s v="FDNY"/>
    <s v="Engine Co. 71 and Ladder Co. 55, Division 6"/>
    <s v="720 Melrose Ave"/>
    <x v="450"/>
    <x v="0"/>
    <s v="Yes"/>
    <m/>
    <n v="0"/>
    <s v=""/>
    <m/>
    <n v="0"/>
    <s v=""/>
    <s v="Not collected"/>
    <s v=""/>
    <s v=""/>
    <s v=""/>
    <s v=""/>
    <x v="2"/>
    <s v="No"/>
    <x v="138"/>
    <x v="2"/>
    <x v="4"/>
    <s v="No"/>
    <n v="2022"/>
    <d v="2022-07-07T00:00:00"/>
    <n v="10455"/>
    <n v="40.820422000000001"/>
    <n v="-73.915778000000003"/>
    <n v="201"/>
    <n v="69"/>
    <n v="2001400"/>
    <n v="2023770001"/>
    <s v="Melrose South-Mott Haven North"/>
  </r>
  <r>
    <n v="6"/>
    <s v="DPR"/>
    <s v="Tavern on the Green"/>
    <s v="65th St at Central Park West"/>
    <x v="451"/>
    <x v="4"/>
    <s v="Yes"/>
    <m/>
    <n v="0"/>
    <s v=""/>
    <m/>
    <n v="0"/>
    <s v=""/>
    <s v="Not collected"/>
    <s v=""/>
    <s v=""/>
    <s v=""/>
    <s v=""/>
    <x v="2"/>
    <s v="No"/>
    <x v="139"/>
    <x v="1"/>
    <x v="3"/>
    <s v="No"/>
    <n v="2022"/>
    <d v="2022-07-07T00:00:00"/>
    <s v="Unknown"/>
    <s v="Unknown"/>
    <s v="Unknown"/>
    <s v=""/>
    <s v=""/>
    <s v=""/>
    <s v="Unknown"/>
    <s v="Unknown"/>
  </r>
  <r>
    <n v="8"/>
    <s v="DOE"/>
    <s v="X855"/>
    <s v="577 East 139 St"/>
    <x v="452"/>
    <x v="0"/>
    <s v="Yes"/>
    <m/>
    <n v="0"/>
    <s v=""/>
    <m/>
    <n v="0"/>
    <s v=""/>
    <s v="Not collected"/>
    <s v=""/>
    <s v=""/>
    <s v=""/>
    <s v=""/>
    <x v="2"/>
    <s v="No"/>
    <x v="140"/>
    <x v="1"/>
    <x v="3"/>
    <s v="No"/>
    <n v="2022"/>
    <d v="2022-07-07T00:00:00"/>
    <n v="10454"/>
    <n v="40.807274999999997"/>
    <n v="-73.916444999999996"/>
    <n v="201"/>
    <n v="2702"/>
    <n v="2003646"/>
    <n v="2025520070"/>
    <s v="Mott Haven-Port Morris"/>
  </r>
  <r>
    <n v="51"/>
    <s v="NYPL"/>
    <s v="Richmondtown Branch Library"/>
    <s v="200 Clarke Ave"/>
    <x v="453"/>
    <x v="3"/>
    <s v="No"/>
    <m/>
    <n v="0"/>
    <s v=""/>
    <m/>
    <n v="0"/>
    <s v=""/>
    <s v="Not collected"/>
    <s v=""/>
    <s v=""/>
    <s v=""/>
    <s v=""/>
    <x v="2"/>
    <s v="No"/>
    <x v="141"/>
    <x v="3"/>
    <x v="2"/>
    <s v="No"/>
    <n v="2022"/>
    <d v="2022-07-07T00:00:00"/>
    <n v="10306"/>
    <n v="40.566845999999998"/>
    <n v="-74.137978000000004"/>
    <n v="503"/>
    <n v="14606"/>
    <n v="5060744"/>
    <n v="5044700001"/>
    <s v="Great Kills"/>
  </r>
  <r>
    <n v="8"/>
    <s v="DHS"/>
    <s v="HS Cottage 2"/>
    <s v="125 Sunken Garden Loop, Ward's Island"/>
    <x v="454"/>
    <x v="4"/>
    <s v="Yes"/>
    <m/>
    <n v="0"/>
    <s v=""/>
    <m/>
    <n v="0"/>
    <s v=""/>
    <s v="Not collected"/>
    <s v=""/>
    <s v=""/>
    <s v=""/>
    <s v=""/>
    <x v="2"/>
    <s v="No"/>
    <x v="142"/>
    <x v="1"/>
    <x v="4"/>
    <s v="No"/>
    <n v="2022"/>
    <d v="2022-07-07T00:00:00"/>
    <n v="10022"/>
    <n v="40.786566000000001"/>
    <n v="-73.933985000000007"/>
    <n v="111"/>
    <n v="240"/>
    <n v="1088089"/>
    <n v="1018190010"/>
    <s v="park-cemetery-etc-Manhattan"/>
  </r>
  <r>
    <n v="16"/>
    <s v="NYPL"/>
    <s v="Morrisania Branch Library"/>
    <s v="610 East 169th St"/>
    <x v="455"/>
    <x v="0"/>
    <s v="Yes"/>
    <m/>
    <n v="0"/>
    <s v=""/>
    <m/>
    <n v="0"/>
    <s v=""/>
    <s v="Not collected"/>
    <s v=""/>
    <s v=""/>
    <s v=""/>
    <s v=""/>
    <x v="2"/>
    <s v="No"/>
    <x v="143"/>
    <x v="1"/>
    <x v="3"/>
    <s v="No"/>
    <n v="2022"/>
    <d v="2022-07-07T00:00:00"/>
    <n v="10456"/>
    <n v="40.831386999999999"/>
    <n v="-73.90213"/>
    <n v="203"/>
    <n v="149"/>
    <n v="2004303"/>
    <n v="2026150023"/>
    <s v="Morrisania-Melrose"/>
  </r>
  <r>
    <n v="2"/>
    <s v="NYPL"/>
    <s v="Tompkins Square Branch Library"/>
    <s v="331 East 10th St"/>
    <x v="456"/>
    <x v="4"/>
    <s v="No"/>
    <m/>
    <n v="0"/>
    <s v=""/>
    <m/>
    <n v="0"/>
    <s v=""/>
    <s v="Not collected"/>
    <s v=""/>
    <s v=""/>
    <s v=""/>
    <s v=""/>
    <x v="2"/>
    <s v="No"/>
    <x v="144"/>
    <x v="1"/>
    <x v="4"/>
    <s v="No"/>
    <n v="2022"/>
    <d v="2022-07-07T00:00:00"/>
    <n v="10009"/>
    <n v="40.727204"/>
    <n v="-73.980687000000003"/>
    <n v="103"/>
    <n v="34"/>
    <n v="1005147"/>
    <n v="1004040039"/>
    <s v="East Village"/>
  </r>
  <r>
    <n v="8"/>
    <s v="FDNY"/>
    <s v="Building 6 - Fleet Services Workshop"/>
    <s v="20 Reilly Blvd"/>
    <x v="457"/>
    <x v="4"/>
    <s v="Yes"/>
    <m/>
    <n v="0"/>
    <s v=""/>
    <m/>
    <n v="0"/>
    <s v=""/>
    <s v="Not collected"/>
    <s v=""/>
    <s v=""/>
    <s v=""/>
    <s v=""/>
    <x v="2"/>
    <s v="No"/>
    <x v="145"/>
    <x v="3"/>
    <x v="3"/>
    <s v="No"/>
    <n v="2022"/>
    <d v="2022-07-07T00:00:00"/>
    <n v="10035"/>
    <n v="40.791148"/>
    <n v="-73.918058000000002"/>
    <n v="111"/>
    <n v="240"/>
    <n v="1088016"/>
    <n v="1018190040"/>
    <s v="park-cemetery-etc-Manhattan"/>
  </r>
  <r>
    <n v="18"/>
    <s v="NYPL"/>
    <s v="Parkchester Branch Library"/>
    <s v="1985 Westchester Ave"/>
    <x v="458"/>
    <x v="0"/>
    <s v="Yes"/>
    <m/>
    <n v="0"/>
    <s v=""/>
    <m/>
    <n v="0"/>
    <s v=""/>
    <s v="Not collected"/>
    <s v=""/>
    <s v=""/>
    <s v=""/>
    <s v=""/>
    <x v="2"/>
    <s v="No"/>
    <x v="146"/>
    <x v="3"/>
    <x v="2"/>
    <s v="No"/>
    <n v="2022"/>
    <d v="2022-07-07T00:00:00"/>
    <n v="10462"/>
    <n v="40.833513000000004"/>
    <n v="-73.858242000000004"/>
    <n v="209"/>
    <n v="222"/>
    <n v="2028890"/>
    <n v="2039300059"/>
    <s v="Parkchester"/>
  </r>
  <r>
    <n v="39"/>
    <s v="BPL"/>
    <s v="Carroll Gardens Branch Library"/>
    <s v="396 Clinton St"/>
    <x v="459"/>
    <x v="2"/>
    <s v="No"/>
    <m/>
    <n v="0"/>
    <s v=""/>
    <m/>
    <n v="0"/>
    <s v=""/>
    <s v="Not collected"/>
    <s v=""/>
    <s v=""/>
    <s v=""/>
    <s v=""/>
    <x v="2"/>
    <s v="No"/>
    <x v="147"/>
    <x v="4"/>
    <x v="4"/>
    <s v="No"/>
    <n v="2022"/>
    <d v="2022-07-07T00:00:00"/>
    <n v="11231"/>
    <n v="40.683264999999999"/>
    <n v="-73.997738999999996"/>
    <n v="306"/>
    <n v="67"/>
    <n v="3004336"/>
    <n v="3003380033"/>
    <s v="Carroll Gardens-Columbia Street-Red Hook"/>
  </r>
  <r>
    <n v="46"/>
    <s v="BPL"/>
    <s v="Kings Bay Branch Library"/>
    <s v="3651 Nostrand Ave"/>
    <x v="460"/>
    <x v="2"/>
    <s v="No"/>
    <m/>
    <n v="0"/>
    <s v=""/>
    <m/>
    <n v="0"/>
    <s v=""/>
    <s v="Not collected"/>
    <s v=""/>
    <s v=""/>
    <s v=""/>
    <s v=""/>
    <x v="2"/>
    <s v="No"/>
    <x v="148"/>
    <x v="4"/>
    <x v="3"/>
    <s v="No"/>
    <n v="2022"/>
    <d v="2022-07-07T00:00:00"/>
    <n v="11229"/>
    <n v="40.594790000000003"/>
    <n v="-73.940788999999995"/>
    <n v="315"/>
    <n v="572"/>
    <n v="3344555"/>
    <n v="3074051001"/>
    <s v="Sheepshead Bay-Gerritsen Beach-Manhattan Beach"/>
  </r>
  <r>
    <n v="3"/>
    <s v="FDNY"/>
    <s v="FDNY Museum"/>
    <s v="278 Spring St"/>
    <x v="461"/>
    <x v="4"/>
    <s v="No"/>
    <m/>
    <n v="0"/>
    <s v=""/>
    <m/>
    <n v="0"/>
    <s v=""/>
    <s v="Not collected"/>
    <s v=""/>
    <s v=""/>
    <s v=""/>
    <s v=""/>
    <x v="2"/>
    <s v="No"/>
    <x v="149"/>
    <x v="1"/>
    <x v="4"/>
    <s v="No"/>
    <n v="2022"/>
    <d v="2022-07-07T00:00:00"/>
    <n v="10013"/>
    <n v="40.725766999999998"/>
    <n v="-74.006850999999997"/>
    <n v="102"/>
    <n v="37"/>
    <n v="1009739"/>
    <n v="1005790011"/>
    <s v="SoHo-TriBeCa-Civic Center-Little Italy"/>
  </r>
  <r>
    <n v="39"/>
    <s v="NYPD"/>
    <s v="76th Precinct"/>
    <s v="191 Union St"/>
    <x v="462"/>
    <x v="2"/>
    <s v="No"/>
    <m/>
    <n v="0"/>
    <s v=""/>
    <m/>
    <n v="0"/>
    <s v=""/>
    <s v="Not collected"/>
    <s v=""/>
    <s v=""/>
    <s v=""/>
    <s v=""/>
    <x v="2"/>
    <s v="No"/>
    <x v="150"/>
    <x v="5"/>
    <x v="3"/>
    <s v="No"/>
    <n v="2022"/>
    <d v="2022-07-07T00:00:00"/>
    <n v="11231"/>
    <n v="40.683643000000004"/>
    <n v="-74.000303000000002"/>
    <n v="306"/>
    <n v="63"/>
    <n v="3004301"/>
    <n v="3003370027"/>
    <s v="Carroll Gardens-Columbia Street-Red Hook"/>
  </r>
  <r>
    <n v="5"/>
    <s v="DPR"/>
    <s v="Gracie Mansion"/>
    <s v="97 East End Ave"/>
    <x v="463"/>
    <x v="4"/>
    <s v="No"/>
    <m/>
    <n v="0"/>
    <s v=""/>
    <m/>
    <n v="0"/>
    <s v=""/>
    <s v="Not collected"/>
    <s v=""/>
    <s v=""/>
    <s v=""/>
    <s v=""/>
    <x v="2"/>
    <s v="No"/>
    <x v="151"/>
    <x v="1"/>
    <x v="4"/>
    <s v="No"/>
    <n v="2022"/>
    <d v="2022-07-07T00:00:00"/>
    <n v="10028"/>
    <n v="40.773532000000003"/>
    <n v="-73.945781999999994"/>
    <n v="108"/>
    <n v="136"/>
    <n v="1076334"/>
    <n v="1015920001"/>
    <s v="Yorkville"/>
  </r>
  <r>
    <n v="11"/>
    <s v="DPR"/>
    <s v="Arthur Ross Nursery"/>
    <s v="Nursery Road at Van Cortlandt Park East"/>
    <x v="464"/>
    <x v="0"/>
    <s v="Yes"/>
    <m/>
    <n v="0"/>
    <s v=""/>
    <m/>
    <n v="0"/>
    <s v=""/>
    <s v="Not collected"/>
    <s v=""/>
    <s v=""/>
    <s v=""/>
    <s v=""/>
    <x v="2"/>
    <s v="No"/>
    <x v="151"/>
    <x v="1"/>
    <x v="3"/>
    <s v="No"/>
    <n v="2022"/>
    <d v="2022-07-07T00:00:00"/>
    <s v="Unknown"/>
    <s v="Unknown"/>
    <s v="Unknown"/>
    <s v=""/>
    <s v=""/>
    <s v=""/>
    <s v="Unknown"/>
    <s v="Unknown"/>
  </r>
  <r>
    <n v="22"/>
    <s v="DOC"/>
    <s v="Locker Room"/>
    <s v="Rikers Island"/>
    <x v="465"/>
    <x v="0"/>
    <s v="No"/>
    <m/>
    <n v="0"/>
    <s v=""/>
    <m/>
    <n v="0"/>
    <s v=""/>
    <s v="Not collected"/>
    <s v=""/>
    <s v=""/>
    <s v=""/>
    <s v=""/>
    <x v="2"/>
    <s v="No"/>
    <x v="151"/>
    <x v="3"/>
    <x v="3"/>
    <s v="No"/>
    <n v="2022"/>
    <d v="2022-07-07T00:00:00"/>
    <n v="11370"/>
    <n v="40.790576000000001"/>
    <n v="-73.881894000000003"/>
    <n v="401"/>
    <n v="1"/>
    <n v="2000000"/>
    <n v="2026050040"/>
    <s v="Rikers Island"/>
  </r>
  <r>
    <n v="26"/>
    <s v="NYPD"/>
    <s v="108th Precinct"/>
    <s v="5-47 50th Ave"/>
    <x v="466"/>
    <x v="1"/>
    <s v="No"/>
    <m/>
    <n v="0"/>
    <s v=""/>
    <m/>
    <n v="0"/>
    <s v=""/>
    <s v="Not collected"/>
    <s v=""/>
    <s v=""/>
    <s v=""/>
    <s v=""/>
    <x v="2"/>
    <s v="No"/>
    <x v="151"/>
    <x v="5"/>
    <x v="1"/>
    <s v="No"/>
    <n v="2022"/>
    <d v="2022-07-07T00:00:00"/>
    <n v="11101"/>
    <n v="40.743116999999998"/>
    <n v="-73.956067000000004"/>
    <n v="402"/>
    <n v="7"/>
    <n v="4000126"/>
    <n v="4000320006"/>
    <s v="Hunters Point-Sunnyside-West Maspeth"/>
  </r>
  <r>
    <n v="37"/>
    <s v="FDNY"/>
    <s v="Engine Co. 277 and Ladder Co. 112"/>
    <s v="582 Knickerbocker Ave"/>
    <x v="467"/>
    <x v="2"/>
    <s v="Yes"/>
    <m/>
    <n v="0"/>
    <s v=""/>
    <m/>
    <n v="0"/>
    <s v=""/>
    <s v="Not collected"/>
    <s v=""/>
    <s v=""/>
    <s v=""/>
    <s v=""/>
    <x v="2"/>
    <s v="No"/>
    <x v="151"/>
    <x v="3"/>
    <x v="3"/>
    <s v="No"/>
    <n v="2022"/>
    <d v="2022-07-07T00:00:00"/>
    <n v="11221"/>
    <n v="40.696564000000002"/>
    <n v="-73.914422999999999"/>
    <n v="304"/>
    <n v="433"/>
    <n v="3076461"/>
    <n v="3033430029"/>
    <s v="Bushwick North"/>
  </r>
  <r>
    <n v="41"/>
    <s v="DPR"/>
    <s v="Betsy Head Pool House"/>
    <s v="694 Thomas S Boyland St"/>
    <x v="468"/>
    <x v="2"/>
    <s v="Yes"/>
    <m/>
    <n v="0"/>
    <s v=""/>
    <m/>
    <n v="0"/>
    <s v=""/>
    <s v="Not collected"/>
    <s v=""/>
    <s v=""/>
    <s v=""/>
    <s v=""/>
    <x v="2"/>
    <s v="No"/>
    <x v="151"/>
    <x v="1"/>
    <x v="4"/>
    <s v="Planned Green Roof"/>
    <n v="2022"/>
    <d v="2022-07-07T00:00:00"/>
    <n v="11212"/>
    <n v="40.663437999999999"/>
    <n v="-73.912071999999995"/>
    <n v="316"/>
    <n v="898"/>
    <n v="3081931"/>
    <n v="3035700001"/>
    <s v="Brownsville"/>
  </r>
  <r>
    <n v="15"/>
    <s v="DCLA"/>
    <s v="Monkey House"/>
    <s v="2300 Southern Blvd"/>
    <x v="469"/>
    <x v="0"/>
    <s v="Yes"/>
    <m/>
    <n v="0"/>
    <s v=""/>
    <m/>
    <n v="0"/>
    <s v=""/>
    <s v="Not collected"/>
    <s v=""/>
    <s v=""/>
    <s v=""/>
    <s v=""/>
    <x v="2"/>
    <s v="No"/>
    <x v="152"/>
    <x v="5"/>
    <x v="1"/>
    <s v="No"/>
    <n v="2022"/>
    <d v="2022-07-07T00:00:00"/>
    <n v="10460"/>
    <n v="40.850561999999996"/>
    <n v="-73.882452999999998"/>
    <n v="206"/>
    <n v="334"/>
    <n v="2116700"/>
    <n v="2031200020"/>
    <s v="park-cemetery-etc-Bronx"/>
  </r>
  <r>
    <n v="10"/>
    <s v="NYPL"/>
    <s v="Fort Washington Branch Library"/>
    <s v="535 West 179th St"/>
    <x v="470"/>
    <x v="4"/>
    <s v="Yes"/>
    <m/>
    <n v="0"/>
    <s v=""/>
    <m/>
    <n v="0"/>
    <s v=""/>
    <s v="Not collected"/>
    <s v=""/>
    <s v=""/>
    <s v=""/>
    <s v=""/>
    <x v="2"/>
    <s v="No"/>
    <x v="153"/>
    <x v="3"/>
    <x v="3"/>
    <s v="No"/>
    <n v="2022"/>
    <d v="2022-07-07T00:00:00"/>
    <n v="10033"/>
    <n v="40.847656000000001"/>
    <n v="-73.933854999999994"/>
    <n v="112"/>
    <n v="261"/>
    <n v="1063632"/>
    <n v="1021530053"/>
    <s v="Washington Heights South"/>
  </r>
  <r>
    <n v="17"/>
    <s v="FDNY"/>
    <s v="Engine Co. 73 and Ladder Co. 42"/>
    <s v="665 Prospect Ave"/>
    <x v="471"/>
    <x v="0"/>
    <s v="Yes"/>
    <m/>
    <n v="0"/>
    <s v=""/>
    <m/>
    <n v="0"/>
    <s v=""/>
    <s v="Not collected"/>
    <s v=""/>
    <s v=""/>
    <s v=""/>
    <s v=""/>
    <x v="2"/>
    <s v="No"/>
    <x v="154"/>
    <x v="3"/>
    <x v="3"/>
    <s v="No"/>
    <n v="2022"/>
    <d v="2022-07-07T00:00:00"/>
    <n v="10455"/>
    <n v="40.815406000000003"/>
    <n v="-73.903349000000006"/>
    <n v="201"/>
    <n v="79"/>
    <n v="2117539"/>
    <n v="2026750032"/>
    <s v="Melrose South-Mott Haven North"/>
  </r>
  <r>
    <n v="37"/>
    <s v="NYPD"/>
    <s v="Brooklyn North Boro Command"/>
    <s v="179 Wilson Ave"/>
    <x v="472"/>
    <x v="2"/>
    <s v="Yes"/>
    <m/>
    <n v="0"/>
    <s v=""/>
    <m/>
    <n v="0"/>
    <s v=""/>
    <s v="Not collected"/>
    <s v=""/>
    <s v=""/>
    <s v=""/>
    <s v=""/>
    <x v="2"/>
    <s v="No"/>
    <x v="155"/>
    <x v="4"/>
    <x v="2"/>
    <s v="No"/>
    <n v="2022"/>
    <d v="2022-07-07T00:00:00"/>
    <n v="11237"/>
    <n v="40.699570999999999"/>
    <n v="-73.923713000000006"/>
    <n v="304"/>
    <n v="429"/>
    <n v="3073816"/>
    <n v="3032460005"/>
    <s v="Bushwick North"/>
  </r>
  <r>
    <n v="44"/>
    <s v="BPL"/>
    <s v="Midwood Branch Library"/>
    <s v="975 East 16th St"/>
    <x v="473"/>
    <x v="2"/>
    <s v="No"/>
    <m/>
    <n v="0"/>
    <s v=""/>
    <m/>
    <n v="0"/>
    <s v=""/>
    <s v="Not collected"/>
    <s v=""/>
    <s v=""/>
    <s v=""/>
    <s v=""/>
    <x v="2"/>
    <s v="No"/>
    <x v="156"/>
    <x v="2"/>
    <x v="6"/>
    <s v="No"/>
    <n v="2022"/>
    <d v="2022-07-07T00:00:00"/>
    <n v="11230"/>
    <n v="40.626054000000003"/>
    <n v="-73.960599999999999"/>
    <n v="314"/>
    <n v="532"/>
    <n v="3179706"/>
    <n v="3067090054"/>
    <s v="Midwood"/>
  </r>
  <r>
    <n v="17"/>
    <s v="FDNY"/>
    <s v="Engine Co. 45 and Ladder Co. 58, Batt. 18"/>
    <s v="925 East Tremont Ave"/>
    <x v="474"/>
    <x v="0"/>
    <s v="Yes"/>
    <m/>
    <n v="0"/>
    <s v=""/>
    <m/>
    <n v="0"/>
    <s v=""/>
    <s v="Not collected"/>
    <s v=""/>
    <s v=""/>
    <s v=""/>
    <s v=""/>
    <x v="2"/>
    <s v="No"/>
    <x v="157"/>
    <x v="3"/>
    <x v="3"/>
    <s v="No"/>
    <n v="2022"/>
    <d v="2022-07-07T00:00:00"/>
    <n v="10460"/>
    <n v="40.841720000000002"/>
    <n v="-73.883628000000002"/>
    <n v="206"/>
    <n v="363"/>
    <n v="2013192"/>
    <n v="2031260012"/>
    <s v="East Tremont"/>
  </r>
  <r>
    <n v="21"/>
    <s v="NYPD"/>
    <s v="110th Precinct"/>
    <s v="94-41 43rd Ave"/>
    <x v="475"/>
    <x v="1"/>
    <s v="Yes"/>
    <m/>
    <n v="0"/>
    <s v=""/>
    <m/>
    <n v="0"/>
    <s v=""/>
    <s v="Not collected"/>
    <s v=""/>
    <s v=""/>
    <s v=""/>
    <s v=""/>
    <x v="2"/>
    <s v="No"/>
    <x v="158"/>
    <x v="4"/>
    <x v="1"/>
    <s v="No"/>
    <n v="2022"/>
    <d v="2022-07-07T00:00:00"/>
    <n v="11373"/>
    <n v="40.745035999999999"/>
    <n v="-73.870003999999994"/>
    <n v="404"/>
    <n v="465"/>
    <n v="4445296"/>
    <n v="4015920072"/>
    <s v="Elmhurst"/>
  </r>
  <r>
    <n v="49"/>
    <s v="DCLA"/>
    <s v="Bldg M/SI Children's Museum"/>
    <s v="1000 Richmond Ter"/>
    <x v="476"/>
    <x v="3"/>
    <s v="No"/>
    <m/>
    <n v="0"/>
    <s v=""/>
    <m/>
    <n v="0"/>
    <s v=""/>
    <s v="Not collected"/>
    <s v=""/>
    <s v=""/>
    <s v=""/>
    <s v=""/>
    <x v="2"/>
    <s v="No"/>
    <x v="159"/>
    <x v="6"/>
    <x v="3"/>
    <s v="No"/>
    <n v="2022"/>
    <d v="2022-07-07T00:00:00"/>
    <n v="10310"/>
    <n v="40.645232"/>
    <n v="-74.104674000000003"/>
    <n v="501"/>
    <n v="97"/>
    <n v="5000000"/>
    <n v="5000760200"/>
    <s v="West New Brighton-New Brighton-St. George"/>
  </r>
  <r>
    <n v="49"/>
    <s v="NYPD"/>
    <s v="120th Precinct"/>
    <s v="78 Richmond Ter"/>
    <x v="477"/>
    <x v="3"/>
    <s v="Yes"/>
    <m/>
    <n v="0"/>
    <s v=""/>
    <m/>
    <n v="0"/>
    <s v=""/>
    <s v="Not collected"/>
    <s v=""/>
    <s v=""/>
    <s v=""/>
    <s v=""/>
    <x v="2"/>
    <s v="No"/>
    <x v="160"/>
    <x v="5"/>
    <x v="3"/>
    <s v="No"/>
    <n v="2022"/>
    <d v="2022-07-07T00:00:00"/>
    <n v="10301"/>
    <n v="40.644691000000002"/>
    <n v="-74.077038000000002"/>
    <n v="501"/>
    <n v="7"/>
    <n v="5106476"/>
    <n v="5000090028"/>
    <s v="West New Brighton-New Brighton-St. George"/>
  </r>
  <r>
    <n v="17"/>
    <s v="NYPL"/>
    <s v="West Farms Branch Library"/>
    <s v="2085 Honeywell Ave"/>
    <x v="478"/>
    <x v="0"/>
    <s v="Yes"/>
    <m/>
    <n v="0"/>
    <s v=""/>
    <m/>
    <n v="0"/>
    <s v=""/>
    <s v="Not collected"/>
    <s v=""/>
    <s v=""/>
    <s v=""/>
    <s v=""/>
    <x v="2"/>
    <s v="No"/>
    <x v="161"/>
    <x v="3"/>
    <x v="2"/>
    <s v="No"/>
    <n v="2022"/>
    <d v="2022-07-07T00:00:00"/>
    <n v="10460"/>
    <n v="40.844647999999999"/>
    <n v="-73.882727000000003"/>
    <n v="206"/>
    <n v="363"/>
    <n v="2013151"/>
    <n v="2031230061"/>
    <s v="East Tremont"/>
  </r>
  <r>
    <n v="0"/>
    <s v="DEP"/>
    <s v="Water Supply Facility 2"/>
    <s v="Kingston"/>
    <x v="479"/>
    <x v="5"/>
    <s v="No"/>
    <m/>
    <n v="0"/>
    <s v=""/>
    <m/>
    <n v="0"/>
    <s v=""/>
    <s v="Not collected"/>
    <s v=""/>
    <s v=""/>
    <s v=""/>
    <s v=""/>
    <x v="2"/>
    <s v="No"/>
    <x v="162"/>
    <x v="6"/>
    <x v="3"/>
    <s v="No"/>
    <n v="2022"/>
    <d v="2022-07-07T00:00:00"/>
    <s v="Unknown"/>
    <s v="Unknown"/>
    <s v="Unknown"/>
    <s v=""/>
    <s v=""/>
    <s v=""/>
    <s v="Unknown"/>
    <s v="Unknown"/>
  </r>
  <r>
    <n v="17"/>
    <s v="DSNY"/>
    <s v="Bronx 3A Broom Depot"/>
    <s v="1661 West Farms Rd"/>
    <x v="480"/>
    <x v="0"/>
    <s v="Yes"/>
    <m/>
    <n v="0"/>
    <s v=""/>
    <m/>
    <n v="0"/>
    <s v=""/>
    <s v="Not collected"/>
    <s v=""/>
    <s v=""/>
    <s v=""/>
    <s v=""/>
    <x v="2"/>
    <s v="No"/>
    <x v="162"/>
    <x v="4"/>
    <x v="3"/>
    <s v="No"/>
    <n v="2022"/>
    <d v="2022-07-07T00:00:00"/>
    <n v="10460"/>
    <n v="40.834062000000003"/>
    <n v="-73.883447000000004"/>
    <n v="203"/>
    <n v="161"/>
    <n v="2010954"/>
    <n v="2030150049"/>
    <s v="Crotona Park East"/>
  </r>
  <r>
    <n v="50"/>
    <s v="DPR"/>
    <s v="Greenbelt Recreation Center"/>
    <s v="501 Brielle Ave"/>
    <x v="481"/>
    <x v="3"/>
    <s v="No"/>
    <m/>
    <n v="0"/>
    <s v=""/>
    <m/>
    <n v="0"/>
    <s v=""/>
    <s v="Not collected"/>
    <s v=""/>
    <s v=""/>
    <s v=""/>
    <s v=""/>
    <x v="2"/>
    <s v="No"/>
    <x v="162"/>
    <x v="5"/>
    <x v="2"/>
    <s v="No"/>
    <n v="2022"/>
    <d v="2022-07-07T00:00:00"/>
    <n v="10314"/>
    <n v="40.592224000000002"/>
    <n v="-74.136279999999999"/>
    <n v="502"/>
    <n v="27302"/>
    <n v="5107273"/>
    <n v="5019550001"/>
    <s v="New Springville-Bloomfield-Travis"/>
  </r>
  <r>
    <n v="43"/>
    <s v="DEP"/>
    <s v="Owl's Head WRRF - Odor Control &amp; Gas Compressor"/>
    <s v="6700 Shore Rd"/>
    <x v="482"/>
    <x v="2"/>
    <s v="No"/>
    <m/>
    <n v="0"/>
    <s v=""/>
    <m/>
    <n v="0"/>
    <s v=""/>
    <s v="Not collected"/>
    <s v=""/>
    <s v=""/>
    <s v=""/>
    <s v=""/>
    <x v="2"/>
    <s v="No"/>
    <x v="163"/>
    <x v="1"/>
    <x v="3"/>
    <s v="No"/>
    <n v="2022"/>
    <d v="2022-07-07T00:00:00"/>
    <n v="11220"/>
    <n v="40.641800000000003"/>
    <n v="-74.034054999999995"/>
    <n v="310"/>
    <n v="34"/>
    <n v="3391506"/>
    <n v="3058350001"/>
    <s v="Bay Ridge"/>
  </r>
  <r>
    <n v="26"/>
    <s v="QPL"/>
    <s v="Broadway Community Library"/>
    <s v="40-20 Broadway"/>
    <x v="483"/>
    <x v="1"/>
    <s v="Yes"/>
    <m/>
    <n v="0"/>
    <s v=""/>
    <m/>
    <n v="0"/>
    <s v=""/>
    <s v="Not collected"/>
    <s v=""/>
    <s v=""/>
    <s v=""/>
    <s v=""/>
    <x v="2"/>
    <s v="No"/>
    <x v="164"/>
    <x v="5"/>
    <x v="7"/>
    <s v="No"/>
    <n v="2022"/>
    <d v="2022-07-07T00:00:00"/>
    <n v="11103"/>
    <n v="40.758859000000001"/>
    <n v="-73.918772000000004"/>
    <n v="401"/>
    <n v="157"/>
    <n v="4011018"/>
    <n v="4006760050"/>
    <s v="Astoria"/>
  </r>
  <r>
    <n v="39"/>
    <s v="BPL"/>
    <s v="Pacific Branch Library"/>
    <s v="25 4th Ave"/>
    <x v="484"/>
    <x v="2"/>
    <s v="Yes"/>
    <m/>
    <n v="0"/>
    <s v=""/>
    <m/>
    <n v="0"/>
    <s v=""/>
    <s v="Not collected"/>
    <s v=""/>
    <s v=""/>
    <s v=""/>
    <s v=""/>
    <x v="2"/>
    <s v="No"/>
    <x v="165"/>
    <x v="2"/>
    <x v="2"/>
    <s v="No"/>
    <n v="2022"/>
    <d v="2022-07-07T00:00:00"/>
    <n v="11217"/>
    <n v="40.683666000000002"/>
    <n v="-73.978814"/>
    <n v="306"/>
    <n v="12901"/>
    <n v="3018376"/>
    <n v="3009280006"/>
    <s v="Park Slope-Gowanus"/>
  </r>
  <r>
    <n v="42"/>
    <s v="NYPD"/>
    <s v="69th Precinct"/>
    <s v="9720 Foster Ave"/>
    <x v="485"/>
    <x v="2"/>
    <s v="Yes"/>
    <m/>
    <n v="0"/>
    <s v=""/>
    <m/>
    <n v="0"/>
    <s v=""/>
    <s v="Not collected"/>
    <s v=""/>
    <s v=""/>
    <s v=""/>
    <s v=""/>
    <x v="2"/>
    <s v="No"/>
    <x v="166"/>
    <x v="4"/>
    <x v="1"/>
    <s v="No"/>
    <n v="2022"/>
    <d v="2022-07-07T00:00:00"/>
    <n v="11236"/>
    <n v="40.648606000000001"/>
    <n v="-73.905255999999994"/>
    <n v="318"/>
    <n v="1098"/>
    <n v="3229075"/>
    <n v="3081470026"/>
    <s v="East New York"/>
  </r>
  <r>
    <n v="36"/>
    <s v="DOHMH"/>
    <s v="Crown Heights Health Center"/>
    <s v="1218 Prospect Pl"/>
    <x v="486"/>
    <x v="2"/>
    <s v="Yes"/>
    <m/>
    <n v="0"/>
    <s v=""/>
    <m/>
    <n v="0"/>
    <s v=""/>
    <s v="Not collected"/>
    <s v=""/>
    <s v=""/>
    <s v=""/>
    <s v=""/>
    <x v="2"/>
    <s v="No"/>
    <x v="167"/>
    <x v="3"/>
    <x v="4"/>
    <s v="No"/>
    <n v="2022"/>
    <d v="2022-07-07T00:00:00"/>
    <n v="11213"/>
    <n v="40.67353"/>
    <n v="-73.935845"/>
    <n v="308"/>
    <n v="345"/>
    <n v="3036147"/>
    <n v="3013650009"/>
    <s v="Crown Heights North"/>
  </r>
  <r>
    <n v="24"/>
    <s v="DOHMH"/>
    <s v="Jamaica Health Center Annex"/>
    <s v="90-27 Parsons Blvd"/>
    <x v="487"/>
    <x v="1"/>
    <s v="Yes"/>
    <m/>
    <n v="0"/>
    <s v=""/>
    <m/>
    <n v="0"/>
    <s v=""/>
    <s v="Not collected"/>
    <s v=""/>
    <s v=""/>
    <s v=""/>
    <s v=""/>
    <x v="2"/>
    <s v="No"/>
    <x v="168"/>
    <x v="2"/>
    <x v="6"/>
    <s v="No"/>
    <n v="2022"/>
    <d v="2022-07-07T00:00:00"/>
    <n v="11432"/>
    <n v="40.704135999999998"/>
    <n v="-73.800669999999997"/>
    <n v="412"/>
    <n v="44601"/>
    <n v="4595378"/>
    <n v="4097560006"/>
    <s v="Jamaica"/>
  </r>
  <r>
    <n v="15"/>
    <s v="DCLA"/>
    <s v="Dancing Crane"/>
    <s v="2300 Southern Blvd"/>
    <x v="488"/>
    <x v="0"/>
    <s v="Yes"/>
    <m/>
    <n v="0"/>
    <s v=""/>
    <m/>
    <n v="0"/>
    <s v=""/>
    <s v="Not collected"/>
    <s v=""/>
    <s v=""/>
    <s v=""/>
    <s v=""/>
    <x v="2"/>
    <s v="No"/>
    <x v="169"/>
    <x v="5"/>
    <x v="4"/>
    <s v="No"/>
    <n v="2022"/>
    <d v="2022-07-07T00:00:00"/>
    <n v="10460"/>
    <n v="40.850561999999996"/>
    <n v="-73.882452999999998"/>
    <n v="206"/>
    <n v="334"/>
    <n v="2116700"/>
    <n v="2031200020"/>
    <s v="park-cemetery-etc-Bronx"/>
  </r>
  <r>
    <n v="22"/>
    <s v="DOC"/>
    <s v="Rikers Island Telecom / SOD / COD"/>
    <s v="Rikers Island"/>
    <x v="489"/>
    <x v="0"/>
    <s v="No"/>
    <m/>
    <n v="0"/>
    <s v=""/>
    <m/>
    <n v="0"/>
    <s v=""/>
    <s v="Not collected"/>
    <s v=""/>
    <s v=""/>
    <s v=""/>
    <s v=""/>
    <x v="2"/>
    <s v="No"/>
    <x v="169"/>
    <x v="1"/>
    <x v="4"/>
    <s v="No"/>
    <n v="2022"/>
    <d v="2022-07-07T00:00:00"/>
    <n v="11370"/>
    <n v="40.790576000000001"/>
    <n v="-73.881894000000003"/>
    <n v="401"/>
    <n v="1"/>
    <n v="2000000"/>
    <n v="2026050040"/>
    <s v="Rikers Island"/>
  </r>
  <r>
    <n v="33"/>
    <s v="DOT"/>
    <s v="Clay Street Storage (Under Bridge)"/>
    <s v="130 Clay St"/>
    <x v="490"/>
    <x v="2"/>
    <s v="No"/>
    <m/>
    <n v="0"/>
    <s v=""/>
    <m/>
    <n v="0"/>
    <s v=""/>
    <s v="Not collected"/>
    <s v=""/>
    <s v=""/>
    <s v=""/>
    <s v=""/>
    <x v="2"/>
    <s v="No"/>
    <x v="169"/>
    <x v="2"/>
    <x v="2"/>
    <s v="No"/>
    <n v="2022"/>
    <d v="2022-07-07T00:00:00"/>
    <n v="11222"/>
    <n v="40.736832"/>
    <n v="-73.952415000000002"/>
    <n v="301"/>
    <n v="579"/>
    <n v="3336609"/>
    <n v="3024890007"/>
    <s v="Greenpoint"/>
  </r>
  <r>
    <n v="33"/>
    <s v="DPR"/>
    <s v="McCarren Park Recreation Center"/>
    <s v="776 Lorimer St"/>
    <x v="491"/>
    <x v="2"/>
    <s v="No"/>
    <m/>
    <n v="0"/>
    <s v=""/>
    <m/>
    <n v="0"/>
    <s v=""/>
    <s v="Not collected"/>
    <s v=""/>
    <s v=""/>
    <s v=""/>
    <s v=""/>
    <x v="2"/>
    <s v="No"/>
    <x v="169"/>
    <x v="1"/>
    <x v="3"/>
    <s v="No"/>
    <n v="2022"/>
    <d v="2022-07-07T00:00:00"/>
    <n v="11222"/>
    <n v="40.720058000000002"/>
    <n v="-73.950353000000007"/>
    <n v="301"/>
    <n v="515"/>
    <n v="3067525"/>
    <n v="3026960001"/>
    <s v="North Side-South Side"/>
  </r>
  <r>
    <n v="38"/>
    <s v="NYPD"/>
    <s v="Harbor Unit Charlie"/>
    <s v="140 58th St Dock"/>
    <x v="492"/>
    <x v="2"/>
    <s v="No"/>
    <m/>
    <n v="0"/>
    <s v=""/>
    <m/>
    <n v="0"/>
    <s v=""/>
    <s v="Not collected"/>
    <s v=""/>
    <s v=""/>
    <s v=""/>
    <s v=""/>
    <x v="2"/>
    <s v="No"/>
    <x v="169"/>
    <x v="4"/>
    <x v="2"/>
    <s v="No"/>
    <n v="2022"/>
    <d v="2022-07-07T00:00:00"/>
    <n v="11220"/>
    <n v="40.645338000000002"/>
    <n v="-74.022863999999998"/>
    <n v="307"/>
    <n v="18"/>
    <n v="3414976"/>
    <n v="3057780001"/>
    <s v="Sunset Park West"/>
  </r>
  <r>
    <n v="49"/>
    <s v="DPR"/>
    <s v="Staten Island War Memorial Ice Rink"/>
    <s v="1321 Victory Blvd"/>
    <x v="493"/>
    <x v="3"/>
    <s v="No"/>
    <m/>
    <n v="0"/>
    <s v=""/>
    <m/>
    <n v="0"/>
    <s v=""/>
    <s v="Not collected"/>
    <s v=""/>
    <s v=""/>
    <s v=""/>
    <s v=""/>
    <x v="2"/>
    <s v="No"/>
    <x v="169"/>
    <x v="1"/>
    <x v="3"/>
    <s v="No"/>
    <n v="2022"/>
    <d v="2022-07-07T00:00:00"/>
    <n v="10301"/>
    <n v="40.614960000000004"/>
    <n v="-74.107507999999996"/>
    <n v="501"/>
    <n v="147"/>
    <n v="5112428"/>
    <n v="5003190001"/>
    <s v="Westerleigh"/>
  </r>
  <r>
    <n v="8"/>
    <s v="NYPL"/>
    <s v="Mott Haven Branch Library"/>
    <s v="321 East 140th St"/>
    <x v="494"/>
    <x v="0"/>
    <s v="Yes"/>
    <m/>
    <n v="0"/>
    <s v=""/>
    <m/>
    <n v="0"/>
    <s v=""/>
    <s v="Not collected"/>
    <s v=""/>
    <s v=""/>
    <s v=""/>
    <s v=""/>
    <x v="2"/>
    <s v="No"/>
    <x v="170"/>
    <x v="5"/>
    <x v="1"/>
    <s v="No"/>
    <n v="2022"/>
    <d v="2022-07-07T00:00:00"/>
    <n v="10454"/>
    <n v="40.811472000000002"/>
    <n v="-73.924447999999998"/>
    <n v="201"/>
    <n v="39"/>
    <n v="2000744"/>
    <n v="2023150018"/>
    <s v="Mott Haven-Port Morris"/>
  </r>
  <r>
    <n v="15"/>
    <s v="DCLA"/>
    <s v="Administration East"/>
    <s v="2300 Southern Blvd"/>
    <x v="495"/>
    <x v="0"/>
    <s v="Yes"/>
    <m/>
    <n v="0"/>
    <s v=""/>
    <m/>
    <n v="0"/>
    <s v=""/>
    <s v="Not collected"/>
    <s v=""/>
    <s v=""/>
    <s v=""/>
    <s v=""/>
    <x v="2"/>
    <s v="No"/>
    <x v="171"/>
    <x v="1"/>
    <x v="2"/>
    <s v="No"/>
    <n v="2022"/>
    <d v="2022-07-07T00:00:00"/>
    <n v="10460"/>
    <n v="40.850561999999996"/>
    <n v="-73.882452999999998"/>
    <n v="206"/>
    <n v="334"/>
    <n v="2116700"/>
    <n v="2031200020"/>
    <s v="park-cemetery-etc-Bronx"/>
  </r>
  <r>
    <n v="49"/>
    <s v="DCAS"/>
    <s v="Staten Island Civil Court"/>
    <s v="927 Castleton Ave"/>
    <x v="496"/>
    <x v="3"/>
    <s v="Yes"/>
    <m/>
    <n v="0"/>
    <s v=""/>
    <m/>
    <n v="0"/>
    <s v=""/>
    <s v="Not collected"/>
    <s v=""/>
    <s v=""/>
    <s v=""/>
    <s v=""/>
    <x v="2"/>
    <s v="No"/>
    <x v="172"/>
    <x v="1"/>
    <x v="3"/>
    <s v="No"/>
    <n v="2022"/>
    <d v="2022-07-07T00:00:00"/>
    <n v="10310"/>
    <n v="40.634751000000001"/>
    <n v="-74.111711999999997"/>
    <n v="501"/>
    <n v="105"/>
    <n v="5004530"/>
    <n v="5001590065"/>
    <s v="New Brighton-Silver Lake"/>
  </r>
  <r>
    <n v="2"/>
    <s v="NYPL"/>
    <s v="Epiphany Branch Library"/>
    <s v="228 East 23rd St"/>
    <x v="497"/>
    <x v="4"/>
    <s v="No"/>
    <m/>
    <n v="0"/>
    <s v=""/>
    <m/>
    <n v="0"/>
    <s v=""/>
    <s v="Not collected"/>
    <s v=""/>
    <s v=""/>
    <s v=""/>
    <s v=""/>
    <x v="2"/>
    <s v="No"/>
    <x v="173"/>
    <x v="1"/>
    <x v="4"/>
    <s v="No"/>
    <n v="2022"/>
    <d v="2022-07-07T00:00:00"/>
    <n v="10010"/>
    <n v="40.738492999999998"/>
    <n v="-73.982369000000006"/>
    <n v="106"/>
    <n v="64"/>
    <n v="1019661"/>
    <n v="1009030046"/>
    <s v="Gramercy"/>
  </r>
  <r>
    <n v="14"/>
    <s v="CUNY"/>
    <s v="Philosophy Hall"/>
    <s v="2070 Sedgwick Ave"/>
    <x v="498"/>
    <x v="0"/>
    <s v="No"/>
    <m/>
    <n v="0"/>
    <s v=""/>
    <m/>
    <n v="0"/>
    <s v=""/>
    <s v="Not collected"/>
    <s v=""/>
    <s v=""/>
    <s v=""/>
    <s v=""/>
    <x v="2"/>
    <s v="No"/>
    <x v="174"/>
    <x v="3"/>
    <x v="2"/>
    <s v="No"/>
    <n v="2022"/>
    <d v="2022-07-07T00:00:00"/>
    <n v="10453"/>
    <n v="40.858953999999997"/>
    <n v="-73.914865000000006"/>
    <n v="205"/>
    <n v="249"/>
    <n v="2100244"/>
    <n v="2032220062"/>
    <s v="University Heights-Morris Heights"/>
  </r>
  <r>
    <n v="33"/>
    <s v="DEP"/>
    <s v="Newtown Creek WRRF - Centrifuge Building"/>
    <s v="329 Greenpoint Ave"/>
    <x v="499"/>
    <x v="2"/>
    <s v="No"/>
    <m/>
    <n v="0"/>
    <s v=""/>
    <m/>
    <n v="0"/>
    <s v=""/>
    <s v="Not collected"/>
    <s v=""/>
    <s v=""/>
    <s v=""/>
    <s v=""/>
    <x v="2"/>
    <s v="No"/>
    <x v="175"/>
    <x v="5"/>
    <x v="1"/>
    <s v="No"/>
    <n v="2022"/>
    <d v="2022-07-07T00:00:00"/>
    <n v="11222"/>
    <n v="40.731482999999997"/>
    <n v="-73.946270999999996"/>
    <n v="301"/>
    <n v="579"/>
    <n v="3332517"/>
    <n v="3025250001"/>
    <s v="Greenpoint"/>
  </r>
  <r>
    <n v="49"/>
    <s v="DCLA"/>
    <s v="Bldg T/Music Hall"/>
    <s v="1000 Richmond Ter"/>
    <x v="500"/>
    <x v="3"/>
    <s v="No"/>
    <m/>
    <n v="0"/>
    <s v=""/>
    <m/>
    <n v="0"/>
    <s v=""/>
    <s v="Not collected"/>
    <s v=""/>
    <s v=""/>
    <s v=""/>
    <s v=""/>
    <x v="2"/>
    <s v="No"/>
    <x v="175"/>
    <x v="5"/>
    <x v="2"/>
    <s v="No"/>
    <n v="2022"/>
    <d v="2022-07-07T00:00:00"/>
    <n v="10310"/>
    <n v="40.645232"/>
    <n v="-74.104674000000003"/>
    <n v="501"/>
    <n v="97"/>
    <n v="5000000"/>
    <n v="5000760200"/>
    <s v="West New Brighton-New Brighton-St. George"/>
  </r>
  <r>
    <n v="13"/>
    <s v="NYPL"/>
    <s v="Morris Park Branch Library"/>
    <s v="985 Morris Park Ave"/>
    <x v="501"/>
    <x v="0"/>
    <s v="No"/>
    <m/>
    <n v="0"/>
    <s v=""/>
    <m/>
    <n v="0"/>
    <s v=""/>
    <s v="Not collected"/>
    <s v=""/>
    <s v=""/>
    <s v=""/>
    <s v=""/>
    <x v="2"/>
    <s v="No"/>
    <x v="176"/>
    <x v="1"/>
    <x v="1"/>
    <s v="No"/>
    <n v="2022"/>
    <d v="2022-07-07T00:00:00"/>
    <n v="10462"/>
    <n v="40.847909000000001"/>
    <n v="-73.856707999999998"/>
    <n v="211"/>
    <n v="252"/>
    <n v="2045398"/>
    <n v="2041260040"/>
    <s v="Van Nest-Morris Park-Westchester Square"/>
  </r>
  <r>
    <n v="7"/>
    <s v="NYPL"/>
    <s v="George Bruce Branch Library"/>
    <s v="518 West 125th St"/>
    <x v="502"/>
    <x v="4"/>
    <s v="Yes"/>
    <m/>
    <n v="0"/>
    <s v=""/>
    <m/>
    <n v="0"/>
    <s v=""/>
    <s v="Not collected"/>
    <s v=""/>
    <s v=""/>
    <s v=""/>
    <s v=""/>
    <x v="2"/>
    <s v="No"/>
    <x v="177"/>
    <x v="1"/>
    <x v="1"/>
    <s v="No"/>
    <n v="2022"/>
    <d v="2022-07-07T00:00:00"/>
    <n v="10027"/>
    <n v="40.813769000000001"/>
    <n v="-73.956612000000007"/>
    <n v="109"/>
    <n v="211"/>
    <n v="1059688"/>
    <n v="1019800022"/>
    <s v="Morningside Heights"/>
  </r>
  <r>
    <n v="48"/>
    <s v="DEP"/>
    <s v="Coney Island WRRF - Return Sludge Pump Station"/>
    <s v="2591 Kpp St"/>
    <x v="503"/>
    <x v="2"/>
    <s v="No"/>
    <m/>
    <n v="0"/>
    <s v=""/>
    <m/>
    <n v="0"/>
    <s v=""/>
    <s v="Not collected"/>
    <s v=""/>
    <s v=""/>
    <s v=""/>
    <s v=""/>
    <x v="2"/>
    <s v="No"/>
    <x v="178"/>
    <x v="1"/>
    <x v="3"/>
    <s v="No"/>
    <n v="2022"/>
    <d v="2022-07-07T00:00:00"/>
    <s v="Unknown"/>
    <s v="Unknown"/>
    <s v="Unknown"/>
    <s v=""/>
    <s v=""/>
    <s v=""/>
    <s v="Unknown"/>
    <s v="Unknown"/>
  </r>
  <r>
    <n v="14"/>
    <s v="NYPL"/>
    <s v="Francis Martin Branch Library"/>
    <s v="2150 University Ave"/>
    <x v="504"/>
    <x v="0"/>
    <s v="Yes"/>
    <m/>
    <n v="0"/>
    <s v=""/>
    <m/>
    <n v="0"/>
    <s v=""/>
    <s v="Not collected"/>
    <s v=""/>
    <s v=""/>
    <s v=""/>
    <s v=""/>
    <x v="2"/>
    <s v="No"/>
    <x v="179"/>
    <x v="1"/>
    <x v="4"/>
    <s v="No"/>
    <n v="2022"/>
    <d v="2022-07-07T00:00:00"/>
    <n v="10453"/>
    <n v="40.857357999999998"/>
    <n v="-73.909676000000005"/>
    <n v="205"/>
    <n v="251"/>
    <n v="2014579"/>
    <n v="2032110005"/>
    <s v="University Heights-Morris Heights"/>
  </r>
  <r>
    <n v="17"/>
    <s v="FDNY"/>
    <s v="Marine Co. 6"/>
    <s v="Grand St at East Riv"/>
    <x v="505"/>
    <x v="4"/>
    <s v="No"/>
    <m/>
    <n v="0"/>
    <s v=""/>
    <m/>
    <n v="0"/>
    <s v=""/>
    <s v="Not collected"/>
    <s v=""/>
    <s v=""/>
    <s v=""/>
    <s v=""/>
    <x v="2"/>
    <s v="No"/>
    <x v="180"/>
    <x v="2"/>
    <x v="2"/>
    <s v="No"/>
    <n v="2022"/>
    <d v="2022-07-07T00:00:00"/>
    <s v="Unknown"/>
    <s v="Unknown"/>
    <s v="Unknown"/>
    <s v=""/>
    <s v=""/>
    <s v=""/>
    <s v="Unknown"/>
    <s v="Unknown"/>
  </r>
  <r>
    <n v="49"/>
    <s v="DEP"/>
    <s v="BWSO Victory Boulevard Campus/Richmond North Facility"/>
    <s v="24 Ontario Ave"/>
    <x v="506"/>
    <x v="3"/>
    <s v="No"/>
    <m/>
    <n v="0"/>
    <s v=""/>
    <m/>
    <n v="0"/>
    <s v=""/>
    <s v="Not collected"/>
    <s v=""/>
    <s v=""/>
    <s v=""/>
    <s v=""/>
    <x v="2"/>
    <s v="No"/>
    <x v="180"/>
    <x v="1"/>
    <x v="3"/>
    <s v="No"/>
    <n v="2022"/>
    <d v="2022-07-07T00:00:00"/>
    <n v="10301"/>
    <n v="40.614742999999997"/>
    <n v="-74.104806999999994"/>
    <n v="501"/>
    <n v="16901"/>
    <n v="5112451"/>
    <n v="5006690001"/>
    <s v="Westerleigh"/>
  </r>
  <r>
    <n v="43"/>
    <s v="BPL"/>
    <s v="Bay Ridge Branch Library"/>
    <s v="7223 Ridge Blvd"/>
    <x v="507"/>
    <x v="2"/>
    <s v="No"/>
    <m/>
    <n v="0"/>
    <s v=""/>
    <m/>
    <n v="0"/>
    <s v=""/>
    <s v="Not collected"/>
    <s v=""/>
    <s v=""/>
    <s v=""/>
    <s v=""/>
    <x v="2"/>
    <s v="No"/>
    <x v="181"/>
    <x v="4"/>
    <x v="4"/>
    <s v="No"/>
    <n v="2022"/>
    <d v="2022-07-07T00:00:00"/>
    <n v="11209"/>
    <n v="40.633941999999998"/>
    <n v="-74.029708999999997"/>
    <n v="310"/>
    <n v="66"/>
    <n v="3147279"/>
    <n v="3059070001"/>
    <s v="Bay Ridge"/>
  </r>
  <r>
    <n v="17"/>
    <s v="NYPL"/>
    <s v="Woodstock Branch Library"/>
    <s v="761 East 160th St"/>
    <x v="508"/>
    <x v="0"/>
    <s v="Yes"/>
    <m/>
    <n v="0"/>
    <s v=""/>
    <m/>
    <n v="0"/>
    <s v=""/>
    <s v="Not collected"/>
    <s v=""/>
    <s v=""/>
    <s v=""/>
    <s v=""/>
    <x v="2"/>
    <s v="No"/>
    <x v="182"/>
    <x v="1"/>
    <x v="1"/>
    <s v="No"/>
    <n v="2022"/>
    <d v="2022-07-07T00:00:00"/>
    <n v="10456"/>
    <n v="40.820445999999997"/>
    <n v="-73.904690000000002"/>
    <n v="201"/>
    <n v="77"/>
    <n v="2004700"/>
    <n v="2026570030"/>
    <s v="Melrose South-Mott Haven North"/>
  </r>
  <r>
    <n v="31"/>
    <s v="FDNY"/>
    <s v="Engine Co. 264 and Ladder Co. 134, Engine Co. 328"/>
    <s v="16-17 Central Ave"/>
    <x v="509"/>
    <x v="1"/>
    <s v="Yes"/>
    <m/>
    <n v="0"/>
    <s v=""/>
    <m/>
    <n v="0"/>
    <s v=""/>
    <s v="Not collected"/>
    <s v=""/>
    <s v=""/>
    <s v=""/>
    <s v=""/>
    <x v="2"/>
    <s v="No"/>
    <x v="183"/>
    <x v="3"/>
    <x v="3"/>
    <s v="No"/>
    <n v="2022"/>
    <d v="2022-07-07T00:00:00"/>
    <n v="11691"/>
    <n v="40.604858999999998"/>
    <n v="-73.752264999999994"/>
    <n v="414"/>
    <n v="103202"/>
    <n v="4529057"/>
    <n v="4155590025"/>
    <s v="Far Rockaway-Bayswater"/>
  </r>
  <r>
    <n v="22"/>
    <s v="DOHMH"/>
    <s v="Prison Health Warehouse"/>
    <s v="18-39 42nd St"/>
    <x v="510"/>
    <x v="1"/>
    <s v="Yes"/>
    <m/>
    <n v="0"/>
    <s v=""/>
    <m/>
    <n v="0"/>
    <s v=""/>
    <s v="Not collected"/>
    <s v=""/>
    <s v=""/>
    <s v=""/>
    <s v=""/>
    <x v="2"/>
    <s v="No"/>
    <x v="184"/>
    <x v="2"/>
    <x v="4"/>
    <s v="No"/>
    <n v="2022"/>
    <d v="2022-07-07T00:00:00"/>
    <n v="11105"/>
    <n v="40.778354"/>
    <n v="-73.896629000000004"/>
    <n v="401"/>
    <n v="12301"/>
    <n v="4015250"/>
    <n v="4007910016"/>
    <s v="Steinway"/>
  </r>
  <r>
    <n v="33"/>
    <s v="DOT"/>
    <s v="Williamsburg Bridge Carpenter Shop 1"/>
    <s v="352 Kent Ave"/>
    <x v="511"/>
    <x v="2"/>
    <s v="No"/>
    <m/>
    <n v="0"/>
    <s v=""/>
    <m/>
    <n v="0"/>
    <s v=""/>
    <s v="Not collected"/>
    <s v=""/>
    <s v=""/>
    <s v=""/>
    <s v=""/>
    <x v="2"/>
    <s v="No"/>
    <x v="185"/>
    <x v="4"/>
    <x v="2"/>
    <s v="No"/>
    <n v="2022"/>
    <d v="2022-07-07T00:00:00"/>
    <n v="11249"/>
    <n v="40.712569000000002"/>
    <n v="-73.967755999999994"/>
    <n v="301"/>
    <n v="549"/>
    <n v="3335963"/>
    <n v="3024530001"/>
    <s v="North Side-South Side"/>
  </r>
  <r>
    <n v="15"/>
    <s v="DCLA"/>
    <s v="Farm Apartments"/>
    <s v="2300 Southern Blvd"/>
    <x v="512"/>
    <x v="0"/>
    <s v="Yes"/>
    <m/>
    <n v="0"/>
    <s v=""/>
    <m/>
    <n v="0"/>
    <s v=""/>
    <s v="Not collected"/>
    <s v=""/>
    <s v=""/>
    <s v=""/>
    <s v=""/>
    <x v="2"/>
    <s v="No"/>
    <x v="186"/>
    <x v="1"/>
    <x v="3"/>
    <s v="No"/>
    <n v="2022"/>
    <d v="2022-07-07T00:00:00"/>
    <n v="10460"/>
    <n v="40.850561999999996"/>
    <n v="-73.882452999999998"/>
    <n v="206"/>
    <n v="334"/>
    <n v="2116700"/>
    <n v="2031200020"/>
    <s v="park-cemetery-etc-Bronx"/>
  </r>
  <r>
    <n v="9"/>
    <s v="DEP"/>
    <s v="BWSO Manhattan Sewer Maintence Yard"/>
    <s v="886 St Nicholas Ave"/>
    <x v="513"/>
    <x v="4"/>
    <s v="Yes"/>
    <m/>
    <n v="0"/>
    <s v=""/>
    <m/>
    <n v="0"/>
    <s v=""/>
    <s v="Not collected"/>
    <s v=""/>
    <s v=""/>
    <s v=""/>
    <s v=""/>
    <x v="2"/>
    <s v="No"/>
    <x v="187"/>
    <x v="1"/>
    <x v="3"/>
    <s v="No"/>
    <n v="2022"/>
    <d v="2022-07-07T00:00:00"/>
    <n v="10032"/>
    <n v="40.830280000000002"/>
    <n v="-73.941602000000003"/>
    <n v="109"/>
    <n v="23501"/>
    <n v="1075503"/>
    <n v="1020690026"/>
    <s v="Hamilton Heights"/>
  </r>
  <r>
    <n v="21"/>
    <s v="DPR"/>
    <s v="Allied Building II"/>
    <s v="13 East Rd"/>
    <x v="514"/>
    <x v="1"/>
    <s v="No"/>
    <m/>
    <n v="0"/>
    <s v=""/>
    <m/>
    <n v="0"/>
    <s v=""/>
    <s v="Not collected"/>
    <s v=""/>
    <s v=""/>
    <s v=""/>
    <s v=""/>
    <x v="2"/>
    <s v="No"/>
    <x v="188"/>
    <x v="1"/>
    <x v="4"/>
    <s v="No"/>
    <n v="2022"/>
    <d v="2022-07-07T00:00:00"/>
    <n v="11355"/>
    <n v="40.753928000000002"/>
    <n v="-73.838823000000005"/>
    <n v="481"/>
    <n v="38302"/>
    <n v="4439847"/>
    <n v="4020180001"/>
    <s v="park-cemetery-etc-Queens"/>
  </r>
  <r>
    <n v="47"/>
    <s v="DCLA"/>
    <s v="Osborn Laboratories of Marine Sciences (OLMS)"/>
    <s v="502 Surf Ave"/>
    <x v="515"/>
    <x v="2"/>
    <s v="Yes"/>
    <m/>
    <n v="0"/>
    <s v=""/>
    <m/>
    <n v="0"/>
    <s v=""/>
    <s v="Not collected"/>
    <s v=""/>
    <s v=""/>
    <s v=""/>
    <s v=""/>
    <x v="2"/>
    <s v="No"/>
    <x v="189"/>
    <x v="3"/>
    <x v="4"/>
    <s v="No"/>
    <n v="2022"/>
    <d v="2022-07-07T00:00:00"/>
    <n v="11224"/>
    <n v="40.574885999999999"/>
    <n v="-73.974017000000003"/>
    <n v="313"/>
    <n v="352"/>
    <n v="3397349"/>
    <n v="3086980001"/>
    <s v="Seagate-Coney Island"/>
  </r>
  <r>
    <n v="4"/>
    <s v="DPR"/>
    <s v="Delacorte Theatre"/>
    <s v="West Dr at 79th St Transverse"/>
    <x v="516"/>
    <x v="4"/>
    <s v="Yes"/>
    <m/>
    <n v="0"/>
    <s v=""/>
    <m/>
    <n v="0"/>
    <s v=""/>
    <s v="Not collected"/>
    <s v=""/>
    <s v=""/>
    <s v=""/>
    <s v=""/>
    <x v="2"/>
    <s v="No"/>
    <x v="190"/>
    <x v="1"/>
    <x v="2"/>
    <s v="No"/>
    <n v="2022"/>
    <d v="2022-07-07T00:00:00"/>
    <s v="Unknown"/>
    <s v="Unknown"/>
    <s v="Unknown"/>
    <s v=""/>
    <s v=""/>
    <s v=""/>
    <s v="Unknown"/>
    <s v="Unknown"/>
  </r>
  <r>
    <n v="0"/>
    <s v="DEP"/>
    <s v="Water Supply Facility 2"/>
    <s v="Grahamsville"/>
    <x v="517"/>
    <x v="5"/>
    <s v="No"/>
    <m/>
    <n v="0"/>
    <s v=""/>
    <m/>
    <n v="0"/>
    <s v=""/>
    <s v="Not collected"/>
    <s v=""/>
    <s v=""/>
    <s v=""/>
    <s v=""/>
    <x v="2"/>
    <s v="No"/>
    <x v="191"/>
    <x v="5"/>
    <x v="1"/>
    <s v="Existing Cool Roof"/>
    <n v="2022"/>
    <d v="2022-07-07T00:00:00"/>
    <s v="Unknown"/>
    <s v="Unknown"/>
    <s v="Unknown"/>
    <s v=""/>
    <s v=""/>
    <s v=""/>
    <s v="Unknown"/>
    <s v="Unknown"/>
  </r>
  <r>
    <n v="7"/>
    <s v="DOHMH"/>
    <s v="Manhattanville Health Center"/>
    <s v="21 Old Broadway"/>
    <x v="518"/>
    <x v="4"/>
    <s v="Yes"/>
    <m/>
    <n v="0"/>
    <s v=""/>
    <m/>
    <n v="0"/>
    <s v=""/>
    <s v="Not collected"/>
    <s v=""/>
    <s v=""/>
    <s v=""/>
    <s v=""/>
    <x v="2"/>
    <s v="No"/>
    <x v="191"/>
    <x v="2"/>
    <x v="1"/>
    <s v="No"/>
    <n v="2022"/>
    <d v="2022-07-07T00:00:00"/>
    <n v="10027"/>
    <n v="40.815573000000001"/>
    <n v="-73.956863999999996"/>
    <n v="109"/>
    <n v="219"/>
    <n v="1059720"/>
    <n v="1019830003"/>
    <s v="Manhattanville"/>
  </r>
  <r>
    <n v="35"/>
    <s v="DHS"/>
    <s v="BRC Women's Shelter"/>
    <s v="85 Lexington Ave"/>
    <x v="519"/>
    <x v="2"/>
    <s v="No"/>
    <m/>
    <n v="0"/>
    <s v=""/>
    <m/>
    <n v="0"/>
    <s v=""/>
    <s v="Not collected"/>
    <s v=""/>
    <s v=""/>
    <s v=""/>
    <s v=""/>
    <x v="2"/>
    <s v="No"/>
    <x v="191"/>
    <x v="2"/>
    <x v="2"/>
    <s v="No"/>
    <n v="2022"/>
    <d v="2022-07-07T00:00:00"/>
    <n v="11238"/>
    <n v="40.686798000000003"/>
    <n v="-73.958646000000002"/>
    <n v="303"/>
    <n v="233"/>
    <n v="3056327"/>
    <n v="3019670068"/>
    <s v="Bedford"/>
  </r>
  <r>
    <n v="38"/>
    <s v="DPR"/>
    <s v="Sunset Park Recreation Center and Pool House"/>
    <s v="4213-4215 7th Ave"/>
    <x v="520"/>
    <x v="2"/>
    <s v="No"/>
    <m/>
    <n v="0"/>
    <s v=""/>
    <m/>
    <n v="0"/>
    <s v=""/>
    <s v="Not collected"/>
    <s v=""/>
    <s v=""/>
    <s v=""/>
    <s v=""/>
    <x v="2"/>
    <s v="No"/>
    <x v="191"/>
    <x v="1"/>
    <x v="3"/>
    <s v="Existing Green Roof, Planned Green Roof"/>
    <n v="2022"/>
    <d v="2022-07-07T00:00:00"/>
    <n v="11232"/>
    <n v="40.646788999999998"/>
    <n v="-74.001379999999997"/>
    <n v="307"/>
    <n v="92"/>
    <n v="3018264"/>
    <n v="3009240005"/>
    <s v="Sunset Park East"/>
  </r>
  <r>
    <n v="14"/>
    <s v="CUNY"/>
    <s v="Butler Hall"/>
    <s v="2018 Sedgwick Ave"/>
    <x v="521"/>
    <x v="0"/>
    <s v="No"/>
    <m/>
    <n v="0"/>
    <s v=""/>
    <m/>
    <n v="0"/>
    <s v=""/>
    <s v="Not collected"/>
    <s v=""/>
    <s v=""/>
    <s v=""/>
    <s v=""/>
    <x v="2"/>
    <s v="No"/>
    <x v="192"/>
    <x v="3"/>
    <x v="2"/>
    <s v="No"/>
    <n v="2022"/>
    <d v="2022-07-07T00:00:00"/>
    <n v="10453"/>
    <n v="40.858142000000001"/>
    <n v="-73.915830999999997"/>
    <n v="205"/>
    <n v="249"/>
    <n v="2100242"/>
    <n v="2032220062"/>
    <s v="University Heights-Morris Heights"/>
  </r>
  <r>
    <n v="14"/>
    <s v="CUNY"/>
    <s v="MacCracken Hall"/>
    <s v="181 Hall of Fame Ter"/>
    <x v="522"/>
    <x v="0"/>
    <s v="Yes"/>
    <m/>
    <n v="0"/>
    <s v=""/>
    <m/>
    <n v="0"/>
    <s v=""/>
    <s v="Not collected"/>
    <s v=""/>
    <s v=""/>
    <s v=""/>
    <s v=""/>
    <x v="2"/>
    <s v="No"/>
    <x v="192"/>
    <x v="4"/>
    <x v="2"/>
    <s v="No"/>
    <n v="2022"/>
    <d v="2022-07-07T00:00:00"/>
    <n v="10453"/>
    <n v="40.859338999999999"/>
    <n v="-73.912460999999993"/>
    <n v="207"/>
    <n v="255"/>
    <n v="2090982"/>
    <n v="2032230050"/>
    <s v="Kingsbridge Heights"/>
  </r>
  <r>
    <n v="25"/>
    <s v="QPL"/>
    <s v="Jackson Heights Community Library"/>
    <s v="35-51 81st St"/>
    <x v="523"/>
    <x v="1"/>
    <s v="Yes"/>
    <m/>
    <n v="0"/>
    <s v=""/>
    <m/>
    <n v="0"/>
    <s v=""/>
    <s v="Not collected"/>
    <s v=""/>
    <s v=""/>
    <s v=""/>
    <s v=""/>
    <x v="2"/>
    <s v="No"/>
    <x v="193"/>
    <x v="4"/>
    <x v="3"/>
    <s v="No"/>
    <n v="2022"/>
    <d v="2022-07-07T00:00:00"/>
    <n v="11372"/>
    <n v="40.751319000000002"/>
    <n v="-73.885532999999995"/>
    <n v="403"/>
    <n v="283"/>
    <n v="4029693"/>
    <n v="4012810048"/>
    <s v="Jackson Heights"/>
  </r>
  <r>
    <n v="35"/>
    <s v="BPL"/>
    <s v="Bedford Branch Library and Learning Center"/>
    <s v="496 Franklin Ave"/>
    <x v="524"/>
    <x v="2"/>
    <s v="Yes"/>
    <m/>
    <n v="0"/>
    <s v=""/>
    <m/>
    <n v="0"/>
    <s v=""/>
    <s v="Not collected"/>
    <s v=""/>
    <s v=""/>
    <s v=""/>
    <s v=""/>
    <x v="2"/>
    <s v="No"/>
    <x v="194"/>
    <x v="4"/>
    <x v="3"/>
    <s v="No"/>
    <n v="2022"/>
    <d v="2022-07-07T00:00:00"/>
    <n v="11238"/>
    <n v="40.681655999999997"/>
    <n v="-73.955786000000003"/>
    <n v="303"/>
    <n v="227"/>
    <n v="3057384"/>
    <n v="3019970032"/>
    <s v="Clinton Hill"/>
  </r>
  <r>
    <n v="43"/>
    <s v="DEP"/>
    <s v="Owl's Head WRRF - Pump and Power House 2"/>
    <s v="6700 Shore Rd"/>
    <x v="525"/>
    <x v="2"/>
    <s v="No"/>
    <m/>
    <n v="0"/>
    <s v=""/>
    <m/>
    <n v="0"/>
    <s v=""/>
    <s v="Not collected"/>
    <s v=""/>
    <s v=""/>
    <s v=""/>
    <s v=""/>
    <x v="2"/>
    <s v="No"/>
    <x v="195"/>
    <x v="1"/>
    <x v="3"/>
    <s v="No"/>
    <n v="2022"/>
    <d v="2022-07-07T00:00:00"/>
    <n v="11220"/>
    <n v="40.641800000000003"/>
    <n v="-74.034054999999995"/>
    <n v="310"/>
    <n v="34"/>
    <n v="3391506"/>
    <n v="3058350001"/>
    <s v="Bay Ridge"/>
  </r>
  <r>
    <n v="15"/>
    <s v="FDNY"/>
    <s v="Engine Co. 48 and Ladder Co. 56, Division 7"/>
    <s v="2417 Webster Ave"/>
    <x v="526"/>
    <x v="0"/>
    <s v="Yes"/>
    <m/>
    <n v="0"/>
    <s v=""/>
    <m/>
    <n v="0"/>
    <s v=""/>
    <s v="Not collected"/>
    <s v=""/>
    <s v=""/>
    <s v=""/>
    <s v=""/>
    <x v="2"/>
    <s v="No"/>
    <x v="196"/>
    <x v="4"/>
    <x v="4"/>
    <s v="No"/>
    <n v="2022"/>
    <d v="2022-07-07T00:00:00"/>
    <n v="10458"/>
    <n v="40.859400000000001"/>
    <n v="-73.893546000000001"/>
    <n v="205"/>
    <n v="39902"/>
    <n v="2011061"/>
    <n v="2030250025"/>
    <s v="Bedford Park-Fordham North"/>
  </r>
  <r>
    <n v="12"/>
    <s v="DCAS"/>
    <s v="Bronx Neighborhood Building"/>
    <s v="4101 White Plains Rd"/>
    <x v="527"/>
    <x v="0"/>
    <s v="Yes"/>
    <m/>
    <n v="0"/>
    <s v=""/>
    <m/>
    <n v="0"/>
    <s v=""/>
    <s v="Not collected"/>
    <s v=""/>
    <s v=""/>
    <s v=""/>
    <s v=""/>
    <x v="2"/>
    <s v="No"/>
    <x v="197"/>
    <x v="3"/>
    <x v="4"/>
    <s v="No"/>
    <n v="2022"/>
    <d v="2022-07-07T00:00:00"/>
    <n v="10466"/>
    <n v="40.890740000000001"/>
    <n v="-73.858862000000002"/>
    <n v="212"/>
    <n v="420"/>
    <n v="2063174"/>
    <n v="2048320009"/>
    <s v="Williamsbridge-Olinville"/>
  </r>
  <r>
    <n v="33"/>
    <s v="HHC"/>
    <s v="Bedford Stuyvesant Alcohol Treatment Center"/>
    <s v="722 Myrtle Ave"/>
    <x v="528"/>
    <x v="2"/>
    <s v="Yes"/>
    <m/>
    <n v="0"/>
    <s v=""/>
    <m/>
    <n v="0"/>
    <s v=""/>
    <s v="Not collected"/>
    <s v=""/>
    <s v=""/>
    <s v=""/>
    <s v=""/>
    <x v="2"/>
    <s v="No"/>
    <x v="198"/>
    <x v="6"/>
    <x v="1"/>
    <s v="No"/>
    <n v="2022"/>
    <d v="2022-07-07T00:00:00"/>
    <n v="11205"/>
    <n v="40.694766999999999"/>
    <n v="-73.954440000000005"/>
    <n v="303"/>
    <n v="241"/>
    <n v="3329636"/>
    <n v="3017510025"/>
    <s v="Bedford"/>
  </r>
  <r>
    <n v="10"/>
    <s v="NYPL"/>
    <s v="Washington Heights Branch Library"/>
    <s v="1000 St. Nicholas Ave"/>
    <x v="529"/>
    <x v="4"/>
    <s v="Yes"/>
    <m/>
    <n v="0"/>
    <s v=""/>
    <m/>
    <n v="0"/>
    <s v=""/>
    <s v="Not collected"/>
    <s v=""/>
    <s v=""/>
    <s v=""/>
    <s v=""/>
    <x v="2"/>
    <s v="No"/>
    <x v="199"/>
    <x v="1"/>
    <x v="4"/>
    <s v="No"/>
    <n v="2022"/>
    <d v="2022-07-07T00:00:00"/>
    <n v="10032"/>
    <n v="40.834555999999999"/>
    <n v="-73.940008000000006"/>
    <n v="112"/>
    <n v="24301"/>
    <n v="1062551"/>
    <n v="1021090055"/>
    <s v="Washington Heights South"/>
  </r>
  <r>
    <n v="8"/>
    <s v="DEP"/>
    <s v="Wards Island WRRF - Residuals Handling Building"/>
    <s v="7 Wards Island"/>
    <x v="530"/>
    <x v="4"/>
    <s v="Yes"/>
    <m/>
    <n v="0"/>
    <s v=""/>
    <m/>
    <n v="0"/>
    <s v=""/>
    <s v="Not collected"/>
    <s v=""/>
    <s v=""/>
    <s v=""/>
    <s v=""/>
    <x v="2"/>
    <s v="No"/>
    <x v="200"/>
    <x v="3"/>
    <x v="3"/>
    <s v="No"/>
    <n v="2022"/>
    <d v="2022-07-07T00:00:00"/>
    <n v="10035"/>
    <n v="40.792839000000001"/>
    <n v="-73.922819000000004"/>
    <n v="111"/>
    <n v="240"/>
    <n v="1000000"/>
    <n v="1018190015"/>
    <s v="park-cemetery-etc-Manhattan"/>
  </r>
  <r>
    <n v="49"/>
    <s v="DCLA"/>
    <s v="Bldg C/Newhouse Center"/>
    <s v="1000 Richmond Ter"/>
    <x v="531"/>
    <x v="3"/>
    <s v="No"/>
    <m/>
    <n v="0"/>
    <s v=""/>
    <m/>
    <n v="0"/>
    <s v=""/>
    <s v="Not collected"/>
    <s v=""/>
    <s v=""/>
    <s v=""/>
    <s v=""/>
    <x v="2"/>
    <s v="No"/>
    <x v="200"/>
    <x v="3"/>
    <x v="6"/>
    <s v="No"/>
    <n v="2022"/>
    <d v="2022-07-07T00:00:00"/>
    <n v="10310"/>
    <n v="40.645232"/>
    <n v="-74.104674000000003"/>
    <n v="501"/>
    <n v="97"/>
    <n v="5000000"/>
    <n v="5000760200"/>
    <s v="West New Brighton-New Brighton-St. George"/>
  </r>
  <r>
    <n v="3"/>
    <s v="NYPL"/>
    <s v="Hudson Park Branch Library"/>
    <s v="66 Leroy St"/>
    <x v="532"/>
    <x v="4"/>
    <s v="No"/>
    <m/>
    <n v="0"/>
    <s v=""/>
    <m/>
    <n v="0"/>
    <s v=""/>
    <s v="Not collected"/>
    <s v=""/>
    <s v=""/>
    <s v=""/>
    <s v=""/>
    <x v="2"/>
    <s v="No"/>
    <x v="201"/>
    <x v="2"/>
    <x v="4"/>
    <s v="No"/>
    <n v="2022"/>
    <d v="2022-07-07T00:00:00"/>
    <n v="10014"/>
    <n v="40.730161000000003"/>
    <n v="-74.005228000000002"/>
    <n v="102"/>
    <n v="67"/>
    <n v="1009760"/>
    <n v="1005820018"/>
    <s v="West Village"/>
  </r>
  <r>
    <n v="3"/>
    <s v="FDNY"/>
    <s v="Engine Co. 3 at Ladder Co. 12, Batt. 7"/>
    <s v="146 West 19th St"/>
    <x v="533"/>
    <x v="4"/>
    <s v="No"/>
    <m/>
    <n v="0"/>
    <s v=""/>
    <m/>
    <n v="0"/>
    <s v=""/>
    <s v="Not collected"/>
    <s v=""/>
    <s v=""/>
    <s v=""/>
    <s v=""/>
    <x v="2"/>
    <s v="No"/>
    <x v="202"/>
    <x v="2"/>
    <x v="1"/>
    <s v="No"/>
    <n v="2022"/>
    <d v="2022-07-07T00:00:00"/>
    <n v="10011"/>
    <n v="40.741011999999998"/>
    <n v="-73.995958000000002"/>
    <n v="104"/>
    <n v="87"/>
    <n v="1014723"/>
    <n v="1007940064"/>
    <s v="Hudson Yards-Chelsea-Flatiron-Union Square"/>
  </r>
  <r>
    <n v="27"/>
    <s v="ACS"/>
    <s v="Blanche Day Care Center"/>
    <s v="109-60 202nd St"/>
    <x v="534"/>
    <x v="1"/>
    <s v="Yes"/>
    <m/>
    <n v="0"/>
    <s v=""/>
    <m/>
    <n v="0"/>
    <s v=""/>
    <s v="Not collected"/>
    <s v=""/>
    <s v=""/>
    <s v=""/>
    <s v=""/>
    <x v="2"/>
    <s v="No"/>
    <x v="203"/>
    <x v="5"/>
    <x v="4"/>
    <s v="No"/>
    <n v="2022"/>
    <d v="2022-07-07T00:00:00"/>
    <n v="11412"/>
    <n v="40.706083"/>
    <n v="-73.755416999999994"/>
    <n v="412"/>
    <n v="508"/>
    <n v="4234212"/>
    <n v="4109410206"/>
    <s v="Hollis"/>
  </r>
  <r>
    <n v="19"/>
    <s v="FDNY"/>
    <s v="Building 333"/>
    <s v="333 Pratt Ave"/>
    <x v="535"/>
    <x v="1"/>
    <s v="No"/>
    <m/>
    <n v="0"/>
    <s v=""/>
    <m/>
    <n v="0"/>
    <s v=""/>
    <s v="Not collected"/>
    <s v=""/>
    <s v=""/>
    <s v=""/>
    <s v=""/>
    <x v="2"/>
    <s v="No"/>
    <x v="204"/>
    <x v="2"/>
    <x v="2"/>
    <s v="No"/>
    <n v="2022"/>
    <d v="2022-07-07T00:00:00"/>
    <n v="11359"/>
    <n v="40.790799"/>
    <n v="-73.773894999999996"/>
    <n v="407"/>
    <n v="999"/>
    <n v="4539834"/>
    <n v="4059170001"/>
    <s v="Ft. Totten-Bay Terrace-Clearview"/>
  </r>
  <r>
    <n v="13"/>
    <s v="HHC"/>
    <s v="Boiler House"/>
    <s v="2025 Eastchester Rd"/>
    <x v="536"/>
    <x v="0"/>
    <s v="Yes"/>
    <m/>
    <n v="0"/>
    <s v=""/>
    <m/>
    <n v="0"/>
    <s v=""/>
    <s v="Not collected"/>
    <s v=""/>
    <s v=""/>
    <s v=""/>
    <s v=""/>
    <x v="2"/>
    <s v="No"/>
    <x v="205"/>
    <x v="2"/>
    <x v="2"/>
    <s v="No"/>
    <n v="2022"/>
    <d v="2022-07-07T00:00:00"/>
    <n v="10461"/>
    <n v="40.854016000000001"/>
    <n v="-73.843501000000003"/>
    <n v="211"/>
    <n v="296"/>
    <n v="2097545"/>
    <n v="2042050040"/>
    <s v="Pelham Parkway"/>
  </r>
  <r>
    <n v="30"/>
    <s v="DSNY"/>
    <s v="Sanitation Police Enforcement"/>
    <s v="51-15 Flushing Ave"/>
    <x v="537"/>
    <x v="1"/>
    <s v="No"/>
    <m/>
    <n v="0"/>
    <s v=""/>
    <m/>
    <n v="0"/>
    <s v=""/>
    <s v="Not collected"/>
    <s v=""/>
    <s v=""/>
    <s v=""/>
    <s v=""/>
    <x v="2"/>
    <s v="No"/>
    <x v="206"/>
    <x v="3"/>
    <x v="3"/>
    <s v="No"/>
    <n v="2022"/>
    <d v="2022-07-07T00:00:00"/>
    <n v="11378"/>
    <n v="40.71358"/>
    <n v="-73.915563000000006"/>
    <n v="405"/>
    <n v="535"/>
    <n v="4462340"/>
    <n v="4026110447"/>
    <s v="Maspeth"/>
  </r>
  <r>
    <n v="1"/>
    <s v="DPR"/>
    <s v="Battery Park - Garage"/>
    <s v="10 Battery Pl"/>
    <x v="538"/>
    <x v="4"/>
    <s v="No"/>
    <m/>
    <n v="0"/>
    <s v=""/>
    <m/>
    <n v="0"/>
    <s v=""/>
    <s v="Not collected"/>
    <s v=""/>
    <s v=""/>
    <s v=""/>
    <s v=""/>
    <x v="2"/>
    <s v="No"/>
    <x v="207"/>
    <x v="2"/>
    <x v="2"/>
    <s v="No"/>
    <n v="2022"/>
    <d v="2022-07-07T00:00:00"/>
    <n v="10004"/>
    <n v="40.704892000000001"/>
    <n v="-74.015688999999995"/>
    <n v="101"/>
    <n v="13"/>
    <n v="1077335"/>
    <n v="1000030001"/>
    <s v="Battery Park City-Lower Manhattan"/>
  </r>
  <r>
    <n v="38"/>
    <s v="FDNY"/>
    <s v="Engine Co. 201 and Ladder 114, Batt. 40"/>
    <s v="5113 4th Ave"/>
    <x v="539"/>
    <x v="2"/>
    <s v="Yes"/>
    <m/>
    <n v="0"/>
    <s v=""/>
    <m/>
    <n v="0"/>
    <s v=""/>
    <s v="Not collected"/>
    <s v=""/>
    <s v=""/>
    <s v=""/>
    <s v=""/>
    <x v="2"/>
    <s v="No"/>
    <x v="208"/>
    <x v="3"/>
    <x v="3"/>
    <s v="No"/>
    <n v="2022"/>
    <d v="2022-07-07T00:00:00"/>
    <n v="11220"/>
    <n v="40.645772999999998"/>
    <n v="-74.013289999999998"/>
    <n v="307"/>
    <n v="78"/>
    <n v="3414005"/>
    <n v="3007990003"/>
    <s v="Sunset Park West"/>
  </r>
  <r>
    <n v="6"/>
    <s v="NYPL"/>
    <s v="St. Agnes Branch Library"/>
    <s v="444 Amsterdam Ave"/>
    <x v="540"/>
    <x v="4"/>
    <s v="No"/>
    <m/>
    <n v="0"/>
    <s v=""/>
    <m/>
    <n v="0"/>
    <s v=""/>
    <s v="Not collected"/>
    <s v=""/>
    <s v=""/>
    <s v=""/>
    <s v=""/>
    <x v="2"/>
    <s v="No"/>
    <x v="209"/>
    <x v="1"/>
    <x v="1"/>
    <s v="No"/>
    <n v="2022"/>
    <d v="2022-07-07T00:00:00"/>
    <n v="10024"/>
    <n v="40.784711000000001"/>
    <n v="-73.977199999999996"/>
    <n v="107"/>
    <n v="167"/>
    <n v="1032683"/>
    <n v="1012290031"/>
    <s v="Upper West Side"/>
  </r>
  <r>
    <n v="34"/>
    <s v="DHS"/>
    <s v="Stockholm Street Family Residence"/>
    <s v="103 Stockholm St"/>
    <x v="541"/>
    <x v="2"/>
    <s v="Yes"/>
    <m/>
    <n v="0"/>
    <s v=""/>
    <m/>
    <n v="0"/>
    <s v=""/>
    <s v="Not collected"/>
    <s v=""/>
    <s v=""/>
    <s v=""/>
    <s v=""/>
    <x v="2"/>
    <s v="No"/>
    <x v="210"/>
    <x v="2"/>
    <x v="2"/>
    <s v="No"/>
    <n v="2022"/>
    <d v="2022-07-07T00:00:00"/>
    <n v="11221"/>
    <n v="40.697386999999999"/>
    <n v="-73.924873000000005"/>
    <n v="304"/>
    <n v="421"/>
    <n v="3073772"/>
    <n v="3032430044"/>
    <s v="Bushwick South"/>
  </r>
  <r>
    <n v="48"/>
    <s v="CUNY"/>
    <s v="Temporary Building #5"/>
    <s v="2100 Oriental Blvd"/>
    <x v="542"/>
    <x v="2"/>
    <s v="No"/>
    <m/>
    <n v="0"/>
    <s v=""/>
    <m/>
    <n v="0"/>
    <s v=""/>
    <s v="Not collected"/>
    <s v=""/>
    <s v=""/>
    <s v=""/>
    <s v=""/>
    <x v="2"/>
    <s v="No"/>
    <x v="211"/>
    <x v="3"/>
    <x v="2"/>
    <s v="No"/>
    <n v="2022"/>
    <d v="2022-07-07T00:00:00"/>
    <n v="11235"/>
    <n v="40.578083999999997"/>
    <n v="-73.933633"/>
    <n v="315"/>
    <n v="616"/>
    <n v="3398439"/>
    <n v="3087600060"/>
    <s v="Sheepshead Bay-Gerritsen Beach-Manhattan Beach"/>
  </r>
  <r>
    <n v="48"/>
    <s v="DOHMH"/>
    <s v="Homecrest Health Center"/>
    <s v="1601 Avenue S"/>
    <x v="543"/>
    <x v="2"/>
    <s v="No"/>
    <m/>
    <n v="0"/>
    <s v=""/>
    <m/>
    <n v="0"/>
    <s v=""/>
    <s v="Not collected"/>
    <s v=""/>
    <s v=""/>
    <s v=""/>
    <s v=""/>
    <x v="2"/>
    <s v="No"/>
    <x v="212"/>
    <x v="3"/>
    <x v="6"/>
    <s v="No"/>
    <n v="2022"/>
    <d v="2022-07-07T00:00:00"/>
    <n v="11229"/>
    <n v="40.603605000000002"/>
    <n v="-73.956209000000001"/>
    <n v="315"/>
    <n v="558"/>
    <n v="3184035"/>
    <n v="3068210142"/>
    <s v="Madison"/>
  </r>
  <r>
    <n v="1"/>
    <s v="HHC"/>
    <s v="Judson Health Center"/>
    <s v="34 Spring St"/>
    <x v="544"/>
    <x v="4"/>
    <s v="Yes"/>
    <m/>
    <n v="0"/>
    <s v=""/>
    <m/>
    <n v="0"/>
    <s v=""/>
    <s v="Not collected"/>
    <s v=""/>
    <s v=""/>
    <s v=""/>
    <s v=""/>
    <x v="2"/>
    <s v="No"/>
    <x v="213"/>
    <x v="3"/>
    <x v="4"/>
    <s v="No"/>
    <n v="2022"/>
    <d v="2022-07-07T00:00:00"/>
    <n v="10012"/>
    <n v="40.721721000000002"/>
    <n v="-73.995732000000004"/>
    <n v="102"/>
    <n v="41"/>
    <n v="1007180"/>
    <n v="1004800021"/>
    <s v="SoHo-TriBeCa-Civic Center-Little Italy"/>
  </r>
  <r>
    <n v="8"/>
    <s v="DOE"/>
    <s v="M107"/>
    <s v="1680 Lexington Ave"/>
    <x v="545"/>
    <x v="4"/>
    <s v="Yes"/>
    <m/>
    <n v="0"/>
    <s v=""/>
    <m/>
    <n v="0"/>
    <s v=""/>
    <s v="Not collected"/>
    <s v=""/>
    <s v=""/>
    <s v=""/>
    <s v=""/>
    <x v="2"/>
    <s v="No"/>
    <x v="213"/>
    <x v="1"/>
    <x v="1"/>
    <s v="No"/>
    <n v="2022"/>
    <d v="2022-07-07T00:00:00"/>
    <n v="10029"/>
    <n v="40.791880999999997"/>
    <n v="-73.946557999999996"/>
    <n v="111"/>
    <n v="172"/>
    <n v="1051991"/>
    <n v="1016330013"/>
    <s v="East Harlem South"/>
  </r>
  <r>
    <n v="8"/>
    <s v="DEP"/>
    <s v="Wards Island WRRF - E Battery Control"/>
    <s v="7 Wards Island"/>
    <x v="546"/>
    <x v="4"/>
    <s v="Yes"/>
    <m/>
    <n v="0"/>
    <s v=""/>
    <m/>
    <n v="0"/>
    <s v=""/>
    <s v="Not collected"/>
    <s v=""/>
    <s v=""/>
    <s v=""/>
    <s v=""/>
    <x v="2"/>
    <s v="No"/>
    <x v="213"/>
    <x v="6"/>
    <x v="1"/>
    <s v="No"/>
    <n v="2022"/>
    <d v="2022-07-07T00:00:00"/>
    <n v="10035"/>
    <n v="40.792839000000001"/>
    <n v="-73.922819000000004"/>
    <n v="111"/>
    <n v="240"/>
    <n v="1000000"/>
    <n v="1018190015"/>
    <s v="park-cemetery-etc-Manhattan"/>
  </r>
  <r>
    <n v="20"/>
    <s v="DCLA"/>
    <s v="Flushing Town Hall"/>
    <s v="137-35 Northern Blvd"/>
    <x v="547"/>
    <x v="1"/>
    <s v="Yes"/>
    <m/>
    <n v="0"/>
    <s v=""/>
    <m/>
    <n v="0"/>
    <s v=""/>
    <s v="Not collected"/>
    <s v=""/>
    <s v=""/>
    <s v=""/>
    <s v=""/>
    <x v="2"/>
    <s v="No"/>
    <x v="213"/>
    <x v="5"/>
    <x v="3"/>
    <s v="No"/>
    <n v="2022"/>
    <d v="2022-07-07T00:00:00"/>
    <n v="11354"/>
    <n v="40.763477999999999"/>
    <n v="-73.829992000000004"/>
    <n v="407"/>
    <n v="869"/>
    <n v="4112147"/>
    <n v="4049600001"/>
    <s v="Flushing"/>
  </r>
  <r>
    <n v="27"/>
    <s v="QPL"/>
    <s v="Cambria Heights Community Library"/>
    <s v="218-13 Linden Blvd"/>
    <x v="548"/>
    <x v="1"/>
    <s v="Yes"/>
    <m/>
    <n v="0"/>
    <s v=""/>
    <m/>
    <n v="0"/>
    <s v=""/>
    <s v="Not collected"/>
    <s v=""/>
    <s v=""/>
    <s v=""/>
    <s v=""/>
    <x v="2"/>
    <s v="No"/>
    <x v="213"/>
    <x v="5"/>
    <x v="4"/>
    <s v="Planned Green Roof"/>
    <n v="2022"/>
    <d v="2022-07-07T00:00:00"/>
    <n v="11411"/>
    <n v="40.695540000000001"/>
    <n v="-73.741380000000007"/>
    <n v="413"/>
    <n v="598"/>
    <n v="4536041"/>
    <n v="4113190001"/>
    <s v="Cambria Heights"/>
  </r>
  <r>
    <n v="34"/>
    <s v="DOE"/>
    <s v="Q848"/>
    <s v="511 Seneca Ave"/>
    <x v="549"/>
    <x v="1"/>
    <s v="No"/>
    <m/>
    <n v="0"/>
    <s v=""/>
    <m/>
    <n v="0"/>
    <s v=""/>
    <s v="Not collected"/>
    <s v=""/>
    <s v=""/>
    <s v=""/>
    <s v=""/>
    <x v="2"/>
    <s v="No"/>
    <x v="213"/>
    <x v="3"/>
    <x v="3"/>
    <s v="No"/>
    <n v="2022"/>
    <d v="2022-07-07T00:00:00"/>
    <n v="11385"/>
    <n v="40.705314999999999"/>
    <n v="-73.911908999999994"/>
    <n v="405"/>
    <n v="545"/>
    <n v="4081987"/>
    <n v="4034340001"/>
    <s v="Ridgewood"/>
  </r>
  <r>
    <n v="42"/>
    <s v="DHS"/>
    <s v="Rose McCarthy Family Residence"/>
    <s v="882 Dumont Ave"/>
    <x v="550"/>
    <x v="2"/>
    <s v="Yes"/>
    <m/>
    <n v="0"/>
    <s v=""/>
    <m/>
    <n v="0"/>
    <s v=""/>
    <s v="Not collected"/>
    <s v=""/>
    <s v=""/>
    <s v=""/>
    <s v=""/>
    <x v="2"/>
    <s v="No"/>
    <x v="213"/>
    <x v="2"/>
    <x v="2"/>
    <s v="No"/>
    <n v="2022"/>
    <d v="2022-07-07T00:00:00"/>
    <n v="11207"/>
    <n v="40.667549000000001"/>
    <n v="-73.885932999999994"/>
    <n v="305"/>
    <n v="1124"/>
    <n v="3090429"/>
    <n v="3040770024"/>
    <s v="East New York"/>
  </r>
  <r>
    <n v="44"/>
    <s v="NYPD"/>
    <s v="70th Precinct"/>
    <s v="154 Lawrence Ave"/>
    <x v="551"/>
    <x v="2"/>
    <s v="Yes"/>
    <m/>
    <n v="0"/>
    <s v=""/>
    <m/>
    <n v="0"/>
    <s v=""/>
    <s v="Not collected"/>
    <s v=""/>
    <s v=""/>
    <s v=""/>
    <s v=""/>
    <x v="2"/>
    <s v="No"/>
    <x v="213"/>
    <x v="5"/>
    <x v="3"/>
    <s v="No"/>
    <n v="2022"/>
    <d v="2022-07-07T00:00:00"/>
    <n v="11230"/>
    <n v="40.630592"/>
    <n v="-73.973703999999998"/>
    <n v="314"/>
    <n v="480"/>
    <n v="3127902"/>
    <n v="3054230021"/>
    <s v="Flatbush"/>
  </r>
  <r>
    <n v="34"/>
    <s v="DPR"/>
    <s v="Metropolitan Pool and Fitness Center"/>
    <s v="261 Bedford Ave"/>
    <x v="552"/>
    <x v="2"/>
    <s v="No"/>
    <m/>
    <n v="0"/>
    <s v=""/>
    <m/>
    <n v="0"/>
    <s v=""/>
    <s v="Not collected"/>
    <s v=""/>
    <s v=""/>
    <s v=""/>
    <s v=""/>
    <x v="2"/>
    <s v="No"/>
    <x v="214"/>
    <x v="1"/>
    <x v="3"/>
    <s v="Planned Green Roof"/>
    <n v="2022"/>
    <d v="2022-07-07T00:00:00"/>
    <n v="11211"/>
    <n v="40.715045000000003"/>
    <n v="-73.960701999999998"/>
    <n v="301"/>
    <n v="553"/>
    <n v="3062457"/>
    <n v="3023660004"/>
    <s v="North Side-South Side"/>
  </r>
  <r>
    <n v="29"/>
    <s v="NYPD"/>
    <s v="102nd Precinct"/>
    <s v="87-30 118th St"/>
    <x v="553"/>
    <x v="1"/>
    <s v="Yes"/>
    <m/>
    <n v="0"/>
    <s v=""/>
    <m/>
    <n v="0"/>
    <s v=""/>
    <s v="Not collected"/>
    <s v=""/>
    <s v=""/>
    <s v=""/>
    <s v=""/>
    <x v="2"/>
    <s v="No"/>
    <x v="215"/>
    <x v="3"/>
    <x v="1"/>
    <s v="No"/>
    <n v="2022"/>
    <d v="2022-07-07T00:00:00"/>
    <n v="11418"/>
    <n v="40.699319000000003"/>
    <n v="-73.831573000000006"/>
    <n v="409"/>
    <n v="122"/>
    <n v="4195880"/>
    <n v="4093270021"/>
    <s v="Richmond Hill"/>
  </r>
  <r>
    <n v="16"/>
    <s v="NYPD"/>
    <s v="44th Precinct"/>
    <s v="1278 Sedgwick Ave"/>
    <x v="554"/>
    <x v="0"/>
    <s v="Yes"/>
    <m/>
    <n v="0"/>
    <s v=""/>
    <m/>
    <n v="0"/>
    <s v=""/>
    <s v="Not collected"/>
    <s v=""/>
    <s v=""/>
    <s v=""/>
    <s v=""/>
    <x v="2"/>
    <s v="No"/>
    <x v="216"/>
    <x v="4"/>
    <x v="4"/>
    <s v="No"/>
    <n v="2022"/>
    <d v="2022-07-07T00:00:00"/>
    <n v="10452"/>
    <n v="40.840260999999998"/>
    <n v="-73.928514000000007"/>
    <n v="204"/>
    <n v="201"/>
    <n v="2003522"/>
    <n v="2025300021"/>
    <s v="Highbridge"/>
  </r>
  <r>
    <n v="19"/>
    <s v="NYPD"/>
    <s v="Harbor Unit Launch"/>
    <s v="14th Ave at Powells Cove Blvd"/>
    <x v="555"/>
    <x v="1"/>
    <s v="Yes"/>
    <m/>
    <n v="0"/>
    <s v=""/>
    <m/>
    <n v="0"/>
    <s v=""/>
    <s v="Not collected"/>
    <s v=""/>
    <s v=""/>
    <s v=""/>
    <s v=""/>
    <x v="2"/>
    <s v="No"/>
    <x v="217"/>
    <x v="3"/>
    <x v="2"/>
    <s v="No"/>
    <n v="2022"/>
    <d v="2022-07-07T00:00:00"/>
    <s v="Unknown"/>
    <s v="Unknown"/>
    <s v="Unknown"/>
    <s v=""/>
    <s v=""/>
    <s v=""/>
    <s v="Unknown"/>
    <s v="Unknown"/>
  </r>
  <r>
    <n v="27"/>
    <s v="DCLA"/>
    <s v="JCAL, Jamaica Performing Arts Center"/>
    <s v="153-10 Jamaica Ave"/>
    <x v="556"/>
    <x v="1"/>
    <s v="Yes"/>
    <m/>
    <n v="0"/>
    <s v=""/>
    <m/>
    <n v="0"/>
    <s v=""/>
    <s v="Not collected"/>
    <s v=""/>
    <s v=""/>
    <s v=""/>
    <s v=""/>
    <x v="2"/>
    <s v="No"/>
    <x v="218"/>
    <x v="5"/>
    <x v="1"/>
    <s v="No"/>
    <n v="2022"/>
    <d v="2022-07-07T00:00:00"/>
    <n v="11432"/>
    <n v="40.702807"/>
    <n v="-73.802023000000005"/>
    <n v="412"/>
    <n v="240"/>
    <n v="4315254"/>
    <n v="4100970010"/>
    <s v="Jamaica"/>
  </r>
  <r>
    <n v="15"/>
    <s v="DCLA"/>
    <s v="Jungle World"/>
    <s v="2300 Southern Blvd"/>
    <x v="557"/>
    <x v="0"/>
    <s v="Yes"/>
    <m/>
    <n v="0"/>
    <s v=""/>
    <m/>
    <n v="0"/>
    <s v=""/>
    <s v="Not collected"/>
    <s v=""/>
    <s v=""/>
    <s v=""/>
    <s v=""/>
    <x v="2"/>
    <s v="No"/>
    <x v="219"/>
    <x v="5"/>
    <x v="3"/>
    <s v="No"/>
    <n v="2022"/>
    <d v="2022-07-07T00:00:00"/>
    <n v="10460"/>
    <n v="40.850561999999996"/>
    <n v="-73.882452999999998"/>
    <n v="206"/>
    <n v="334"/>
    <n v="2116700"/>
    <n v="2031200020"/>
    <s v="park-cemetery-etc-Bronx"/>
  </r>
  <r>
    <n v="8"/>
    <s v="FDNY"/>
    <s v="Building 7 - Mask Services Unit"/>
    <s v="4 Cammarata Ave"/>
    <x v="558"/>
    <x v="4"/>
    <s v="Yes"/>
    <m/>
    <n v="0"/>
    <s v=""/>
    <m/>
    <n v="0"/>
    <s v=""/>
    <s v="Not collected"/>
    <s v=""/>
    <s v=""/>
    <s v=""/>
    <s v=""/>
    <x v="2"/>
    <s v="No"/>
    <x v="220"/>
    <x v="6"/>
    <x v="2"/>
    <s v="No"/>
    <n v="2022"/>
    <d v="2022-07-07T00:00:00"/>
    <n v="10035"/>
    <n v="40.791204999999998"/>
    <n v="-73.917385999999993"/>
    <n v="111"/>
    <n v="240"/>
    <n v="1088013"/>
    <n v="1018190040"/>
    <s v="park-cemetery-etc-Manhattan"/>
  </r>
  <r>
    <n v="26"/>
    <s v="DOT"/>
    <s v="Streetlighting Warehouse"/>
    <s v="46-01 37th Ave"/>
    <x v="559"/>
    <x v="1"/>
    <s v="No"/>
    <m/>
    <n v="0"/>
    <s v=""/>
    <m/>
    <n v="0"/>
    <s v=""/>
    <s v="Not collected"/>
    <s v=""/>
    <s v=""/>
    <s v=""/>
    <s v=""/>
    <x v="2"/>
    <s v="No"/>
    <x v="221"/>
    <x v="1"/>
    <x v="2"/>
    <s v="No"/>
    <n v="2022"/>
    <d v="2022-07-07T00:00:00"/>
    <n v="11101"/>
    <n v="40.750864999999997"/>
    <n v="-73.916861999999995"/>
    <n v="401"/>
    <n v="171"/>
    <n v="4616548"/>
    <n v="4001430028"/>
    <s v="Hunters Point-Sunnyside-West Maspeth"/>
  </r>
  <r>
    <n v="33"/>
    <s v="NYPD"/>
    <s v="94th Precinct"/>
    <s v="100 Meserole Ave"/>
    <x v="560"/>
    <x v="2"/>
    <s v="No"/>
    <m/>
    <n v="0"/>
    <s v=""/>
    <m/>
    <n v="0"/>
    <s v=""/>
    <s v="Not collected"/>
    <s v=""/>
    <s v=""/>
    <s v=""/>
    <s v=""/>
    <x v="2"/>
    <s v="No"/>
    <x v="222"/>
    <x v="1"/>
    <x v="4"/>
    <s v="No"/>
    <n v="2022"/>
    <d v="2022-07-07T00:00:00"/>
    <n v="11222"/>
    <n v="40.726993"/>
    <n v="-73.952982000000006"/>
    <n v="301"/>
    <n v="561"/>
    <n v="3065578"/>
    <n v="3026190001"/>
    <s v="Greenpoint"/>
  </r>
  <r>
    <n v="32"/>
    <s v="DEP"/>
    <s v="Rockaway WRRF - New Digester Building"/>
    <s v="106-21 Beach Channel Dr"/>
    <x v="561"/>
    <x v="1"/>
    <s v="No"/>
    <m/>
    <n v="0"/>
    <s v=""/>
    <m/>
    <n v="0"/>
    <s v=""/>
    <s v="Not collected"/>
    <s v=""/>
    <s v=""/>
    <s v=""/>
    <s v=""/>
    <x v="2"/>
    <s v="No"/>
    <x v="223"/>
    <x v="6"/>
    <x v="2"/>
    <s v="No"/>
    <n v="2022"/>
    <d v="2022-07-07T00:00:00"/>
    <n v="11694"/>
    <n v="40.584090000000003"/>
    <n v="-73.829425999999998"/>
    <n v="414"/>
    <n v="938"/>
    <n v="4539810"/>
    <n v="4161620003"/>
    <s v="Breezy Point-Belle Harbor-Rockaway Park-Broad Channel"/>
  </r>
  <r>
    <n v="35"/>
    <s v="NYPD"/>
    <s v="88th Precinct"/>
    <s v="298 Classon Ave"/>
    <x v="562"/>
    <x v="2"/>
    <s v="Yes"/>
    <m/>
    <n v="0"/>
    <s v=""/>
    <m/>
    <n v="0"/>
    <s v=""/>
    <s v="Not collected"/>
    <s v=""/>
    <s v=""/>
    <s v=""/>
    <s v=""/>
    <x v="2"/>
    <s v="No"/>
    <x v="224"/>
    <x v="3"/>
    <x v="3"/>
    <s v="No"/>
    <n v="2022"/>
    <d v="2022-07-07T00:00:00"/>
    <n v="11205"/>
    <n v="40.690303999999998"/>
    <n v="-73.960295000000002"/>
    <n v="302"/>
    <n v="193"/>
    <n v="3055379"/>
    <n v="3019330121"/>
    <s v="Clinton Hill"/>
  </r>
  <r>
    <n v="47"/>
    <s v="DCLA"/>
    <s v="Aqua Theater"/>
    <s v="520 Surf Ave"/>
    <x v="563"/>
    <x v="2"/>
    <s v="Yes"/>
    <m/>
    <n v="0"/>
    <s v=""/>
    <m/>
    <n v="0"/>
    <s v=""/>
    <s v="Not collected"/>
    <s v=""/>
    <s v=""/>
    <s v=""/>
    <s v=""/>
    <x v="2"/>
    <s v="No"/>
    <x v="225"/>
    <x v="2"/>
    <x v="2"/>
    <s v="No"/>
    <n v="2022"/>
    <d v="2022-07-07T00:00:00"/>
    <n v="11224"/>
    <n v="40.574947000000002"/>
    <n v="-73.974338000000003"/>
    <n v="313"/>
    <n v="352"/>
    <n v="3421602"/>
    <n v="3086980001"/>
    <s v="Seagate-Coney Island"/>
  </r>
  <r>
    <n v="48"/>
    <s v="DEP"/>
    <s v="Coney Island WRRF - Pump &amp; Power House A1"/>
    <s v="2591 Kpp St"/>
    <x v="564"/>
    <x v="2"/>
    <s v="No"/>
    <m/>
    <n v="0"/>
    <s v=""/>
    <m/>
    <n v="0"/>
    <s v=""/>
    <s v="Not collected"/>
    <s v=""/>
    <s v=""/>
    <s v=""/>
    <s v=""/>
    <x v="2"/>
    <s v="No"/>
    <x v="226"/>
    <x v="1"/>
    <x v="3"/>
    <s v="No"/>
    <n v="2022"/>
    <d v="2022-07-07T00:00:00"/>
    <s v="Unknown"/>
    <s v="Unknown"/>
    <s v="Unknown"/>
    <s v=""/>
    <s v=""/>
    <s v=""/>
    <s v="Unknown"/>
    <s v="Unknown"/>
  </r>
  <r>
    <n v="34"/>
    <s v="FDNY"/>
    <s v="Greenpoint EMT Station"/>
    <s v="332 Metropolitan Ave"/>
    <x v="565"/>
    <x v="2"/>
    <s v="No"/>
    <m/>
    <n v="0"/>
    <s v=""/>
    <m/>
    <n v="0"/>
    <s v=""/>
    <s v="Not collected"/>
    <s v=""/>
    <s v=""/>
    <s v=""/>
    <s v=""/>
    <x v="2"/>
    <s v="No"/>
    <x v="227"/>
    <x v="3"/>
    <x v="6"/>
    <s v="No"/>
    <n v="2022"/>
    <d v="2022-07-07T00:00:00"/>
    <n v="11211"/>
    <n v="40.714322000000003"/>
    <n v="-73.956918999999999"/>
    <n v="301"/>
    <n v="519"/>
    <n v="3391565"/>
    <n v="3023680012"/>
    <s v="North Side-South Side"/>
  </r>
  <r>
    <n v="15"/>
    <s v="NYPL"/>
    <s v="Grand Concourse Branch Library"/>
    <s v="155 East 173rd St"/>
    <x v="566"/>
    <x v="0"/>
    <s v="Yes"/>
    <m/>
    <n v="0"/>
    <s v=""/>
    <m/>
    <n v="0"/>
    <s v=""/>
    <s v="Not collected"/>
    <s v=""/>
    <s v=""/>
    <s v=""/>
    <s v=""/>
    <x v="2"/>
    <s v="No"/>
    <x v="228"/>
    <x v="1"/>
    <x v="4"/>
    <s v="No"/>
    <n v="2022"/>
    <d v="2022-07-07T00:00:00"/>
    <n v="10457"/>
    <n v="40.843823999999998"/>
    <n v="-73.910178999999999"/>
    <n v="204"/>
    <n v="22703"/>
    <n v="2007870"/>
    <n v="2028240034"/>
    <s v="Mount Hope"/>
  </r>
  <r>
    <n v="0"/>
    <s v="DEP"/>
    <s v="Water Supply Facility"/>
    <s v="Margaretville"/>
    <x v="567"/>
    <x v="5"/>
    <s v="No"/>
    <m/>
    <n v="0"/>
    <s v=""/>
    <m/>
    <n v="0"/>
    <s v=""/>
    <s v="Not collected"/>
    <s v=""/>
    <s v=""/>
    <s v=""/>
    <s v=""/>
    <x v="2"/>
    <s v="No"/>
    <x v="229"/>
    <x v="5"/>
    <x v="3"/>
    <s v="No"/>
    <n v="2022"/>
    <d v="2022-07-07T00:00:00"/>
    <s v="Unknown"/>
    <s v="Unknown"/>
    <s v="Unknown"/>
    <s v=""/>
    <s v=""/>
    <s v=""/>
    <s v="Unknown"/>
    <s v="Unknown"/>
  </r>
  <r>
    <n v="49"/>
    <s v="DCLA"/>
    <s v="Bldg R/Great Hall"/>
    <s v="1000 Richmond Ter"/>
    <x v="568"/>
    <x v="3"/>
    <s v="No"/>
    <m/>
    <n v="0"/>
    <s v=""/>
    <m/>
    <n v="0"/>
    <s v=""/>
    <s v="Not collected"/>
    <s v=""/>
    <s v=""/>
    <s v=""/>
    <s v=""/>
    <x v="2"/>
    <s v="No"/>
    <x v="230"/>
    <x v="3"/>
    <x v="2"/>
    <s v="No"/>
    <n v="2022"/>
    <d v="2022-07-07T00:00:00"/>
    <n v="10310"/>
    <n v="40.645232"/>
    <n v="-74.104674000000003"/>
    <n v="501"/>
    <n v="97"/>
    <n v="5000000"/>
    <n v="5000760200"/>
    <s v="West New Brighton-New Brighton-St. George"/>
  </r>
  <r>
    <n v="19"/>
    <s v="DPR"/>
    <s v="Fort Totten Campus: Building 208"/>
    <s v="208 Totten Ave"/>
    <x v="569"/>
    <x v="1"/>
    <s v="No"/>
    <m/>
    <n v="0"/>
    <s v=""/>
    <m/>
    <n v="0"/>
    <s v=""/>
    <s v="Not collected"/>
    <s v=""/>
    <s v=""/>
    <s v=""/>
    <s v=""/>
    <x v="2"/>
    <s v="No"/>
    <x v="231"/>
    <x v="4"/>
    <x v="4"/>
    <s v="No"/>
    <n v="2022"/>
    <d v="2022-07-07T00:00:00"/>
    <n v="11359"/>
    <n v="40.792442000000001"/>
    <n v="-73.777563000000001"/>
    <n v="407"/>
    <n v="999"/>
    <n v="4539849"/>
    <n v="4059170001"/>
    <s v="Ft. Totten-Bay Terrace-Clearview"/>
  </r>
  <r>
    <n v="31"/>
    <s v="NYPD"/>
    <s v="Queens South Task Force"/>
    <s v="244-04 North Conduit Ave"/>
    <x v="570"/>
    <x v="1"/>
    <s v="Yes"/>
    <m/>
    <n v="0"/>
    <s v=""/>
    <m/>
    <n v="0"/>
    <s v=""/>
    <s v="Not collected"/>
    <s v=""/>
    <s v=""/>
    <s v=""/>
    <s v=""/>
    <x v="2"/>
    <s v="No"/>
    <x v="232"/>
    <x v="4"/>
    <x v="4"/>
    <s v="No"/>
    <n v="2022"/>
    <d v="2022-07-07T00:00:00"/>
    <n v="11422"/>
    <n v="40.666567000000001"/>
    <n v="-73.733464999999995"/>
    <n v="413"/>
    <n v="654"/>
    <n v="4518258"/>
    <n v="4132650030"/>
    <s v="Rosedale"/>
  </r>
  <r>
    <n v="32"/>
    <s v="NYPD"/>
    <s v="106th Precinct"/>
    <s v="103-53 101st St"/>
    <x v="571"/>
    <x v="1"/>
    <s v="Yes"/>
    <m/>
    <n v="0"/>
    <s v=""/>
    <m/>
    <n v="0"/>
    <s v=""/>
    <s v="Not collected"/>
    <s v=""/>
    <s v=""/>
    <s v=""/>
    <s v=""/>
    <x v="2"/>
    <s v="No"/>
    <x v="233"/>
    <x v="4"/>
    <x v="4"/>
    <s v="No"/>
    <n v="2022"/>
    <d v="2022-07-07T00:00:00"/>
    <n v="11417"/>
    <n v="40.682344000000001"/>
    <n v="-73.840046000000001"/>
    <n v="410"/>
    <n v="112"/>
    <n v="4201325"/>
    <n v="4095050061"/>
    <s v="Richmond Hill"/>
  </r>
  <r>
    <n v="30"/>
    <s v="NYPD"/>
    <s v="104th Precinct"/>
    <s v="64-2 Catalpa Ave"/>
    <x v="572"/>
    <x v="1"/>
    <s v="No"/>
    <m/>
    <n v="0"/>
    <s v=""/>
    <m/>
    <n v="0"/>
    <s v=""/>
    <s v="Not collected"/>
    <s v=""/>
    <s v=""/>
    <s v=""/>
    <s v=""/>
    <x v="2"/>
    <s v="No"/>
    <x v="234"/>
    <x v="1"/>
    <x v="1"/>
    <s v="No"/>
    <n v="2022"/>
    <d v="2022-07-07T00:00:00"/>
    <n v="11385"/>
    <n v="40.704441000000003"/>
    <n v="-73.893728999999993"/>
    <n v="405"/>
    <n v="581"/>
    <n v="4088186"/>
    <n v="4036320001"/>
    <s v="Ridgewood"/>
  </r>
  <r>
    <n v="48"/>
    <s v="CUNY"/>
    <s v="Temporary Building #1 (UAPC)"/>
    <s v="2085 Oriental Blvd"/>
    <x v="573"/>
    <x v="2"/>
    <s v="No"/>
    <m/>
    <n v="0"/>
    <s v=""/>
    <m/>
    <n v="0"/>
    <s v=""/>
    <s v="Not collected"/>
    <s v=""/>
    <s v=""/>
    <s v=""/>
    <s v=""/>
    <x v="2"/>
    <s v="No"/>
    <x v="235"/>
    <x v="3"/>
    <x v="2"/>
    <s v="No"/>
    <n v="2022"/>
    <d v="2022-07-07T00:00:00"/>
    <n v="11235"/>
    <n v="40.578111"/>
    <n v="-73.933038999999994"/>
    <n v="315"/>
    <n v="616"/>
    <n v="3397337"/>
    <n v="3087600060"/>
    <s v="Sheepshead Bay-Gerritsen Beach-Manhattan Beach"/>
  </r>
  <r>
    <n v="49"/>
    <s v="DCLA"/>
    <s v="Snug Harbor Campus Bldg B"/>
    <s v="1000 Richmond Ter"/>
    <x v="574"/>
    <x v="3"/>
    <s v="No"/>
    <m/>
    <n v="0"/>
    <s v=""/>
    <m/>
    <n v="0"/>
    <s v=""/>
    <s v="Not collected"/>
    <s v=""/>
    <s v=""/>
    <s v=""/>
    <s v=""/>
    <x v="2"/>
    <s v="No"/>
    <x v="235"/>
    <x v="2"/>
    <x v="2"/>
    <s v="No"/>
    <n v="2022"/>
    <d v="2022-07-07T00:00:00"/>
    <n v="10310"/>
    <n v="40.645232"/>
    <n v="-74.104674000000003"/>
    <n v="501"/>
    <n v="97"/>
    <n v="5000000"/>
    <n v="5000760200"/>
    <s v="West New Brighton-New Brighton-St. George"/>
  </r>
  <r>
    <n v="22"/>
    <s v="DOC"/>
    <s v="Rikers Island Laundry Facility"/>
    <s v="Rikers Island"/>
    <x v="575"/>
    <x v="0"/>
    <s v="No"/>
    <m/>
    <n v="0"/>
    <s v=""/>
    <m/>
    <n v="0"/>
    <s v=""/>
    <s v="Not collected"/>
    <s v=""/>
    <s v=""/>
    <s v=""/>
    <s v=""/>
    <x v="2"/>
    <s v="No"/>
    <x v="236"/>
    <x v="3"/>
    <x v="3"/>
    <s v="No"/>
    <n v="2022"/>
    <d v="2022-07-07T00:00:00"/>
    <n v="11370"/>
    <n v="40.790576000000001"/>
    <n v="-73.881894000000003"/>
    <n v="401"/>
    <n v="1"/>
    <n v="2000000"/>
    <n v="2026050040"/>
    <s v="Rikers Island"/>
  </r>
  <r>
    <n v="19"/>
    <s v="DEP"/>
    <s v="Tallman Island WRRF - Screen Building"/>
    <s v="127-01 Powells Cove Blvd"/>
    <x v="576"/>
    <x v="1"/>
    <s v="Yes"/>
    <m/>
    <n v="0"/>
    <s v=""/>
    <m/>
    <n v="0"/>
    <s v=""/>
    <s v="Not collected"/>
    <s v=""/>
    <s v=""/>
    <s v=""/>
    <s v=""/>
    <x v="2"/>
    <s v="No"/>
    <x v="237"/>
    <x v="3"/>
    <x v="3"/>
    <s v="No"/>
    <n v="2022"/>
    <d v="2022-07-07T00:00:00"/>
    <n v="11356"/>
    <n v="40.793863999999999"/>
    <n v="-73.840525"/>
    <n v="407"/>
    <n v="939"/>
    <n v="4453834"/>
    <n v="4039250001"/>
    <s v="College Point"/>
  </r>
  <r>
    <n v="1"/>
    <s v="FDNY"/>
    <s v="Engine Co. 7 at Ladder Co. 1, Batt. 1"/>
    <s v="100 Duane St"/>
    <x v="577"/>
    <x v="4"/>
    <s v="No"/>
    <m/>
    <n v="0"/>
    <s v=""/>
    <m/>
    <n v="0"/>
    <s v=""/>
    <s v="Not collected"/>
    <s v=""/>
    <s v=""/>
    <s v=""/>
    <s v=""/>
    <x v="2"/>
    <s v="No"/>
    <x v="238"/>
    <x v="2"/>
    <x v="1"/>
    <s v="No"/>
    <n v="2022"/>
    <d v="2022-07-07T00:00:00"/>
    <n v="10007"/>
    <n v="40.715463"/>
    <n v="-74.005938"/>
    <n v="101"/>
    <n v="33"/>
    <n v="1001647"/>
    <n v="1001500025"/>
    <s v="SoHo-TriBeCa-Civic Center-Little Italy"/>
  </r>
  <r>
    <n v="31"/>
    <s v="DOE"/>
    <s v="Q106"/>
    <s v="180 Beach 35 St"/>
    <x v="578"/>
    <x v="1"/>
    <s v="Yes"/>
    <m/>
    <n v="0"/>
    <s v=""/>
    <m/>
    <n v="0"/>
    <s v=""/>
    <s v="Not collected"/>
    <s v=""/>
    <s v=""/>
    <s v=""/>
    <s v=""/>
    <x v="2"/>
    <s v="No"/>
    <x v="239"/>
    <x v="1"/>
    <x v="3"/>
    <s v="No"/>
    <n v="2022"/>
    <d v="2022-07-07T00:00:00"/>
    <n v="11691"/>
    <n v="40.593778999999998"/>
    <n v="-73.767199000000005"/>
    <n v="414"/>
    <n v="992"/>
    <n v="4441244"/>
    <n v="4158610035"/>
    <s v="Hammels-Arverne-Edgemere"/>
  </r>
  <r>
    <n v="39"/>
    <s v="BPL"/>
    <s v="Borough Park Branch Library"/>
    <s v="1265 43rd St"/>
    <x v="579"/>
    <x v="2"/>
    <s v="Yes"/>
    <m/>
    <n v="0"/>
    <s v=""/>
    <m/>
    <n v="0"/>
    <s v=""/>
    <s v="Not collected"/>
    <s v=""/>
    <s v=""/>
    <s v=""/>
    <s v=""/>
    <x v="2"/>
    <s v="No"/>
    <x v="240"/>
    <x v="4"/>
    <x v="3"/>
    <s v="No"/>
    <n v="2022"/>
    <d v="2022-07-07T00:00:00"/>
    <n v="11219"/>
    <n v="40.638914"/>
    <n v="-73.989479000000003"/>
    <n v="312"/>
    <n v="224"/>
    <n v="3135907"/>
    <n v="3055980048"/>
    <s v="Borough Park"/>
  </r>
  <r>
    <n v="51"/>
    <s v="FDNY"/>
    <s v="Engine Co. 168"/>
    <s v="1100 Rossville Ave"/>
    <x v="580"/>
    <x v="3"/>
    <s v="Yes"/>
    <m/>
    <n v="0"/>
    <s v=""/>
    <m/>
    <n v="0"/>
    <s v=""/>
    <s v="Not collected"/>
    <s v=""/>
    <s v=""/>
    <s v=""/>
    <s v=""/>
    <x v="2"/>
    <s v="No"/>
    <x v="241"/>
    <x v="2"/>
    <x v="4"/>
    <s v="No"/>
    <n v="2022"/>
    <d v="2022-07-07T00:00:00"/>
    <n v="10309"/>
    <n v="40.553977000000003"/>
    <n v="-74.212812"/>
    <n v="503"/>
    <n v="20801"/>
    <n v="5154879"/>
    <n v="5070670252"/>
    <s v="Rossville-Woodrow"/>
  </r>
  <r>
    <n v="1"/>
    <s v="NYPL"/>
    <s v="Seward Park Branch Library"/>
    <s v="192 East Broadway"/>
    <x v="581"/>
    <x v="4"/>
    <s v="No"/>
    <m/>
    <n v="0"/>
    <s v=""/>
    <m/>
    <n v="0"/>
    <s v=""/>
    <s v="Not collected"/>
    <s v=""/>
    <s v=""/>
    <s v=""/>
    <s v=""/>
    <x v="2"/>
    <s v="No"/>
    <x v="242"/>
    <x v="1"/>
    <x v="3"/>
    <s v="No"/>
    <n v="2022"/>
    <d v="2022-07-07T00:00:00"/>
    <n v="10002"/>
    <n v="40.714198000000003"/>
    <n v="-73.988658999999998"/>
    <n v="103"/>
    <n v="1401"/>
    <n v="1004053"/>
    <n v="1003110031"/>
    <s v="Lower East Side"/>
  </r>
  <r>
    <n v="4"/>
    <s v="DPR"/>
    <s v="Asser Levy Recreation Center and Pool"/>
    <s v="East 23rd St at FDR Dr"/>
    <x v="582"/>
    <x v="4"/>
    <s v="Yes"/>
    <m/>
    <n v="0"/>
    <s v=""/>
    <m/>
    <n v="0"/>
    <s v=""/>
    <s v="Not collected"/>
    <s v=""/>
    <s v=""/>
    <s v=""/>
    <s v=""/>
    <x v="2"/>
    <s v="No"/>
    <x v="243"/>
    <x v="1"/>
    <x v="3"/>
    <s v="Planned Green Roof"/>
    <n v="2022"/>
    <d v="2022-07-07T00:00:00"/>
    <s v="Unknown"/>
    <s v="Unknown"/>
    <s v="Unknown"/>
    <s v=""/>
    <s v=""/>
    <s v=""/>
    <s v="Unknown"/>
    <s v="Unknown"/>
  </r>
  <r>
    <n v="44"/>
    <s v="BPL"/>
    <s v="Mapleton Branch Library"/>
    <s v="1703 60th St"/>
    <x v="583"/>
    <x v="2"/>
    <s v="Yes"/>
    <m/>
    <n v="0"/>
    <s v=""/>
    <m/>
    <n v="0"/>
    <s v=""/>
    <s v="Not collected"/>
    <s v=""/>
    <s v=""/>
    <s v=""/>
    <s v=""/>
    <x v="2"/>
    <s v="No"/>
    <x v="244"/>
    <x v="2"/>
    <x v="4"/>
    <s v="No"/>
    <n v="2022"/>
    <d v="2022-07-07T00:00:00"/>
    <n v="11204"/>
    <n v="40.623156000000002"/>
    <n v="-73.989114000000001"/>
    <n v="312"/>
    <n v="244"/>
    <s v=""/>
    <s v="Unknown"/>
    <s v="Borough Park"/>
  </r>
  <r>
    <n v="21"/>
    <s v="DPR"/>
    <s v="Allied Building I"/>
    <s v="15 East Rd"/>
    <x v="584"/>
    <x v="1"/>
    <s v="No"/>
    <m/>
    <n v="0"/>
    <s v=""/>
    <m/>
    <n v="0"/>
    <s v=""/>
    <s v="Not collected"/>
    <s v=""/>
    <s v=""/>
    <s v=""/>
    <s v=""/>
    <x v="2"/>
    <s v="No"/>
    <x v="245"/>
    <x v="1"/>
    <x v="4"/>
    <s v="No"/>
    <n v="2022"/>
    <d v="2022-07-07T00:00:00"/>
    <n v="11355"/>
    <n v="40.754021000000002"/>
    <n v="-73.838509000000002"/>
    <n v="481"/>
    <n v="38302"/>
    <n v="4541447"/>
    <n v="4020180001"/>
    <s v="park-cemetery-etc-Queens"/>
  </r>
  <r>
    <n v="31"/>
    <s v="FDNY"/>
    <s v="Engine Co. 265 and Ladder 121, Batt. 47, EMS 47"/>
    <s v="303 Beach 49th St"/>
    <x v="585"/>
    <x v="1"/>
    <s v="Yes"/>
    <m/>
    <n v="0"/>
    <s v=""/>
    <m/>
    <n v="0"/>
    <s v=""/>
    <s v="Not collected"/>
    <s v=""/>
    <s v=""/>
    <s v=""/>
    <s v=""/>
    <x v="2"/>
    <s v="No"/>
    <x v="246"/>
    <x v="3"/>
    <x v="1"/>
    <s v="No"/>
    <n v="2022"/>
    <d v="2022-07-07T00:00:00"/>
    <n v="11691"/>
    <n v="40.593634000000002"/>
    <n v="-73.779754999999994"/>
    <n v="414"/>
    <n v="97204"/>
    <s v=""/>
    <s v="Unknown"/>
    <s v="Hammels-Arverne-Edgemere"/>
  </r>
  <r>
    <n v="6"/>
    <s v="DPR"/>
    <s v="Gertrude Ederle Recreation Center"/>
    <s v="232 West 60th St"/>
    <x v="586"/>
    <x v="4"/>
    <s v="No"/>
    <m/>
    <n v="0"/>
    <s v=""/>
    <m/>
    <n v="0"/>
    <s v=""/>
    <s v="Not collected"/>
    <s v=""/>
    <s v=""/>
    <s v=""/>
    <s v=""/>
    <x v="2"/>
    <s v="No"/>
    <x v="247"/>
    <x v="1"/>
    <x v="3"/>
    <s v="Planned Green Roof"/>
    <n v="2022"/>
    <d v="2022-07-07T00:00:00"/>
    <n v="10023"/>
    <n v="40.771726999999998"/>
    <n v="-73.988786000000005"/>
    <n v="107"/>
    <n v="147"/>
    <n v="1086545"/>
    <n v="1011510015"/>
    <s v="Lincoln Square"/>
  </r>
  <r>
    <n v="6"/>
    <s v="DPR"/>
    <s v="Manhattan Parks Shop and Garage"/>
    <s v="Mid Central Park at West 86th Transverse Rd"/>
    <x v="587"/>
    <x v="4"/>
    <s v="Yes"/>
    <m/>
    <n v="0"/>
    <s v=""/>
    <m/>
    <n v="0"/>
    <s v=""/>
    <s v="Not collected"/>
    <s v=""/>
    <s v=""/>
    <s v=""/>
    <s v=""/>
    <x v="2"/>
    <s v="No"/>
    <x v="247"/>
    <x v="1"/>
    <x v="3"/>
    <s v="No"/>
    <n v="2022"/>
    <d v="2022-07-07T00:00:00"/>
    <n v="10000"/>
    <n v="40.782294999999998"/>
    <n v="-73.965193999999997"/>
    <n v="164"/>
    <n v="143"/>
    <n v="1000000"/>
    <n v="1011110001"/>
    <s v="park-cemetery-etc-Manhattan"/>
  </r>
  <r>
    <n v="8"/>
    <s v="DEP"/>
    <s v="Wards Island WRRF - Marine Building"/>
    <s v="7 Wards Island"/>
    <x v="588"/>
    <x v="4"/>
    <s v="Yes"/>
    <m/>
    <n v="0"/>
    <s v=""/>
    <m/>
    <n v="0"/>
    <s v=""/>
    <s v="Not collected"/>
    <s v=""/>
    <s v=""/>
    <s v=""/>
    <s v=""/>
    <x v="2"/>
    <s v="No"/>
    <x v="247"/>
    <x v="2"/>
    <x v="3"/>
    <s v="No"/>
    <n v="2022"/>
    <d v="2022-07-07T00:00:00"/>
    <n v="10035"/>
    <n v="40.792839000000001"/>
    <n v="-73.922819000000004"/>
    <n v="111"/>
    <n v="240"/>
    <n v="1000000"/>
    <n v="1018190015"/>
    <s v="park-cemetery-etc-Manhattan"/>
  </r>
  <r>
    <n v="17"/>
    <s v="ACS"/>
    <s v="La Peninsula Head Start Program"/>
    <s v="1054 Intervale Ave"/>
    <x v="589"/>
    <x v="0"/>
    <s v="Yes"/>
    <m/>
    <n v="0"/>
    <s v=""/>
    <m/>
    <n v="0"/>
    <s v=""/>
    <s v="Not collected"/>
    <s v=""/>
    <s v=""/>
    <s v=""/>
    <s v=""/>
    <x v="2"/>
    <s v="No"/>
    <x v="247"/>
    <x v="6"/>
    <x v="4"/>
    <s v="No"/>
    <n v="2022"/>
    <d v="2022-07-07T00:00:00"/>
    <n v="10459"/>
    <n v="40.824823000000002"/>
    <n v="-73.896839"/>
    <n v="202"/>
    <n v="131"/>
    <n v="2005481"/>
    <n v="2027050009"/>
    <s v="Longwood"/>
  </r>
  <r>
    <n v="22"/>
    <s v="DOC"/>
    <s v="Buildings 3&amp;4"/>
    <s v="Rikers Island"/>
    <x v="590"/>
    <x v="0"/>
    <s v="No"/>
    <m/>
    <n v="0"/>
    <s v=""/>
    <m/>
    <n v="0"/>
    <s v=""/>
    <s v="Not collected"/>
    <s v=""/>
    <s v=""/>
    <s v=""/>
    <s v=""/>
    <x v="2"/>
    <s v="No"/>
    <x v="247"/>
    <x v="3"/>
    <x v="3"/>
    <s v="No"/>
    <n v="2022"/>
    <d v="2022-07-07T00:00:00"/>
    <n v="11370"/>
    <n v="40.790576000000001"/>
    <n v="-73.881894000000003"/>
    <n v="401"/>
    <n v="1"/>
    <n v="2000000"/>
    <n v="2026050040"/>
    <s v="Rikers Island"/>
  </r>
  <r>
    <n v="22"/>
    <s v="DOC"/>
    <s v="Modules OO &amp; PP/ (11&amp;12)"/>
    <s v="Rikers Island"/>
    <x v="591"/>
    <x v="0"/>
    <s v="No"/>
    <m/>
    <n v="0"/>
    <s v=""/>
    <m/>
    <n v="0"/>
    <s v=""/>
    <s v="Not collected"/>
    <s v=""/>
    <s v=""/>
    <s v=""/>
    <s v=""/>
    <x v="2"/>
    <s v="No"/>
    <x v="247"/>
    <x v="3"/>
    <x v="3"/>
    <s v="No"/>
    <n v="2022"/>
    <d v="2022-07-07T00:00:00"/>
    <n v="11370"/>
    <n v="40.790576000000001"/>
    <n v="-73.881894000000003"/>
    <n v="401"/>
    <n v="1"/>
    <n v="2000000"/>
    <n v="2026050040"/>
    <s v="Rikers Island"/>
  </r>
  <r>
    <n v="22"/>
    <s v="DOC"/>
    <s v="Modules WW &amp; XX/ (7&amp;8)"/>
    <s v="Rikers Island"/>
    <x v="592"/>
    <x v="0"/>
    <s v="No"/>
    <m/>
    <n v="0"/>
    <s v=""/>
    <m/>
    <n v="0"/>
    <s v=""/>
    <s v="Not collected"/>
    <s v=""/>
    <s v=""/>
    <s v=""/>
    <s v=""/>
    <x v="2"/>
    <s v="No"/>
    <x v="247"/>
    <x v="3"/>
    <x v="3"/>
    <s v="No"/>
    <n v="2022"/>
    <d v="2022-07-07T00:00:00"/>
    <n v="11370"/>
    <n v="40.790576000000001"/>
    <n v="-73.881894000000003"/>
    <n v="401"/>
    <n v="1"/>
    <n v="2000000"/>
    <n v="2026050040"/>
    <s v="Rikers Island"/>
  </r>
  <r>
    <n v="49"/>
    <s v="DCLA"/>
    <s v="B-C Hyphen"/>
    <s v="1000B Richmond Ter"/>
    <x v="593"/>
    <x v="3"/>
    <s v="No"/>
    <m/>
    <n v="0"/>
    <s v=""/>
    <m/>
    <n v="0"/>
    <s v=""/>
    <s v="Not collected"/>
    <s v=""/>
    <s v=""/>
    <s v=""/>
    <s v=""/>
    <x v="2"/>
    <s v="No"/>
    <x v="247"/>
    <x v="2"/>
    <x v="2"/>
    <s v="No"/>
    <n v="2022"/>
    <d v="2022-07-07T00:00:00"/>
    <n v="10310"/>
    <n v="40.645232"/>
    <n v="-74.104674000000003"/>
    <n v="501"/>
    <n v="97"/>
    <n v="5113028"/>
    <n v="5000760200"/>
    <s v="West New Brighton-New Brighton-St. George"/>
  </r>
  <r>
    <n v="49"/>
    <s v="DCLA"/>
    <s v="Bldg D/Noble Collection"/>
    <s v="1000 Richmond Ter"/>
    <x v="594"/>
    <x v="3"/>
    <s v="No"/>
    <m/>
    <n v="0"/>
    <s v=""/>
    <m/>
    <n v="0"/>
    <s v=""/>
    <s v="Not collected"/>
    <s v=""/>
    <s v=""/>
    <s v=""/>
    <s v=""/>
    <x v="2"/>
    <s v="No"/>
    <x v="247"/>
    <x v="5"/>
    <x v="2"/>
    <s v="No"/>
    <n v="2022"/>
    <d v="2022-07-07T00:00:00"/>
    <n v="10310"/>
    <n v="40.645232"/>
    <n v="-74.104674000000003"/>
    <n v="501"/>
    <n v="97"/>
    <n v="5000000"/>
    <n v="5000760200"/>
    <s v="West New Brighton-New Brighton-St. George"/>
  </r>
  <r>
    <n v="3"/>
    <s v="NYPD"/>
    <s v="10th Precinct"/>
    <s v="230 West 20th St"/>
    <x v="595"/>
    <x v="4"/>
    <s v="No"/>
    <m/>
    <n v="0"/>
    <s v=""/>
    <m/>
    <n v="0"/>
    <s v=""/>
    <s v="Not collected"/>
    <s v=""/>
    <s v=""/>
    <s v=""/>
    <s v=""/>
    <x v="2"/>
    <s v="No"/>
    <x v="248"/>
    <x v="3"/>
    <x v="3"/>
    <s v="No"/>
    <n v="2022"/>
    <d v="2022-07-07T00:00:00"/>
    <n v="10011"/>
    <n v="40.742697"/>
    <n v="-73.998144999999994"/>
    <n v="104"/>
    <n v="87"/>
    <n v="1013994"/>
    <n v="1007690055"/>
    <s v="Hudson Yards-Chelsea-Flatiron-Union Square"/>
  </r>
  <r>
    <n v="15"/>
    <s v="DCLA"/>
    <s v="Aquatic Bird House"/>
    <s v="2300 Southern Blvd"/>
    <x v="596"/>
    <x v="0"/>
    <s v="Yes"/>
    <m/>
    <n v="0"/>
    <s v=""/>
    <m/>
    <n v="0"/>
    <s v=""/>
    <s v="Not collected"/>
    <s v=""/>
    <s v=""/>
    <s v=""/>
    <s v=""/>
    <x v="2"/>
    <s v="No"/>
    <x v="248"/>
    <x v="3"/>
    <x v="2"/>
    <s v="No"/>
    <n v="2022"/>
    <d v="2022-07-07T00:00:00"/>
    <n v="10460"/>
    <n v="40.850561999999996"/>
    <n v="-73.882452999999998"/>
    <n v="206"/>
    <n v="334"/>
    <n v="2116700"/>
    <n v="2031200020"/>
    <s v="park-cemetery-etc-Bronx"/>
  </r>
  <r>
    <n v="16"/>
    <s v="ACS"/>
    <s v="Children Pride Early Learning Center"/>
    <s v="800 Concourse Village East"/>
    <x v="597"/>
    <x v="0"/>
    <s v="Yes"/>
    <m/>
    <n v="0"/>
    <s v=""/>
    <m/>
    <n v="0"/>
    <s v=""/>
    <s v="Not collected"/>
    <s v=""/>
    <s v=""/>
    <s v=""/>
    <s v=""/>
    <x v="2"/>
    <s v="No"/>
    <x v="249"/>
    <x v="3"/>
    <x v="3"/>
    <s v="No"/>
    <n v="2022"/>
    <d v="2022-07-07T00:00:00"/>
    <n v="10451"/>
    <n v="40.823880000000003"/>
    <n v="-73.919379000000006"/>
    <n v="204"/>
    <n v="173"/>
    <n v="2001910"/>
    <n v="2024200040"/>
    <s v="East Concourse-Concourse Village"/>
  </r>
  <r>
    <n v="7"/>
    <s v="NYPL"/>
    <s v="Hamilton Grange Branch Library"/>
    <s v="503 West 145th St"/>
    <x v="598"/>
    <x v="4"/>
    <s v="Yes"/>
    <m/>
    <n v="0"/>
    <s v=""/>
    <m/>
    <n v="0"/>
    <s v=""/>
    <s v="Not collected"/>
    <s v=""/>
    <s v=""/>
    <s v=""/>
    <s v=""/>
    <x v="2"/>
    <s v="No"/>
    <x v="250"/>
    <x v="3"/>
    <x v="4"/>
    <s v="No"/>
    <n v="2022"/>
    <d v="2022-07-07T00:00:00"/>
    <n v="10031"/>
    <n v="40.825431000000002"/>
    <n v="-73.948048999999997"/>
    <n v="109"/>
    <n v="229"/>
    <n v="1061938"/>
    <n v="1020770026"/>
    <s v="Hamilton Heights"/>
  </r>
  <r>
    <n v="42"/>
    <s v="DOHMH"/>
    <s v="Animal Shelter - Brooklyn"/>
    <s v="2336 Linden Blvd"/>
    <x v="599"/>
    <x v="2"/>
    <s v="Yes"/>
    <m/>
    <n v="0"/>
    <s v=""/>
    <m/>
    <n v="0"/>
    <s v=""/>
    <s v="Not collected"/>
    <s v=""/>
    <s v=""/>
    <s v=""/>
    <s v=""/>
    <x v="2"/>
    <s v="No"/>
    <x v="251"/>
    <x v="2"/>
    <x v="4"/>
    <s v="No"/>
    <n v="2022"/>
    <d v="2022-07-07T00:00:00"/>
    <n v="11208"/>
    <n v="40.664323000000003"/>
    <n v="-73.877255000000005"/>
    <n v="305"/>
    <n v="1116"/>
    <n v="3097756"/>
    <n v="3043630001"/>
    <s v="East New York"/>
  </r>
  <r>
    <n v="32"/>
    <s v="NYPD"/>
    <s v="100th Precinct"/>
    <s v="92-24 Rockaway Beach Blvd"/>
    <x v="600"/>
    <x v="1"/>
    <s v="Yes"/>
    <m/>
    <n v="0"/>
    <s v=""/>
    <m/>
    <n v="0"/>
    <s v=""/>
    <s v="Not collected"/>
    <s v=""/>
    <s v=""/>
    <s v=""/>
    <s v=""/>
    <x v="2"/>
    <s v="No"/>
    <x v="252"/>
    <x v="3"/>
    <x v="1"/>
    <s v="No"/>
    <n v="2022"/>
    <d v="2022-07-07T00:00:00"/>
    <n v="11693"/>
    <n v="40.586315999999997"/>
    <n v="-73.815808000000004"/>
    <n v="414"/>
    <n v="94202"/>
    <n v="4445329"/>
    <n v="4161270001"/>
    <s v="Hammels-Arverne-Edgemere"/>
  </r>
  <r>
    <n v="3"/>
    <s v="NYPL"/>
    <s v="Jefferson Market Branch Library"/>
    <s v="425 6th Ave"/>
    <x v="601"/>
    <x v="4"/>
    <s v="No"/>
    <m/>
    <n v="0"/>
    <s v=""/>
    <m/>
    <n v="0"/>
    <s v=""/>
    <s v="Not collected"/>
    <s v=""/>
    <s v=""/>
    <s v=""/>
    <s v=""/>
    <x v="2"/>
    <s v="No"/>
    <x v="253"/>
    <x v="4"/>
    <x v="3"/>
    <s v="No"/>
    <n v="2022"/>
    <d v="2022-07-07T00:00:00"/>
    <n v="10011"/>
    <n v="40.734323000000003"/>
    <n v="-73.999065000000002"/>
    <n v="102"/>
    <n v="71"/>
    <n v="1082668"/>
    <n v="1006060001"/>
    <s v="West Village"/>
  </r>
  <r>
    <n v="30"/>
    <s v="DOE"/>
    <s v="Q878"/>
    <s v="63-25 69th St"/>
    <x v="602"/>
    <x v="1"/>
    <s v="No"/>
    <m/>
    <n v="0"/>
    <s v=""/>
    <m/>
    <n v="0"/>
    <s v=""/>
    <s v="Not collected"/>
    <s v=""/>
    <s v=""/>
    <s v=""/>
    <s v=""/>
    <x v="2"/>
    <s v="No"/>
    <x v="254"/>
    <x v="1"/>
    <x v="3"/>
    <s v="No"/>
    <n v="2022"/>
    <d v="2022-07-07T00:00:00"/>
    <n v="11379"/>
    <n v="40.715128"/>
    <n v="-73.887355999999997"/>
    <n v="405"/>
    <n v="659"/>
    <n v="4070411"/>
    <n v="4030250038"/>
    <s v="Middle Village"/>
  </r>
  <r>
    <n v="23"/>
    <s v="CUNY"/>
    <s v="C Building"/>
    <s v="222-03 56th Ave"/>
    <x v="603"/>
    <x v="1"/>
    <s v="Yes"/>
    <m/>
    <n v="0"/>
    <s v=""/>
    <m/>
    <n v="0"/>
    <s v=""/>
    <s v="Not collected"/>
    <s v=""/>
    <s v=""/>
    <s v=""/>
    <s v=""/>
    <x v="2"/>
    <s v="No"/>
    <x v="255"/>
    <x v="4"/>
    <x v="2"/>
    <s v="No"/>
    <n v="2022"/>
    <d v="2022-07-07T00:00:00"/>
    <n v="11364"/>
    <n v="40.753484999999998"/>
    <n v="-73.757975000000002"/>
    <n v="411"/>
    <n v="138501"/>
    <n v="4439439"/>
    <n v="4074900002"/>
    <s v="Oakland Gardens"/>
  </r>
  <r>
    <n v="15"/>
    <s v="DCLA"/>
    <s v="Harriet Barnes Pratt Library Wing"/>
    <s v="2674 Dr. Theodore Kazimiroff Blvd"/>
    <x v="604"/>
    <x v="0"/>
    <s v="Yes"/>
    <m/>
    <n v="0"/>
    <s v=""/>
    <m/>
    <n v="0"/>
    <s v=""/>
    <s v="Not collected"/>
    <s v=""/>
    <s v=""/>
    <s v=""/>
    <s v=""/>
    <x v="2"/>
    <s v="No"/>
    <x v="256"/>
    <x v="5"/>
    <x v="3"/>
    <s v="No"/>
    <n v="2022"/>
    <d v="2022-07-07T00:00:00"/>
    <n v="10458"/>
    <n v="40.862639000000001"/>
    <n v="-73.882496000000003"/>
    <n v="227"/>
    <n v="334"/>
    <s v=""/>
    <s v="Unknown"/>
    <s v="park-cemetery-etc-Bronx"/>
  </r>
  <r>
    <n v="31"/>
    <s v="DHS"/>
    <s v="Springfield Family Residence"/>
    <s v="146-80 Guy R. Brewer Blvd"/>
    <x v="605"/>
    <x v="1"/>
    <s v="Yes"/>
    <m/>
    <n v="0"/>
    <s v=""/>
    <m/>
    <n v="0"/>
    <s v=""/>
    <s v="Not collected"/>
    <s v=""/>
    <s v=""/>
    <s v=""/>
    <s v=""/>
    <x v="2"/>
    <s v="No"/>
    <x v="257"/>
    <x v="2"/>
    <x v="2"/>
    <s v="No"/>
    <n v="2022"/>
    <d v="2022-07-07T00:00:00"/>
    <n v="11434"/>
    <n v="40.660786999999999"/>
    <n v="-73.768046999999996"/>
    <n v="413"/>
    <n v="320"/>
    <n v="4430508"/>
    <n v="4133070091"/>
    <s v="Springfield Gardens South-Brookville"/>
  </r>
  <r>
    <n v="35"/>
    <s v="DCLA"/>
    <s v="Brooklyn Botanic Garden Palm House"/>
    <s v="1000 Washington Ave"/>
    <x v="606"/>
    <x v="2"/>
    <s v="No"/>
    <m/>
    <n v="0"/>
    <s v=""/>
    <m/>
    <n v="0"/>
    <s v=""/>
    <s v="Not collected"/>
    <s v=""/>
    <s v=""/>
    <s v=""/>
    <s v=""/>
    <x v="2"/>
    <s v="No"/>
    <x v="257"/>
    <x v="5"/>
    <x v="2"/>
    <s v="No"/>
    <n v="2022"/>
    <d v="2022-07-07T00:00:00"/>
    <n v="11225"/>
    <n v="40.667532999999999"/>
    <n v="-73.961789999999993"/>
    <n v="355"/>
    <n v="177"/>
    <n v="3337842"/>
    <n v="3011830001"/>
    <s v="park-cemetery-etc-Brooklyn"/>
  </r>
  <r>
    <n v="35"/>
    <s v="DCLA"/>
    <s v="Visitor Center"/>
    <s v="1000 Washington Ave"/>
    <x v="607"/>
    <x v="2"/>
    <s v="No"/>
    <m/>
    <n v="0"/>
    <s v=""/>
    <m/>
    <n v="0"/>
    <s v=""/>
    <s v="Not collected"/>
    <s v=""/>
    <s v=""/>
    <s v=""/>
    <s v=""/>
    <x v="2"/>
    <s v="No"/>
    <x v="257"/>
    <x v="5"/>
    <x v="2"/>
    <s v="No"/>
    <n v="2022"/>
    <d v="2022-07-07T00:00:00"/>
    <n v="11225"/>
    <n v="40.667532999999999"/>
    <n v="-73.961789999999993"/>
    <n v="355"/>
    <n v="177"/>
    <n v="3337842"/>
    <n v="3011830001"/>
    <s v="park-cemetery-etc-Brooklyn"/>
  </r>
  <r>
    <n v="47"/>
    <s v="DCLA"/>
    <s v="Operations Building"/>
    <s v="820 Surf Ave"/>
    <x v="608"/>
    <x v="2"/>
    <s v="Yes"/>
    <m/>
    <n v="0"/>
    <s v=""/>
    <m/>
    <n v="0"/>
    <s v=""/>
    <s v="Not collected"/>
    <s v=""/>
    <s v=""/>
    <s v=""/>
    <s v=""/>
    <x v="2"/>
    <s v="No"/>
    <x v="258"/>
    <x v="1"/>
    <x v="4"/>
    <s v="No"/>
    <n v="2022"/>
    <d v="2022-07-07T00:00:00"/>
    <n v="11224"/>
    <n v="40.575339999999997"/>
    <n v="-73.977045000000004"/>
    <n v="313"/>
    <n v="352"/>
    <n v="3245159"/>
    <n v="3086970008"/>
    <s v="Seagate-Coney Island"/>
  </r>
  <r>
    <n v="9"/>
    <s v="HHC"/>
    <s v="Sydenham Health Center"/>
    <s v="264 West 118th St"/>
    <x v="609"/>
    <x v="4"/>
    <s v="Yes"/>
    <m/>
    <n v="0"/>
    <s v=""/>
    <m/>
    <n v="0"/>
    <s v=""/>
    <s v="Not collected"/>
    <s v=""/>
    <s v=""/>
    <s v=""/>
    <s v=""/>
    <x v="2"/>
    <s v="No"/>
    <x v="259"/>
    <x v="3"/>
    <x v="3"/>
    <s v="No"/>
    <n v="2022"/>
    <d v="2022-07-07T00:00:00"/>
    <n v="10026"/>
    <n v="40.80527"/>
    <n v="-73.953353000000007"/>
    <n v="110"/>
    <n v="218"/>
    <n v="1058399"/>
    <n v="1019230053"/>
    <s v="Central Harlem South"/>
  </r>
  <r>
    <n v="1"/>
    <s v="DSNY"/>
    <s v="Manhattan 3B Garage"/>
    <s v="80 Henry St"/>
    <x v="610"/>
    <x v="4"/>
    <s v="Yes"/>
    <m/>
    <n v="0"/>
    <s v=""/>
    <m/>
    <n v="0"/>
    <s v=""/>
    <s v="Not collected"/>
    <s v=""/>
    <s v=""/>
    <s v=""/>
    <s v=""/>
    <x v="2"/>
    <s v="No"/>
    <x v="260"/>
    <x v="3"/>
    <x v="3"/>
    <s v="No"/>
    <n v="2022"/>
    <d v="2022-07-07T00:00:00"/>
    <n v="10002"/>
    <n v="40.713070000000002"/>
    <n v="-73.993820999999997"/>
    <n v="103"/>
    <n v="8"/>
    <n v="1079607"/>
    <n v="1002750003"/>
    <s v="Chinatown"/>
  </r>
  <r>
    <n v="16"/>
    <s v="DSNY"/>
    <s v="Bronx 5 District Garage"/>
    <s v="1331 Cromwell Ave"/>
    <x v="611"/>
    <x v="0"/>
    <s v="Yes"/>
    <m/>
    <n v="0"/>
    <s v=""/>
    <m/>
    <n v="0"/>
    <s v=""/>
    <s v="Not collected"/>
    <s v=""/>
    <s v=""/>
    <s v=""/>
    <s v=""/>
    <x v="2"/>
    <s v="No"/>
    <x v="261"/>
    <x v="4"/>
    <x v="3"/>
    <s v="No"/>
    <n v="2022"/>
    <d v="2022-07-07T00:00:00"/>
    <n v="10452"/>
    <n v="40.839272999999999"/>
    <n v="-73.920629000000005"/>
    <n v="204"/>
    <n v="219"/>
    <n v="2008640"/>
    <n v="2028710077"/>
    <s v="Highbridge"/>
  </r>
  <r>
    <n v="48"/>
    <s v="DEP"/>
    <s v="Coney Island WRRF - Sludge &amp; Digester Gas Storage Facility A1"/>
    <s v="2591 Kpp St"/>
    <x v="612"/>
    <x v="2"/>
    <s v="No"/>
    <m/>
    <n v="0"/>
    <s v=""/>
    <m/>
    <n v="0"/>
    <s v=""/>
    <s v="Not collected"/>
    <s v=""/>
    <s v=""/>
    <s v=""/>
    <s v=""/>
    <x v="2"/>
    <s v="No"/>
    <x v="262"/>
    <x v="1"/>
    <x v="3"/>
    <s v="No"/>
    <n v="2022"/>
    <d v="2022-07-07T00:00:00"/>
    <s v="Unknown"/>
    <s v="Unknown"/>
    <s v="Unknown"/>
    <s v=""/>
    <s v=""/>
    <s v=""/>
    <s v="Unknown"/>
    <s v="Unknown"/>
  </r>
  <r>
    <n v="28"/>
    <s v="HRA"/>
    <s v="South Jamaica Multi Service Center (owned)"/>
    <s v="114-02 Guy R. Brewer Blvd"/>
    <x v="613"/>
    <x v="1"/>
    <s v="Yes"/>
    <m/>
    <n v="0"/>
    <s v=""/>
    <m/>
    <n v="0"/>
    <s v=""/>
    <s v="Not collected"/>
    <s v=""/>
    <s v=""/>
    <s v=""/>
    <s v=""/>
    <x v="2"/>
    <s v="No"/>
    <x v="263"/>
    <x v="6"/>
    <x v="1"/>
    <s v="No"/>
    <n v="2022"/>
    <d v="2022-07-07T00:00:00"/>
    <n v="11434"/>
    <n v="40.688614999999999"/>
    <n v="-73.785593000000006"/>
    <n v="412"/>
    <n v="276"/>
    <n v="4264631"/>
    <n v="4122000052"/>
    <s v="Baisley Park"/>
  </r>
  <r>
    <n v="15"/>
    <s v="NYPL"/>
    <s v="Belmont Branch Library"/>
    <s v="610 East 186th St"/>
    <x v="614"/>
    <x v="0"/>
    <s v="Yes"/>
    <m/>
    <n v="0"/>
    <s v=""/>
    <m/>
    <n v="0"/>
    <s v=""/>
    <s v="Not collected"/>
    <s v=""/>
    <s v=""/>
    <s v=""/>
    <s v=""/>
    <x v="2"/>
    <s v="No"/>
    <x v="264"/>
    <x v="3"/>
    <x v="2"/>
    <s v="No"/>
    <n v="2022"/>
    <d v="2022-07-07T00:00:00"/>
    <n v="10458"/>
    <n v="40.854531000000001"/>
    <n v="-73.887784999999994"/>
    <n v="206"/>
    <n v="391"/>
    <n v="2012129"/>
    <n v="2030730020"/>
    <s v="Belmont"/>
  </r>
  <r>
    <n v="15"/>
    <s v="DCLA"/>
    <s v="Wildlife Health Center"/>
    <s v="2300 Southern Blvd"/>
    <x v="615"/>
    <x v="0"/>
    <s v="Yes"/>
    <m/>
    <n v="0"/>
    <s v=""/>
    <m/>
    <n v="0"/>
    <s v=""/>
    <s v="Not collected"/>
    <s v=""/>
    <s v=""/>
    <s v=""/>
    <s v=""/>
    <x v="2"/>
    <s v="No"/>
    <x v="265"/>
    <x v="1"/>
    <x v="3"/>
    <s v="No"/>
    <n v="2022"/>
    <d v="2022-07-07T00:00:00"/>
    <n v="10460"/>
    <n v="40.850561999999996"/>
    <n v="-73.882452999999998"/>
    <n v="206"/>
    <n v="334"/>
    <n v="2116700"/>
    <n v="2031200020"/>
    <s v="park-cemetery-etc-Bronx"/>
  </r>
  <r>
    <n v="13"/>
    <s v="DOHMH"/>
    <s v="Westchester Health Center"/>
    <s v="2527 Glebe Ave"/>
    <x v="616"/>
    <x v="0"/>
    <s v="Yes"/>
    <m/>
    <n v="0"/>
    <s v=""/>
    <m/>
    <n v="0"/>
    <s v=""/>
    <s v="Not collected"/>
    <s v=""/>
    <s v=""/>
    <s v=""/>
    <s v=""/>
    <x v="2"/>
    <s v="No"/>
    <x v="266"/>
    <x v="2"/>
    <x v="4"/>
    <s v="No"/>
    <n v="2022"/>
    <d v="2022-07-07T00:00:00"/>
    <n v="10461"/>
    <n v="40.840963000000002"/>
    <n v="-73.846357999999995"/>
    <n v="210"/>
    <n v="200"/>
    <n v="2041911"/>
    <n v="2039860034"/>
    <s v="Van Nest-Morris Park-Westchester Square"/>
  </r>
  <r>
    <n v="41"/>
    <s v="FDNY"/>
    <s v="Rescue 2"/>
    <s v="1815 Sterling Pl"/>
    <x v="617"/>
    <x v="2"/>
    <s v="No"/>
    <m/>
    <n v="0"/>
    <s v=""/>
    <m/>
    <n v="0"/>
    <s v=""/>
    <s v="Not collected"/>
    <s v=""/>
    <s v=""/>
    <s v=""/>
    <s v=""/>
    <x v="2"/>
    <s v="No"/>
    <x v="267"/>
    <x v="5"/>
    <x v="2"/>
    <s v="No"/>
    <n v="2022"/>
    <d v="2022-07-07T00:00:00"/>
    <n v="11233"/>
    <n v="40.670816000000002"/>
    <n v="-73.918681000000007"/>
    <n v="316"/>
    <n v="363"/>
    <n v="3000000"/>
    <n v="3014670022"/>
    <s v="Ocean Hill"/>
  </r>
  <r>
    <n v="14"/>
    <s v="CUNY"/>
    <s v="Language Hall"/>
    <s v="2050 Sedgwick Ave"/>
    <x v="618"/>
    <x v="0"/>
    <s v="No"/>
    <m/>
    <n v="0"/>
    <s v=""/>
    <m/>
    <n v="0"/>
    <s v=""/>
    <s v="Not collected"/>
    <s v=""/>
    <s v=""/>
    <s v=""/>
    <s v=""/>
    <x v="2"/>
    <s v="No"/>
    <x v="268"/>
    <x v="4"/>
    <x v="2"/>
    <s v="No"/>
    <n v="2022"/>
    <d v="2022-07-07T00:00:00"/>
    <n v="10453"/>
    <n v="40.858854999999998"/>
    <n v="-73.915099999999995"/>
    <n v="205"/>
    <n v="249"/>
    <n v="2096464"/>
    <n v="2032220062"/>
    <s v="University Heights-Morris Heights"/>
  </r>
  <r>
    <n v="15"/>
    <s v="FDNY"/>
    <s v="BX Boro Command, District Office and Communications"/>
    <s v="453 East 176th St"/>
    <x v="619"/>
    <x v="0"/>
    <s v="Yes"/>
    <m/>
    <n v="0"/>
    <s v=""/>
    <m/>
    <n v="0"/>
    <s v=""/>
    <s v="Not collected"/>
    <s v=""/>
    <s v=""/>
    <s v=""/>
    <s v=""/>
    <x v="2"/>
    <s v="No"/>
    <x v="269"/>
    <x v="3"/>
    <x v="1"/>
    <s v="No"/>
    <n v="2022"/>
    <d v="2022-07-07T00:00:00"/>
    <n v="10457"/>
    <n v="40.846206000000002"/>
    <n v="-73.899394000000001"/>
    <n v="206"/>
    <n v="395"/>
    <n v="2009541"/>
    <n v="2029090040"/>
    <s v="Claremont-Bathgate"/>
  </r>
  <r>
    <n v="49"/>
    <s v="DCAS"/>
    <s v="Staten Island Supreme Court"/>
    <s v="18 Richmond Ter"/>
    <x v="620"/>
    <x v="3"/>
    <s v="Yes"/>
    <m/>
    <n v="0"/>
    <s v=""/>
    <m/>
    <n v="0"/>
    <s v=""/>
    <s v="Not collected"/>
    <s v=""/>
    <s v=""/>
    <s v=""/>
    <s v=""/>
    <x v="2"/>
    <s v="No"/>
    <x v="270"/>
    <x v="1"/>
    <x v="3"/>
    <s v="No"/>
    <n v="2022"/>
    <d v="2022-07-07T00:00:00"/>
    <n v="10301"/>
    <n v="40.643003999999998"/>
    <n v="-74.075772000000001"/>
    <n v="501"/>
    <n v="3"/>
    <n v="5000064"/>
    <n v="5000070012"/>
    <s v="West New Brighton-New Brighton-St. George"/>
  </r>
  <r>
    <n v="48"/>
    <s v="DEP"/>
    <s v="Coney Island WRRF - Plant Admin &amp; Support Facility A1"/>
    <s v="2591 Kpp St"/>
    <x v="621"/>
    <x v="2"/>
    <s v="No"/>
    <m/>
    <n v="0"/>
    <s v=""/>
    <m/>
    <n v="0"/>
    <s v=""/>
    <s v="Not collected"/>
    <s v=""/>
    <s v=""/>
    <s v=""/>
    <s v=""/>
    <x v="2"/>
    <s v="No"/>
    <x v="271"/>
    <x v="1"/>
    <x v="3"/>
    <s v="No"/>
    <n v="2022"/>
    <d v="2022-07-07T00:00:00"/>
    <s v="Unknown"/>
    <s v="Unknown"/>
    <s v="Unknown"/>
    <s v=""/>
    <s v=""/>
    <s v=""/>
    <s v="Unknown"/>
    <s v="Unknown"/>
  </r>
  <r>
    <n v="10"/>
    <s v="DOE"/>
    <s v="M876"/>
    <s v="2120 Amsterdam Ave"/>
    <x v="622"/>
    <x v="4"/>
    <s v="Yes"/>
    <m/>
    <n v="0"/>
    <s v=""/>
    <m/>
    <n v="0"/>
    <s v=""/>
    <s v="Not collected"/>
    <s v=""/>
    <s v=""/>
    <s v=""/>
    <s v=""/>
    <x v="2"/>
    <s v="No"/>
    <x v="272"/>
    <x v="6"/>
    <x v="1"/>
    <s v="No"/>
    <n v="2022"/>
    <d v="2022-07-07T00:00:00"/>
    <n v="10032"/>
    <n v="40.838051"/>
    <n v="-73.938252000000006"/>
    <n v="112"/>
    <n v="251"/>
    <n v="1085733"/>
    <n v="1021230045"/>
    <s v="Washington Heights South"/>
  </r>
  <r>
    <n v="15"/>
    <s v="DCLA"/>
    <s v="NYBG Maintence Buildings"/>
    <s v="2645 Dr. Theodore Kazimiroff Blvd"/>
    <x v="623"/>
    <x v="0"/>
    <s v="Yes"/>
    <m/>
    <n v="0"/>
    <s v=""/>
    <m/>
    <n v="0"/>
    <s v=""/>
    <s v="Not collected"/>
    <s v=""/>
    <s v=""/>
    <s v=""/>
    <s v=""/>
    <x v="2"/>
    <s v="No"/>
    <x v="272"/>
    <x v="3"/>
    <x v="3"/>
    <s v="No"/>
    <n v="2022"/>
    <d v="2022-07-07T00:00:00"/>
    <n v="10458"/>
    <n v="40.862462999999998"/>
    <n v="-73.882373999999999"/>
    <n v="206"/>
    <n v="397"/>
    <s v=""/>
    <s v="Unknown"/>
    <s v="Belmont"/>
  </r>
  <r>
    <n v="42"/>
    <s v="DHS"/>
    <s v="Rose McCarthy Family Residence"/>
    <s v="900 Dumont Ave"/>
    <x v="624"/>
    <x v="2"/>
    <s v="Yes"/>
    <m/>
    <n v="0"/>
    <s v=""/>
    <m/>
    <n v="0"/>
    <s v=""/>
    <s v="Not collected"/>
    <s v=""/>
    <s v=""/>
    <s v=""/>
    <s v=""/>
    <x v="2"/>
    <s v="No"/>
    <x v="272"/>
    <x v="2"/>
    <x v="2"/>
    <s v="No"/>
    <n v="2022"/>
    <d v="2022-07-07T00:00:00"/>
    <n v="11207"/>
    <n v="40.667625000000001"/>
    <n v="-73.885428000000005"/>
    <n v="305"/>
    <n v="1124"/>
    <n v="3090430"/>
    <n v="3040770028"/>
    <s v="East New York"/>
  </r>
  <r>
    <n v="17"/>
    <s v="DHS"/>
    <s v="Freeman Houses Residence"/>
    <s v="999 Freeman St"/>
    <x v="625"/>
    <x v="0"/>
    <s v="Yes"/>
    <m/>
    <n v="0"/>
    <s v=""/>
    <m/>
    <n v="0"/>
    <s v=""/>
    <s v="Not collected"/>
    <s v=""/>
    <s v=""/>
    <s v=""/>
    <s v=""/>
    <x v="2"/>
    <s v="No"/>
    <x v="273"/>
    <x v="2"/>
    <x v="2"/>
    <s v="No"/>
    <n v="2022"/>
    <d v="2022-07-07T00:00:00"/>
    <n v="10459"/>
    <n v="40.829369999999997"/>
    <n v="-73.887675000000002"/>
    <n v="203"/>
    <n v="123"/>
    <n v="2010906"/>
    <n v="2030070001"/>
    <s v="Crotona Park East"/>
  </r>
  <r>
    <n v="40"/>
    <s v="DOE"/>
    <s v="K877"/>
    <s v="35 Snyder Ave"/>
    <x v="626"/>
    <x v="2"/>
    <s v="Yes"/>
    <m/>
    <n v="0"/>
    <s v=""/>
    <m/>
    <n v="0"/>
    <s v=""/>
    <s v="Not collected"/>
    <s v=""/>
    <s v=""/>
    <s v=""/>
    <s v=""/>
    <x v="2"/>
    <s v="No"/>
    <x v="274"/>
    <x v="1"/>
    <x v="3"/>
    <s v="No"/>
    <n v="2022"/>
    <d v="2022-07-07T00:00:00"/>
    <n v="11226"/>
    <n v="40.648584999999997"/>
    <n v="-73.957282000000006"/>
    <n v="314"/>
    <n v="794"/>
    <n v="3338996"/>
    <n v="3051030093"/>
    <s v="Erasmus"/>
  </r>
  <r>
    <n v="8"/>
    <s v="HHC"/>
    <s v="Lincoln Detox Center Clinic (Substance Abuse Division)"/>
    <s v="349 East 140th St"/>
    <x v="627"/>
    <x v="0"/>
    <s v="Yes"/>
    <m/>
    <n v="0"/>
    <s v=""/>
    <m/>
    <n v="0"/>
    <s v=""/>
    <s v="Not collected"/>
    <s v=""/>
    <s v=""/>
    <s v=""/>
    <s v=""/>
    <x v="2"/>
    <s v="No"/>
    <x v="275"/>
    <x v="3"/>
    <x v="3"/>
    <s v="No"/>
    <n v="2022"/>
    <d v="2022-07-07T00:00:00"/>
    <n v="10454"/>
    <n v="40.811227000000002"/>
    <n v="-73.923871000000005"/>
    <n v="201"/>
    <n v="39"/>
    <n v="2000645"/>
    <n v="2023030058"/>
    <s v="Mott Haven-Port Morris"/>
  </r>
  <r>
    <n v="1"/>
    <s v="DEP"/>
    <s v="BWSO Manhattan Repair Shop"/>
    <s v="30 Pike St"/>
    <x v="628"/>
    <x v="4"/>
    <s v="Yes"/>
    <m/>
    <n v="0"/>
    <s v=""/>
    <m/>
    <n v="0"/>
    <s v=""/>
    <s v="Not collected"/>
    <s v=""/>
    <s v=""/>
    <s v=""/>
    <s v=""/>
    <x v="2"/>
    <s v="No"/>
    <x v="276"/>
    <x v="1"/>
    <x v="4"/>
    <s v="No"/>
    <n v="2022"/>
    <d v="2022-07-07T00:00:00"/>
    <n v="10002"/>
    <n v="40.712735000000002"/>
    <n v="-73.992450000000005"/>
    <n v="103"/>
    <n v="8"/>
    <n v="1003286"/>
    <n v="1002750028"/>
    <s v="Chinatown"/>
  </r>
  <r>
    <n v="15"/>
    <s v="DCLA"/>
    <s v="NYBG Campus: NYBG Warehouse - Upper and Lower"/>
    <s v="410 Bedford Park Blvd"/>
    <x v="629"/>
    <x v="0"/>
    <s v="No"/>
    <m/>
    <n v="0"/>
    <s v=""/>
    <m/>
    <n v="0"/>
    <s v=""/>
    <s v="Not collected"/>
    <s v=""/>
    <s v=""/>
    <s v=""/>
    <s v=""/>
    <x v="2"/>
    <s v="No"/>
    <x v="277"/>
    <x v="3"/>
    <x v="3"/>
    <s v="No"/>
    <n v="2022"/>
    <d v="2022-07-07T00:00:00"/>
    <n v="10458"/>
    <n v="40.867108999999999"/>
    <n v="-73.883515000000003"/>
    <n v="207"/>
    <n v="397"/>
    <n v="2094718"/>
    <n v="2032730122"/>
    <s v="Belmont"/>
  </r>
  <r>
    <n v="10"/>
    <s v="FDNY"/>
    <s v="Engine Co. 93, Ladder Co. 45 and Batt. 13"/>
    <s v="515 West 181st St"/>
    <x v="630"/>
    <x v="4"/>
    <s v="Yes"/>
    <m/>
    <n v="0"/>
    <s v=""/>
    <m/>
    <n v="0"/>
    <s v=""/>
    <s v="Not collected"/>
    <s v=""/>
    <s v=""/>
    <s v=""/>
    <s v=""/>
    <x v="2"/>
    <s v="No"/>
    <x v="278"/>
    <x v="3"/>
    <x v="1"/>
    <s v="No"/>
    <n v="2022"/>
    <d v="2022-07-07T00:00:00"/>
    <n v="10033"/>
    <n v="40.848398000000003"/>
    <n v="-73.931516000000002"/>
    <n v="112"/>
    <n v="269"/>
    <n v="1075518"/>
    <n v="1021550030"/>
    <s v="Washington Heights North"/>
  </r>
  <r>
    <n v="14"/>
    <s v="CUNY"/>
    <s v="Guggenheim Hall"/>
    <s v="155 West 180 St"/>
    <x v="631"/>
    <x v="0"/>
    <s v="No"/>
    <m/>
    <n v="0"/>
    <s v=""/>
    <m/>
    <n v="0"/>
    <s v=""/>
    <s v="Not collected"/>
    <s v=""/>
    <s v=""/>
    <s v=""/>
    <s v=""/>
    <x v="2"/>
    <s v="No"/>
    <x v="279"/>
    <x v="3"/>
    <x v="2"/>
    <s v="No"/>
    <n v="2022"/>
    <d v="2022-07-07T00:00:00"/>
    <n v="10453"/>
    <n v="40.856200000000001"/>
    <n v="-73.913256000000004"/>
    <n v="205"/>
    <n v="249"/>
    <n v="2100253"/>
    <n v="2032220062"/>
    <s v="University Heights-Morris Heights"/>
  </r>
  <r>
    <n v="1"/>
    <s v="HRA"/>
    <s v="OCSS Borough Office (Space) (DCAS bldg)"/>
    <s v="115 Chrystie St"/>
    <x v="632"/>
    <x v="4"/>
    <s v="Yes"/>
    <m/>
    <n v="0"/>
    <s v=""/>
    <m/>
    <n v="0"/>
    <s v=""/>
    <s v="Not collected"/>
    <s v=""/>
    <s v=""/>
    <s v=""/>
    <s v=""/>
    <x v="2"/>
    <s v="No"/>
    <x v="280"/>
    <x v="2"/>
    <x v="2"/>
    <s v="No"/>
    <n v="2022"/>
    <d v="2022-07-07T00:00:00"/>
    <n v="10002"/>
    <n v="40.718646999999997"/>
    <n v="-73.993585999999993"/>
    <n v="103"/>
    <n v="18"/>
    <n v="1005645"/>
    <n v="1004230022"/>
    <s v="Chinatown"/>
  </r>
  <r>
    <n v="8"/>
    <s v="DEP"/>
    <s v="Manhattan Grit Chamber"/>
    <s v="432 East 110th St"/>
    <x v="633"/>
    <x v="4"/>
    <s v="Yes"/>
    <m/>
    <n v="0"/>
    <s v=""/>
    <m/>
    <n v="0"/>
    <s v=""/>
    <s v="Not collected"/>
    <s v=""/>
    <s v=""/>
    <s v=""/>
    <s v=""/>
    <x v="2"/>
    <s v="No"/>
    <x v="280"/>
    <x v="5"/>
    <x v="2"/>
    <s v="No"/>
    <n v="2022"/>
    <d v="2022-07-07T00:00:00"/>
    <n v="10029"/>
    <n v="40.791657000000001"/>
    <n v="-73.936987999999999"/>
    <n v="111"/>
    <n v="162"/>
    <n v="1089063"/>
    <n v="1017010029"/>
    <s v="East Harlem South"/>
  </r>
  <r>
    <n v="15"/>
    <s v="DCLA"/>
    <s v="TOPS"/>
    <s v="2300 Southern Blvd"/>
    <x v="634"/>
    <x v="0"/>
    <s v="Yes"/>
    <m/>
    <n v="0"/>
    <s v=""/>
    <m/>
    <n v="0"/>
    <s v=""/>
    <s v="Not collected"/>
    <s v=""/>
    <s v=""/>
    <s v=""/>
    <s v=""/>
    <x v="2"/>
    <s v="No"/>
    <x v="280"/>
    <x v="5"/>
    <x v="4"/>
    <s v="No"/>
    <n v="2022"/>
    <d v="2022-07-07T00:00:00"/>
    <n v="10460"/>
    <n v="40.850561999999996"/>
    <n v="-73.882452999999998"/>
    <n v="206"/>
    <n v="334"/>
    <n v="2116700"/>
    <n v="2031200020"/>
    <s v="park-cemetery-etc-Bronx"/>
  </r>
  <r>
    <n v="28"/>
    <s v="NYPD"/>
    <s v="113th Precinct"/>
    <s v="167-02 Baisley Blvd"/>
    <x v="635"/>
    <x v="1"/>
    <s v="Yes"/>
    <m/>
    <n v="0"/>
    <s v=""/>
    <m/>
    <n v="0"/>
    <s v=""/>
    <s v="Not collected"/>
    <s v=""/>
    <s v=""/>
    <s v=""/>
    <s v=""/>
    <x v="2"/>
    <s v="No"/>
    <x v="281"/>
    <x v="4"/>
    <x v="6"/>
    <s v="No"/>
    <n v="2022"/>
    <d v="2022-07-07T00:00:00"/>
    <n v="11434"/>
    <n v="40.679976000000003"/>
    <n v="-73.776213999999996"/>
    <n v="412"/>
    <n v="33402"/>
    <n v="4270044"/>
    <n v="4124950045"/>
    <s v="Springfield Gardens North"/>
  </r>
  <r>
    <n v="17"/>
    <s v="DPR"/>
    <s v="Hunt's Point Recreation Center"/>
    <s v="765 Manida St"/>
    <x v="636"/>
    <x v="0"/>
    <s v="Yes"/>
    <m/>
    <n v="0"/>
    <s v=""/>
    <m/>
    <n v="0"/>
    <s v=""/>
    <s v="Not collected"/>
    <s v=""/>
    <s v=""/>
    <s v=""/>
    <s v=""/>
    <x v="2"/>
    <s v="No"/>
    <x v="282"/>
    <x v="1"/>
    <x v="3"/>
    <s v="No"/>
    <n v="2022"/>
    <d v="2022-07-07T00:00:00"/>
    <n v="10474"/>
    <n v="40.815865000000002"/>
    <n v="-73.888767999999999"/>
    <n v="202"/>
    <n v="93"/>
    <n v="2109472"/>
    <n v="2027630001"/>
    <s v="Hunts Point"/>
  </r>
  <r>
    <n v="19"/>
    <s v="FDNY"/>
    <s v="Building 405"/>
    <s v="405 Whistler Ave"/>
    <x v="637"/>
    <x v="1"/>
    <s v="No"/>
    <m/>
    <n v="0"/>
    <s v=""/>
    <m/>
    <n v="0"/>
    <s v=""/>
    <s v="Not collected"/>
    <s v=""/>
    <s v=""/>
    <s v=""/>
    <s v=""/>
    <x v="2"/>
    <s v="No"/>
    <x v="283"/>
    <x v="2"/>
    <x v="2"/>
    <s v="No"/>
    <n v="2022"/>
    <d v="2022-07-07T00:00:00"/>
    <s v="Unknown"/>
    <s v="Unknown"/>
    <s v="Unknown"/>
    <s v=""/>
    <s v=""/>
    <s v=""/>
    <s v="Unknown"/>
    <s v="Unknown"/>
  </r>
  <r>
    <n v="33"/>
    <s v="DEP"/>
    <s v="Newtown Creek WRRF - Construction Magement Office"/>
    <s v="329 Greenpoint Ave"/>
    <x v="638"/>
    <x v="2"/>
    <s v="No"/>
    <m/>
    <n v="0"/>
    <s v=""/>
    <m/>
    <n v="0"/>
    <s v=""/>
    <s v="Not collected"/>
    <s v=""/>
    <s v=""/>
    <s v=""/>
    <s v=""/>
    <x v="2"/>
    <s v="No"/>
    <x v="284"/>
    <x v="1"/>
    <x v="4"/>
    <s v="No"/>
    <n v="2022"/>
    <d v="2022-07-07T00:00:00"/>
    <n v="11222"/>
    <n v="40.731482999999997"/>
    <n v="-73.946270999999996"/>
    <n v="301"/>
    <n v="579"/>
    <n v="3332517"/>
    <n v="3025250001"/>
    <s v="Greenpoint"/>
  </r>
  <r>
    <n v="48"/>
    <s v="DEP"/>
    <s v="Coney Island WRRF - Interim Resident Engineering Plant Personnel Building"/>
    <s v="2591 Kpp St"/>
    <x v="639"/>
    <x v="2"/>
    <s v="No"/>
    <m/>
    <n v="0"/>
    <s v=""/>
    <m/>
    <n v="0"/>
    <s v=""/>
    <s v="Not collected"/>
    <s v=""/>
    <s v=""/>
    <s v=""/>
    <s v=""/>
    <x v="2"/>
    <s v="No"/>
    <x v="284"/>
    <x v="1"/>
    <x v="3"/>
    <s v="No"/>
    <n v="2022"/>
    <d v="2022-07-07T00:00:00"/>
    <s v="Unknown"/>
    <s v="Unknown"/>
    <s v="Unknown"/>
    <s v=""/>
    <s v=""/>
    <s v=""/>
    <s v="Unknown"/>
    <s v="Unknown"/>
  </r>
  <r>
    <n v="43"/>
    <s v="BPL"/>
    <s v="New Utrecht Branch Library"/>
    <s v="1743 86th St"/>
    <x v="640"/>
    <x v="2"/>
    <s v="Yes"/>
    <m/>
    <n v="0"/>
    <s v=""/>
    <m/>
    <n v="0"/>
    <s v=""/>
    <s v="Not collected"/>
    <s v=""/>
    <s v=""/>
    <s v=""/>
    <s v=""/>
    <x v="2"/>
    <s v="No"/>
    <x v="285"/>
    <x v="2"/>
    <x v="4"/>
    <s v="No"/>
    <n v="2022"/>
    <d v="2022-07-07T00:00:00"/>
    <n v="11214"/>
    <n v="40.607852000000001"/>
    <n v="-74.003615999999994"/>
    <n v="311"/>
    <n v="178"/>
    <n v="3165745"/>
    <n v="3063430064"/>
    <s v="Bath Beach"/>
  </r>
  <r>
    <n v="16"/>
    <s v="DSNY"/>
    <s v="Bronx 03 Section Station 1"/>
    <s v="1595 Washington Ave"/>
    <x v="641"/>
    <x v="0"/>
    <s v="Yes"/>
    <m/>
    <n v="0"/>
    <s v=""/>
    <m/>
    <n v="0"/>
    <s v=""/>
    <s v="Not collected"/>
    <s v=""/>
    <s v=""/>
    <s v=""/>
    <s v=""/>
    <x v="2"/>
    <s v="No"/>
    <x v="286"/>
    <x v="3"/>
    <x v="3"/>
    <s v="No"/>
    <n v="2022"/>
    <d v="2022-07-07T00:00:00"/>
    <n v="10457"/>
    <n v="40.839497999999999"/>
    <n v="-73.90231"/>
    <n v="203"/>
    <n v="167"/>
    <n v="2009477"/>
    <n v="2029040034"/>
    <s v="Claremont-Bathgate"/>
  </r>
  <r>
    <n v="9"/>
    <s v="DPR"/>
    <s v="Marcus Garvey Park Pool"/>
    <s v="124th St at 5th Ave"/>
    <x v="642"/>
    <x v="4"/>
    <s v="No"/>
    <m/>
    <n v="0"/>
    <s v=""/>
    <m/>
    <n v="0"/>
    <s v=""/>
    <s v="Not collected"/>
    <s v=""/>
    <s v=""/>
    <s v=""/>
    <s v=""/>
    <x v="2"/>
    <s v="No"/>
    <x v="287"/>
    <x v="6"/>
    <x v="6"/>
    <s v="No"/>
    <n v="2022"/>
    <d v="2022-07-07T00:00:00"/>
    <s v="Unknown"/>
    <s v="Unknown"/>
    <s v="Unknown"/>
    <s v=""/>
    <s v=""/>
    <s v=""/>
    <s v="Unknown"/>
    <s v="Unknown"/>
  </r>
  <r>
    <n v="17"/>
    <s v="NYPD"/>
    <s v="Detective Borough Command (Old 41st Precinct)"/>
    <s v="1086 Simpson St"/>
    <x v="643"/>
    <x v="0"/>
    <s v="Yes"/>
    <m/>
    <n v="0"/>
    <s v=""/>
    <m/>
    <n v="0"/>
    <s v=""/>
    <s v="Not collected"/>
    <s v=""/>
    <s v=""/>
    <s v=""/>
    <s v=""/>
    <x v="2"/>
    <s v="No"/>
    <x v="288"/>
    <x v="4"/>
    <x v="4"/>
    <s v="No"/>
    <n v="2022"/>
    <d v="2022-07-07T00:00:00"/>
    <n v="10459"/>
    <n v="40.825555000000001"/>
    <n v="-73.892927999999998"/>
    <n v="202"/>
    <n v="12701"/>
    <n v="2005802"/>
    <n v="2027270017"/>
    <s v="Hunts Point"/>
  </r>
  <r>
    <n v="49"/>
    <s v="DCAS"/>
    <s v="Staten Island Crimil Court"/>
    <s v="67 Targee St"/>
    <x v="644"/>
    <x v="3"/>
    <s v="Yes"/>
    <m/>
    <n v="0"/>
    <s v=""/>
    <m/>
    <n v="0"/>
    <s v=""/>
    <s v="Not collected"/>
    <s v=""/>
    <s v=""/>
    <s v=""/>
    <s v=""/>
    <x v="2"/>
    <s v="No"/>
    <x v="289"/>
    <x v="1"/>
    <x v="3"/>
    <s v="No"/>
    <n v="2022"/>
    <d v="2022-07-07T00:00:00"/>
    <n v="10304"/>
    <n v="40.625509000000001"/>
    <n v="-74.083403000000004"/>
    <n v="501"/>
    <n v="21"/>
    <n v="5014078"/>
    <n v="5005420009"/>
    <s v="Stapleton-Rosebank"/>
  </r>
  <r>
    <n v="1"/>
    <s v="NYPD"/>
    <s v="1st Precinct"/>
    <s v="16 Ericsson Pl"/>
    <x v="645"/>
    <x v="4"/>
    <s v="No"/>
    <m/>
    <n v="0"/>
    <s v=""/>
    <m/>
    <n v="0"/>
    <s v=""/>
    <s v="Not collected"/>
    <s v=""/>
    <s v=""/>
    <s v=""/>
    <s v=""/>
    <x v="2"/>
    <s v="No"/>
    <x v="290"/>
    <x v="1"/>
    <x v="4"/>
    <s v="No"/>
    <n v="2022"/>
    <d v="2022-07-07T00:00:00"/>
    <n v="10013"/>
    <n v="40.720433999999997"/>
    <n v="-74.006743"/>
    <n v="101"/>
    <n v="33"/>
    <n v="1002168"/>
    <n v="1001900033"/>
    <s v="SoHo-TriBeCa-Civic Center-Little Italy"/>
  </r>
  <r>
    <n v="9"/>
    <s v="NYPL"/>
    <s v="Countee Cullen Branch Library"/>
    <s v="104 West 136th St"/>
    <x v="646"/>
    <x v="4"/>
    <s v="Yes"/>
    <m/>
    <n v="0"/>
    <s v=""/>
    <m/>
    <n v="0"/>
    <s v=""/>
    <s v="Not collected"/>
    <s v=""/>
    <s v=""/>
    <s v=""/>
    <s v=""/>
    <x v="2"/>
    <s v="No"/>
    <x v="291"/>
    <x v="3"/>
    <x v="4"/>
    <s v="No"/>
    <n v="2022"/>
    <d v="2022-07-07T00:00:00"/>
    <n v="10030"/>
    <n v="40.814996999999998"/>
    <n v="-73.940917999999996"/>
    <n v="110"/>
    <n v="228"/>
    <n v="1058275"/>
    <n v="1019200026"/>
    <s v="Central Harlem North-Polo Grounds"/>
  </r>
  <r>
    <n v="15"/>
    <s v="DCLA"/>
    <s v="Charles B. Harding Laboratory Building"/>
    <s v="1 Southern Blvd"/>
    <x v="647"/>
    <x v="0"/>
    <s v="Yes"/>
    <m/>
    <n v="0"/>
    <s v=""/>
    <m/>
    <n v="0"/>
    <s v=""/>
    <s v="Not collected"/>
    <s v=""/>
    <s v=""/>
    <s v=""/>
    <s v=""/>
    <x v="2"/>
    <s v="No"/>
    <x v="292"/>
    <x v="3"/>
    <x v="3"/>
    <s v="No"/>
    <n v="2022"/>
    <d v="2022-07-07T00:00:00"/>
    <s v="Unknown"/>
    <s v="Unknown"/>
    <s v="Unknown"/>
    <s v=""/>
    <s v=""/>
    <s v=""/>
    <s v="Unknown"/>
    <s v="Unknown"/>
  </r>
  <r>
    <n v="23"/>
    <s v="CUNY"/>
    <s v="Oakland Building"/>
    <s v="221-15 56th Ave"/>
    <x v="648"/>
    <x v="1"/>
    <s v="Yes"/>
    <m/>
    <n v="0"/>
    <s v=""/>
    <m/>
    <n v="0"/>
    <s v=""/>
    <s v="Not collected"/>
    <s v=""/>
    <s v=""/>
    <s v=""/>
    <s v=""/>
    <x v="2"/>
    <s v="No"/>
    <x v="293"/>
    <x v="1"/>
    <x v="3"/>
    <s v="No"/>
    <n v="2022"/>
    <d v="2022-07-07T00:00:00"/>
    <n v="11364"/>
    <n v="40.752330000000001"/>
    <n v="-73.759517000000002"/>
    <n v="411"/>
    <n v="138501"/>
    <n v="4439433"/>
    <n v="4074900002"/>
    <s v="Oakland Gardens"/>
  </r>
  <r>
    <n v="2"/>
    <s v="DHS"/>
    <s v="Shelter"/>
    <s v="282 East 3rd St"/>
    <x v="649"/>
    <x v="4"/>
    <s v="No"/>
    <m/>
    <n v="0"/>
    <s v=""/>
    <m/>
    <n v="0"/>
    <s v=""/>
    <s v="Not collected"/>
    <s v=""/>
    <s v=""/>
    <s v=""/>
    <s v=""/>
    <x v="2"/>
    <s v="No"/>
    <x v="294"/>
    <x v="2"/>
    <x v="2"/>
    <s v="No"/>
    <n v="2022"/>
    <d v="2022-07-07T00:00:00"/>
    <n v="10009"/>
    <n v="40.721434000000002"/>
    <n v="-73.980053999999996"/>
    <n v="103"/>
    <n v="2202"/>
    <n v="1004357"/>
    <n v="1003720014"/>
    <s v="Lower East Side"/>
  </r>
  <r>
    <n v="19"/>
    <s v="FDNY"/>
    <s v="Building 336"/>
    <s v="336 Shore Rd"/>
    <x v="650"/>
    <x v="1"/>
    <s v="No"/>
    <m/>
    <n v="0"/>
    <s v=""/>
    <m/>
    <n v="0"/>
    <s v=""/>
    <s v="Not collected"/>
    <s v=""/>
    <s v=""/>
    <s v=""/>
    <s v=""/>
    <x v="2"/>
    <s v="No"/>
    <x v="295"/>
    <x v="2"/>
    <x v="2"/>
    <s v="No"/>
    <n v="2022"/>
    <d v="2022-07-07T00:00:00"/>
    <n v="11363"/>
    <n v="40.777408999999999"/>
    <n v="-73.754525999999998"/>
    <n v="411"/>
    <n v="1483"/>
    <s v=""/>
    <s v="Unknown"/>
    <s v="Douglas Manor-Douglaston-Little Neck"/>
  </r>
  <r>
    <n v="19"/>
    <s v="NYPD"/>
    <s v="111th Precinct"/>
    <s v="45-06 215th St"/>
    <x v="651"/>
    <x v="1"/>
    <s v="No"/>
    <m/>
    <n v="0"/>
    <s v=""/>
    <m/>
    <n v="0"/>
    <s v=""/>
    <s v="Not collected"/>
    <s v=""/>
    <s v=""/>
    <s v=""/>
    <s v=""/>
    <x v="2"/>
    <s v="No"/>
    <x v="296"/>
    <x v="5"/>
    <x v="1"/>
    <s v="No"/>
    <n v="2022"/>
    <d v="2022-07-07T00:00:00"/>
    <n v="11361"/>
    <n v="40.760179000000001"/>
    <n v="-73.767441000000005"/>
    <n v="411"/>
    <n v="1471"/>
    <n v="4157390"/>
    <n v="4073330221"/>
    <s v="Bayside-Bayside Hills"/>
  </r>
  <r>
    <n v="4"/>
    <s v="DEP"/>
    <s v="Water Distribution Facility"/>
    <s v="Broadway"/>
    <x v="652"/>
    <x v="4"/>
    <s v="Yes"/>
    <m/>
    <n v="0"/>
    <s v=""/>
    <m/>
    <n v="0"/>
    <s v=""/>
    <s v="Not collected"/>
    <s v=""/>
    <s v=""/>
    <s v=""/>
    <s v=""/>
    <x v="2"/>
    <s v="No"/>
    <x v="297"/>
    <x v="2"/>
    <x v="3"/>
    <s v="No"/>
    <n v="2022"/>
    <d v="2022-07-07T00:00:00"/>
    <s v="Unknown"/>
    <s v="Unknown"/>
    <s v="Unknown"/>
    <s v=""/>
    <s v=""/>
    <s v=""/>
    <s v="Unknown"/>
    <s v="Unknown"/>
  </r>
  <r>
    <n v="8"/>
    <s v="DOE"/>
    <s v="X807"/>
    <s v="501 Courtlandt Ave"/>
    <x v="653"/>
    <x v="0"/>
    <s v="Yes"/>
    <m/>
    <n v="0"/>
    <s v=""/>
    <m/>
    <n v="0"/>
    <s v=""/>
    <s v="Not collected"/>
    <s v=""/>
    <s v=""/>
    <s v=""/>
    <s v=""/>
    <x v="2"/>
    <s v="No"/>
    <x v="297"/>
    <x v="1"/>
    <x v="3"/>
    <s v="No"/>
    <n v="2022"/>
    <d v="2022-07-07T00:00:00"/>
    <n v="10451"/>
    <n v="40.815396"/>
    <n v="-73.920083000000005"/>
    <n v="201"/>
    <n v="65"/>
    <n v="2000876"/>
    <n v="2023290075"/>
    <s v="Melrose South-Mott Haven North"/>
  </r>
  <r>
    <n v="32"/>
    <s v="DOE"/>
    <s v="Q047"/>
    <s v="9 Power Rd"/>
    <x v="654"/>
    <x v="1"/>
    <s v="No"/>
    <m/>
    <n v="0"/>
    <s v=""/>
    <m/>
    <n v="0"/>
    <s v=""/>
    <s v="Not collected"/>
    <s v=""/>
    <s v=""/>
    <s v=""/>
    <s v=""/>
    <x v="2"/>
    <s v="No"/>
    <x v="297"/>
    <x v="4"/>
    <x v="3"/>
    <s v="No"/>
    <n v="2022"/>
    <d v="2022-07-07T00:00:00"/>
    <n v="11693"/>
    <n v="40.606352999999999"/>
    <n v="-73.820445000000007"/>
    <n v="414"/>
    <n v="107201"/>
    <n v="4448968"/>
    <n v="4153130485"/>
    <s v="Breezy Point-Belle Harbor-Rockaway Park-Broad Channel"/>
  </r>
  <r>
    <n v="11"/>
    <s v="DCLA"/>
    <s v="Wave Hill House"/>
    <s v="675 Independence Ave"/>
    <x v="655"/>
    <x v="0"/>
    <s v="No"/>
    <m/>
    <n v="0"/>
    <s v=""/>
    <m/>
    <n v="0"/>
    <s v=""/>
    <s v="Not collected"/>
    <s v=""/>
    <s v=""/>
    <s v=""/>
    <s v=""/>
    <x v="2"/>
    <s v="No"/>
    <x v="298"/>
    <x v="1"/>
    <x v="3"/>
    <s v="No"/>
    <n v="2022"/>
    <d v="2022-07-07T00:00:00"/>
    <s v="Unknown"/>
    <s v="Unknown"/>
    <s v="Unknown"/>
    <s v=""/>
    <s v=""/>
    <s v=""/>
    <s v="Unknown"/>
    <s v="Unknown"/>
  </r>
  <r>
    <n v="33"/>
    <s v="BPL"/>
    <s v="Williamsburg Branch Library"/>
    <s v="240 Division Ave"/>
    <x v="656"/>
    <x v="2"/>
    <s v="Yes"/>
    <m/>
    <n v="0"/>
    <s v=""/>
    <m/>
    <n v="0"/>
    <s v=""/>
    <s v="Not collected"/>
    <s v=""/>
    <s v=""/>
    <s v=""/>
    <s v=""/>
    <x v="2"/>
    <s v="No"/>
    <x v="299"/>
    <x v="4"/>
    <x v="4"/>
    <s v="No"/>
    <n v="2022"/>
    <d v="2022-07-07T00:00:00"/>
    <n v="11211"/>
    <n v="40.707146999999999"/>
    <n v="-73.957335"/>
    <n v="301"/>
    <n v="529"/>
    <n v="3060090"/>
    <n v="3021890001"/>
    <s v="Williamsburg"/>
  </r>
  <r>
    <n v="35"/>
    <s v="NYPD"/>
    <s v="71st Precinct"/>
    <s v="421 Empire Blvd"/>
    <x v="657"/>
    <x v="2"/>
    <s v="Yes"/>
    <m/>
    <n v="0"/>
    <s v=""/>
    <m/>
    <n v="0"/>
    <s v=""/>
    <s v="Not collected"/>
    <s v=""/>
    <s v=""/>
    <s v=""/>
    <s v=""/>
    <x v="2"/>
    <s v="No"/>
    <x v="300"/>
    <x v="5"/>
    <x v="1"/>
    <s v="No"/>
    <n v="2022"/>
    <d v="2022-07-07T00:00:00"/>
    <n v="11225"/>
    <n v="40.664113"/>
    <n v="-73.947762999999995"/>
    <n v="309"/>
    <n v="331"/>
    <n v="3034563"/>
    <n v="3013100001"/>
    <s v="Crown Heights South"/>
  </r>
  <r>
    <n v="4"/>
    <s v="NYPD"/>
    <s v="19th Precinct"/>
    <s v="153 East 67th St"/>
    <x v="658"/>
    <x v="4"/>
    <s v="No"/>
    <m/>
    <n v="0"/>
    <s v=""/>
    <m/>
    <n v="0"/>
    <s v=""/>
    <s v="Not collected"/>
    <s v=""/>
    <s v=""/>
    <s v=""/>
    <s v=""/>
    <x v="2"/>
    <s v="No"/>
    <x v="301"/>
    <x v="4"/>
    <x v="6"/>
    <s v="No"/>
    <n v="2022"/>
    <d v="2022-07-07T00:00:00"/>
    <n v="10065"/>
    <n v="40.766987999999998"/>
    <n v="-73.963920999999999"/>
    <n v="108"/>
    <n v="120"/>
    <n v="1042471"/>
    <n v="1014020025"/>
    <s v="Upper East Side-Carnegie Hill"/>
  </r>
  <r>
    <n v="8"/>
    <s v="DCAS"/>
    <s v="1680 Lexington Ave - DCAS (Space)"/>
    <s v="1680 Lexington Ave"/>
    <x v="659"/>
    <x v="4"/>
    <s v="Yes"/>
    <m/>
    <n v="0"/>
    <s v=""/>
    <m/>
    <n v="0"/>
    <s v=""/>
    <s v="Not collected"/>
    <s v=""/>
    <s v=""/>
    <s v=""/>
    <s v=""/>
    <x v="2"/>
    <s v="No"/>
    <x v="302"/>
    <x v="2"/>
    <x v="2"/>
    <s v="No"/>
    <n v="2022"/>
    <d v="2022-07-07T00:00:00"/>
    <n v="10029"/>
    <n v="40.791880999999997"/>
    <n v="-73.946557999999996"/>
    <n v="111"/>
    <n v="172"/>
    <n v="1051991"/>
    <n v="1016330013"/>
    <s v="East Harlem South"/>
  </r>
  <r>
    <n v="42"/>
    <s v="BPL"/>
    <s v="New Lots Branch Library"/>
    <s v="655 New Lots Ave"/>
    <x v="660"/>
    <x v="2"/>
    <s v="Yes"/>
    <m/>
    <n v="0"/>
    <s v=""/>
    <m/>
    <n v="0"/>
    <s v=""/>
    <s v="Not collected"/>
    <s v=""/>
    <s v=""/>
    <s v=""/>
    <s v=""/>
    <x v="2"/>
    <s v="No"/>
    <x v="303"/>
    <x v="4"/>
    <x v="4"/>
    <s v="No"/>
    <n v="2022"/>
    <d v="2022-07-07T00:00:00"/>
    <n v="11207"/>
    <n v="40.664957999999999"/>
    <n v="-73.886016999999995"/>
    <n v="305"/>
    <n v="1124"/>
    <n v="3090726"/>
    <n v="3040900001"/>
    <s v="East New York"/>
  </r>
  <r>
    <n v="15"/>
    <s v="NYPD"/>
    <s v="Transit District 12"/>
    <s v="460 Morris Park Ave"/>
    <x v="661"/>
    <x v="0"/>
    <s v="Yes"/>
    <m/>
    <n v="0"/>
    <s v=""/>
    <m/>
    <n v="0"/>
    <s v=""/>
    <s v="Not collected"/>
    <s v=""/>
    <s v=""/>
    <s v=""/>
    <s v=""/>
    <x v="2"/>
    <s v="No"/>
    <x v="304"/>
    <x v="6"/>
    <x v="4"/>
    <s v="No"/>
    <n v="2022"/>
    <d v="2022-07-07T00:00:00"/>
    <n v="10460"/>
    <n v="40.841526999999999"/>
    <n v="-73.872320000000002"/>
    <n v="211"/>
    <n v="240"/>
    <n v="2119365"/>
    <n v="2040150001"/>
    <s v="Van Nest-Morris Park-Westchester Square"/>
  </r>
  <r>
    <n v="49"/>
    <s v="ACS"/>
    <s v="Childrens Aide Society Inc."/>
    <s v="159 Broadway"/>
    <x v="662"/>
    <x v="3"/>
    <s v="Yes"/>
    <m/>
    <n v="0"/>
    <s v=""/>
    <m/>
    <n v="0"/>
    <s v=""/>
    <s v="Not collected"/>
    <s v=""/>
    <s v=""/>
    <s v=""/>
    <s v=""/>
    <x v="2"/>
    <s v="No"/>
    <x v="304"/>
    <x v="3"/>
    <x v="2"/>
    <s v="No"/>
    <n v="2022"/>
    <d v="2022-07-07T00:00:00"/>
    <n v="10310"/>
    <n v="40.637531000000003"/>
    <n v="-74.117593999999997"/>
    <n v="501"/>
    <n v="105"/>
    <n v="5004830"/>
    <n v="5001740006"/>
    <s v="New Brighton-Silver Lake"/>
  </r>
  <r>
    <n v="42"/>
    <s v="DHS"/>
    <s v="Samaritan Forbell Residence"/>
    <s v="338-344 Forbell St"/>
    <x v="663"/>
    <x v="2"/>
    <s v="Yes"/>
    <m/>
    <n v="0"/>
    <s v=""/>
    <m/>
    <n v="0"/>
    <s v=""/>
    <s v="Not collected"/>
    <s v=""/>
    <s v=""/>
    <s v=""/>
    <s v=""/>
    <x v="2"/>
    <s v="No"/>
    <x v="305"/>
    <x v="2"/>
    <x v="2"/>
    <s v="No"/>
    <n v="2022"/>
    <d v="2022-07-07T00:00:00"/>
    <n v="11208"/>
    <n v="40.674213000000002"/>
    <n v="-73.863028999999997"/>
    <n v="305"/>
    <n v="1200"/>
    <n v="3095610"/>
    <n v="3042580036"/>
    <s v="East New York"/>
  </r>
  <r>
    <n v="8"/>
    <s v="NYPD"/>
    <s v="Randall's Island Street Crime Unit"/>
    <s v="1 Randall's Island"/>
    <x v="664"/>
    <x v="4"/>
    <s v="Yes"/>
    <m/>
    <n v="0"/>
    <s v=""/>
    <m/>
    <n v="0"/>
    <s v=""/>
    <s v="Not collected"/>
    <s v=""/>
    <s v=""/>
    <s v=""/>
    <s v=""/>
    <x v="2"/>
    <s v="No"/>
    <x v="306"/>
    <x v="5"/>
    <x v="5"/>
    <s v="No"/>
    <n v="2022"/>
    <d v="2022-07-07T00:00:00"/>
    <n v="10035"/>
    <n v="40.794834000000002"/>
    <n v="-73.921696999999995"/>
    <n v="111"/>
    <n v="240"/>
    <n v="1000000"/>
    <n v="1018190203"/>
    <s v="park-cemetery-etc-Manhattan"/>
  </r>
  <r>
    <n v="21"/>
    <s v="DPR"/>
    <s v="FMCP Building"/>
    <s v="Flushing Meadows Coro Park"/>
    <x v="665"/>
    <x v="1"/>
    <s v="No"/>
    <m/>
    <n v="0"/>
    <s v=""/>
    <m/>
    <n v="0"/>
    <s v=""/>
    <s v="Not collected"/>
    <s v=""/>
    <s v=""/>
    <s v=""/>
    <s v=""/>
    <x v="2"/>
    <s v="No"/>
    <x v="306"/>
    <x v="1"/>
    <x v="3"/>
    <s v="No"/>
    <n v="2022"/>
    <d v="2022-07-07T00:00:00"/>
    <s v="Unknown"/>
    <s v="Unknown"/>
    <s v="Unknown"/>
    <s v=""/>
    <s v=""/>
    <s v=""/>
    <s v="Unknown"/>
    <s v="Unknown"/>
  </r>
  <r>
    <n v="23"/>
    <s v="DOE"/>
    <s v="Q799"/>
    <s v="188-04 91st Ave"/>
    <x v="666"/>
    <x v="1"/>
    <s v="Yes"/>
    <m/>
    <n v="0"/>
    <s v=""/>
    <m/>
    <n v="0"/>
    <s v=""/>
    <s v="Not collected"/>
    <s v=""/>
    <s v=""/>
    <s v=""/>
    <s v=""/>
    <x v="2"/>
    <s v="No"/>
    <x v="306"/>
    <x v="6"/>
    <x v="1"/>
    <s v="No"/>
    <n v="2022"/>
    <d v="2022-07-07T00:00:00"/>
    <n v="11423"/>
    <n v="40.711849000000001"/>
    <n v="-73.771195000000006"/>
    <n v="412"/>
    <n v="480"/>
    <n v="4222072"/>
    <n v="4104430001"/>
    <s v="Jamaica"/>
  </r>
  <r>
    <n v="43"/>
    <s v="NYPD"/>
    <s v="62nd Precinct"/>
    <s v="1925 Bath Ave"/>
    <x v="667"/>
    <x v="2"/>
    <s v="Yes"/>
    <m/>
    <n v="0"/>
    <s v=""/>
    <m/>
    <n v="0"/>
    <s v=""/>
    <s v="Not collected"/>
    <s v=""/>
    <s v=""/>
    <s v=""/>
    <s v=""/>
    <x v="2"/>
    <s v="No"/>
    <x v="306"/>
    <x v="2"/>
    <x v="4"/>
    <s v="No"/>
    <n v="2022"/>
    <d v="2022-07-07T00:00:00"/>
    <n v="11214"/>
    <n v="40.602328999999997"/>
    <n v="-74.00318"/>
    <n v="311"/>
    <n v="282"/>
    <n v="3167815"/>
    <n v="3064060045"/>
    <s v="Bath Beach"/>
  </r>
  <r>
    <n v="49"/>
    <s v="NYPL"/>
    <s v="St. George Library Center"/>
    <s v="10 Hyatt St"/>
    <x v="668"/>
    <x v="3"/>
    <s v="No"/>
    <m/>
    <n v="0"/>
    <s v=""/>
    <m/>
    <n v="0"/>
    <s v=""/>
    <s v="Not collected"/>
    <s v=""/>
    <s v=""/>
    <s v=""/>
    <s v=""/>
    <x v="2"/>
    <s v="No"/>
    <x v="307"/>
    <x v="3"/>
    <x v="2"/>
    <s v="No"/>
    <n v="2022"/>
    <d v="2022-07-07T00:00:00"/>
    <n v="10301"/>
    <n v="40.642111"/>
    <n v="-74.076714999999993"/>
    <n v="501"/>
    <n v="3"/>
    <n v="5000030"/>
    <n v="5000050074"/>
    <s v="West New Brighton-New Brighton-St. George"/>
  </r>
  <r>
    <n v="40"/>
    <s v="HHC"/>
    <s v="Building Z (Powerhouse)"/>
    <s v="604 Wintrop St"/>
    <x v="669"/>
    <x v="2"/>
    <s v="Yes"/>
    <m/>
    <n v="0"/>
    <s v=""/>
    <m/>
    <n v="0"/>
    <s v=""/>
    <s v="Not collected"/>
    <s v=""/>
    <s v=""/>
    <s v=""/>
    <s v=""/>
    <x v="2"/>
    <s v="No"/>
    <x v="308"/>
    <x v="6"/>
    <x v="3"/>
    <s v="No"/>
    <n v="2022"/>
    <d v="2022-07-07T00:00:00"/>
    <s v="Unknown"/>
    <s v="Unknown"/>
    <s v="Unknown"/>
    <s v=""/>
    <s v=""/>
    <s v=""/>
    <s v="Unknown"/>
    <s v="Unknown"/>
  </r>
  <r>
    <n v="14"/>
    <s v="CUNY"/>
    <s v="Energy Plant"/>
    <s v="121 West 180 St"/>
    <x v="670"/>
    <x v="0"/>
    <s v="No"/>
    <m/>
    <n v="0"/>
    <s v=""/>
    <m/>
    <n v="0"/>
    <s v=""/>
    <s v="Not collected"/>
    <s v=""/>
    <s v=""/>
    <s v=""/>
    <s v=""/>
    <x v="2"/>
    <s v="No"/>
    <x v="309"/>
    <x v="3"/>
    <x v="2"/>
    <s v="No"/>
    <n v="2022"/>
    <d v="2022-07-07T00:00:00"/>
    <n v="10453"/>
    <n v="40.856084000000003"/>
    <n v="-73.912522999999993"/>
    <n v="205"/>
    <n v="249"/>
    <n v="2100251"/>
    <n v="2032220062"/>
    <s v="University Heights-Morris Heights"/>
  </r>
  <r>
    <n v="15"/>
    <s v="DOE"/>
    <s v="X864"/>
    <s v="2375 Southern Blvd"/>
    <x v="671"/>
    <x v="0"/>
    <s v="Yes"/>
    <m/>
    <n v="0"/>
    <s v=""/>
    <m/>
    <n v="0"/>
    <s v=""/>
    <s v="Not collected"/>
    <s v=""/>
    <s v=""/>
    <s v=""/>
    <s v=""/>
    <x v="2"/>
    <s v="No"/>
    <x v="310"/>
    <x v="1"/>
    <x v="1"/>
    <s v="No"/>
    <n v="2022"/>
    <d v="2022-07-07T00:00:00"/>
    <n v="10460"/>
    <n v="40.852800999999999"/>
    <n v="-73.881833999999998"/>
    <n v="206"/>
    <n v="393"/>
    <n v="2013047"/>
    <n v="2031140052"/>
    <s v="Belmont"/>
  </r>
  <r>
    <n v="20"/>
    <s v="DOE"/>
    <s v="Q023"/>
    <s v="138-11 35 Ave"/>
    <x v="672"/>
    <x v="1"/>
    <s v="Yes"/>
    <m/>
    <n v="0"/>
    <s v=""/>
    <m/>
    <n v="0"/>
    <s v=""/>
    <s v="Not collected"/>
    <s v=""/>
    <s v=""/>
    <s v=""/>
    <s v=""/>
    <x v="2"/>
    <s v="No"/>
    <x v="310"/>
    <x v="1"/>
    <x v="3"/>
    <s v="No"/>
    <n v="2022"/>
    <d v="2022-07-07T00:00:00"/>
    <n v="11354"/>
    <n v="40.765161999999997"/>
    <n v="-73.828800000000001"/>
    <n v="407"/>
    <n v="88901"/>
    <n v="4112106"/>
    <n v="4049560055"/>
    <s v="Flushing"/>
  </r>
  <r>
    <n v="43"/>
    <s v="DEP"/>
    <s v="Owl's Head WRRF - Pump and Power House 1"/>
    <s v="6700 Shore Rd"/>
    <x v="673"/>
    <x v="2"/>
    <s v="No"/>
    <m/>
    <n v="0"/>
    <s v=""/>
    <m/>
    <n v="0"/>
    <s v=""/>
    <s v="Not collected"/>
    <s v=""/>
    <s v=""/>
    <s v=""/>
    <s v=""/>
    <x v="2"/>
    <s v="No"/>
    <x v="311"/>
    <x v="1"/>
    <x v="3"/>
    <s v="No"/>
    <n v="2022"/>
    <d v="2022-07-07T00:00:00"/>
    <n v="11220"/>
    <n v="40.641800000000003"/>
    <n v="-74.034054999999995"/>
    <n v="310"/>
    <n v="34"/>
    <n v="3391506"/>
    <n v="3058350001"/>
    <s v="Bay Ridge"/>
  </r>
  <r>
    <n v="15"/>
    <s v="NYPD"/>
    <s v="46th Precinct"/>
    <s v="2120 Ryer Ave"/>
    <x v="674"/>
    <x v="0"/>
    <s v="Yes"/>
    <m/>
    <n v="0"/>
    <s v=""/>
    <m/>
    <n v="0"/>
    <s v=""/>
    <s v="Not collected"/>
    <s v=""/>
    <s v=""/>
    <s v=""/>
    <s v=""/>
    <x v="2"/>
    <s v="No"/>
    <x v="312"/>
    <x v="3"/>
    <x v="4"/>
    <s v="No"/>
    <n v="2022"/>
    <d v="2022-07-07T00:00:00"/>
    <n v="10457"/>
    <n v="40.853589999999997"/>
    <n v="-73.900575000000003"/>
    <n v="205"/>
    <n v="381"/>
    <n v="2013535"/>
    <n v="2031490090"/>
    <s v="Mount Hope"/>
  </r>
  <r>
    <n v="17"/>
    <s v="NYPD"/>
    <s v="42nd Precinct"/>
    <s v="830 Washington Ave"/>
    <x v="675"/>
    <x v="0"/>
    <s v="Yes"/>
    <m/>
    <n v="0"/>
    <s v=""/>
    <m/>
    <n v="0"/>
    <s v=""/>
    <s v="Not collected"/>
    <s v=""/>
    <s v=""/>
    <s v=""/>
    <s v=""/>
    <x v="2"/>
    <s v="No"/>
    <x v="313"/>
    <x v="2"/>
    <x v="4"/>
    <s v="No"/>
    <n v="2022"/>
    <d v="2022-07-07T00:00:00"/>
    <n v="10451"/>
    <n v="40.822358999999999"/>
    <n v="-73.911454000000006"/>
    <n v="203"/>
    <n v="141"/>
    <n v="2001194"/>
    <n v="2023650001"/>
    <s v="Morrisania-Melrose"/>
  </r>
  <r>
    <n v="21"/>
    <s v="DPR"/>
    <s v="Louis Armstrong Recreation Center"/>
    <s v="33-16 108th St"/>
    <x v="676"/>
    <x v="1"/>
    <s v="No"/>
    <m/>
    <n v="0"/>
    <s v=""/>
    <m/>
    <n v="0"/>
    <s v=""/>
    <s v="Not collected"/>
    <s v=""/>
    <s v=""/>
    <s v=""/>
    <s v=""/>
    <x v="2"/>
    <s v="No"/>
    <x v="314"/>
    <x v="1"/>
    <x v="3"/>
    <s v="Planned Green Roof"/>
    <n v="2022"/>
    <d v="2022-07-07T00:00:00"/>
    <n v="11368"/>
    <n v="40.757429000000002"/>
    <n v="-73.860938000000004"/>
    <n v="403"/>
    <n v="381"/>
    <n v="4042761"/>
    <n v="4017220012"/>
    <s v="North Corona"/>
  </r>
  <r>
    <n v="8"/>
    <s v="DCAS"/>
    <s v="Harlem Courthouse"/>
    <s v="170 East 121st St"/>
    <x v="677"/>
    <x v="4"/>
    <s v="Yes"/>
    <m/>
    <n v="0"/>
    <s v=""/>
    <m/>
    <n v="0"/>
    <s v=""/>
    <s v="Not collected"/>
    <s v=""/>
    <s v=""/>
    <s v=""/>
    <s v=""/>
    <x v="2"/>
    <s v="No"/>
    <x v="315"/>
    <x v="1"/>
    <x v="3"/>
    <s v="No"/>
    <n v="2022"/>
    <d v="2022-07-07T00:00:00"/>
    <n v="10035"/>
    <n v="40.801423"/>
    <n v="-73.938372999999999"/>
    <n v="111"/>
    <n v="196"/>
    <n v="1054382"/>
    <n v="1017690045"/>
    <s v="East Harlem North"/>
  </r>
  <r>
    <n v="35"/>
    <s v="DOE"/>
    <s v="K874"/>
    <s v="227 Sterling Pl"/>
    <x v="678"/>
    <x v="2"/>
    <s v="No"/>
    <m/>
    <n v="0"/>
    <s v=""/>
    <m/>
    <n v="0"/>
    <s v=""/>
    <s v="Not collected"/>
    <s v=""/>
    <s v=""/>
    <s v=""/>
    <s v=""/>
    <x v="2"/>
    <s v="No"/>
    <x v="316"/>
    <x v="6"/>
    <x v="1"/>
    <s v="No"/>
    <n v="2022"/>
    <d v="2022-07-07T00:00:00"/>
    <n v="11238"/>
    <n v="40.676093999999999"/>
    <n v="-73.970380000000006"/>
    <n v="308"/>
    <n v="163"/>
    <n v="3029060"/>
    <n v="3011640057"/>
    <s v="Prospect Heights"/>
  </r>
  <r>
    <n v="40"/>
    <s v="DSNY"/>
    <s v="Brooklyn North 9 District Garage"/>
    <s v="690 New York Ave"/>
    <x v="679"/>
    <x v="2"/>
    <s v="Yes"/>
    <m/>
    <n v="0"/>
    <s v=""/>
    <m/>
    <n v="0"/>
    <s v=""/>
    <s v="Not collected"/>
    <s v=""/>
    <s v=""/>
    <s v=""/>
    <s v=""/>
    <x v="2"/>
    <s v="No"/>
    <x v="317"/>
    <x v="2"/>
    <x v="2"/>
    <s v="No"/>
    <n v="2022"/>
    <d v="2022-07-07T00:00:00"/>
    <n v="11203"/>
    <n v="40.657155000000003"/>
    <n v="-73.947350999999998"/>
    <n v="309"/>
    <n v="804"/>
    <n v="3327687"/>
    <n v="3048270039"/>
    <s v="Prospect Lefferts Gardens-Wingate"/>
  </r>
  <r>
    <n v="14"/>
    <s v="ACS"/>
    <s v="Babove Worldwide Institute Inc."/>
    <s v="1810 Davidson Ave"/>
    <x v="680"/>
    <x v="0"/>
    <s v="Yes"/>
    <m/>
    <n v="0"/>
    <s v=""/>
    <m/>
    <n v="0"/>
    <s v=""/>
    <s v="Not collected"/>
    <s v=""/>
    <s v=""/>
    <s v=""/>
    <s v=""/>
    <x v="2"/>
    <s v="No"/>
    <x v="318"/>
    <x v="3"/>
    <x v="2"/>
    <s v="No"/>
    <n v="2022"/>
    <d v="2022-07-07T00:00:00"/>
    <n v="10453"/>
    <n v="40.849424999999997"/>
    <n v="-73.912267999999997"/>
    <n v="205"/>
    <n v="217"/>
    <n v="2109470"/>
    <n v="2028610129"/>
    <s v="University Heights-Morris Heights"/>
  </r>
  <r>
    <n v="22"/>
    <s v="DPR"/>
    <s v="Astoria Park Pool House"/>
    <s v="19-00 23rd Ter"/>
    <x v="681"/>
    <x v="1"/>
    <s v="No"/>
    <m/>
    <n v="0"/>
    <s v=""/>
    <m/>
    <n v="0"/>
    <s v=""/>
    <s v="Not collected"/>
    <s v=""/>
    <s v=""/>
    <s v=""/>
    <s v=""/>
    <x v="2"/>
    <s v="No"/>
    <x v="319"/>
    <x v="1"/>
    <x v="3"/>
    <s v="No"/>
    <n v="2022"/>
    <d v="2022-07-07T00:00:00"/>
    <n v="11105"/>
    <n v="40.777836000000001"/>
    <n v="-73.921842999999996"/>
    <n v="401"/>
    <n v="97"/>
    <s v=""/>
    <s v="Unknown"/>
    <s v="Steinway"/>
  </r>
  <r>
    <n v="15"/>
    <s v="DCLA"/>
    <s v="Pfizer Plant Research Laboratory"/>
    <s v="2692 Dr. Theodore Kazimiroff Blvd"/>
    <x v="682"/>
    <x v="0"/>
    <s v="Yes"/>
    <m/>
    <n v="0"/>
    <s v=""/>
    <m/>
    <n v="0"/>
    <s v=""/>
    <s v="Not collected"/>
    <s v=""/>
    <s v=""/>
    <s v=""/>
    <s v=""/>
    <x v="2"/>
    <s v="No"/>
    <x v="320"/>
    <x v="5"/>
    <x v="1"/>
    <s v="No"/>
    <n v="2022"/>
    <d v="2022-07-07T00:00:00"/>
    <n v="10458"/>
    <n v="40.863855999999998"/>
    <n v="-73.883516999999998"/>
    <n v="227"/>
    <n v="334"/>
    <s v=""/>
    <s v="Unknown"/>
    <s v="park-cemetery-etc-Bronx"/>
  </r>
  <r>
    <n v="8"/>
    <s v="DPR"/>
    <s v="Icahn Stadium"/>
    <s v="20 Randall's Island"/>
    <x v="683"/>
    <x v="4"/>
    <s v="Yes"/>
    <m/>
    <n v="0"/>
    <s v=""/>
    <m/>
    <n v="0"/>
    <s v=""/>
    <s v="Not collected"/>
    <s v=""/>
    <s v=""/>
    <s v=""/>
    <s v=""/>
    <x v="2"/>
    <s v="No"/>
    <x v="321"/>
    <x v="1"/>
    <x v="1"/>
    <s v="No"/>
    <n v="2022"/>
    <d v="2022-07-07T00:00:00"/>
    <s v="Unknown"/>
    <s v="Unknown"/>
    <s v="Unknown"/>
    <s v=""/>
    <s v=""/>
    <s v=""/>
    <s v="Unknown"/>
    <s v="Unknown"/>
  </r>
  <r>
    <n v="39"/>
    <s v="DOE"/>
    <s v="K039"/>
    <s v="417 6th Ave"/>
    <x v="684"/>
    <x v="2"/>
    <s v="No"/>
    <m/>
    <n v="0"/>
    <s v=""/>
    <m/>
    <n v="0"/>
    <s v=""/>
    <s v="Not collected"/>
    <s v=""/>
    <s v=""/>
    <s v=""/>
    <s v=""/>
    <x v="2"/>
    <s v="No"/>
    <x v="321"/>
    <x v="6"/>
    <x v="6"/>
    <s v="No"/>
    <n v="2022"/>
    <d v="2022-07-07T00:00:00"/>
    <n v="11215"/>
    <n v="40.668916000000003"/>
    <n v="-73.983194999999995"/>
    <n v="306"/>
    <n v="153"/>
    <n v="3021932"/>
    <n v="3010000001"/>
    <s v="Park Slope-Gowanus"/>
  </r>
  <r>
    <n v="42"/>
    <s v="ACS"/>
    <s v="Friends of Crown Heights Educatiol Center"/>
    <s v="668 Logan St"/>
    <x v="685"/>
    <x v="2"/>
    <s v="Yes"/>
    <m/>
    <n v="0"/>
    <s v=""/>
    <m/>
    <n v="0"/>
    <s v=""/>
    <s v="Not collected"/>
    <s v=""/>
    <s v=""/>
    <s v=""/>
    <s v=""/>
    <x v="2"/>
    <s v="No"/>
    <x v="322"/>
    <x v="2"/>
    <x v="2"/>
    <s v="No"/>
    <n v="2022"/>
    <d v="2022-07-07T00:00:00"/>
    <n v="11208"/>
    <n v="40.669502999999999"/>
    <n v="-73.874883999999994"/>
    <n v="305"/>
    <n v="1118"/>
    <n v="3098472"/>
    <n v="3044570001"/>
    <s v="East New York"/>
  </r>
  <r>
    <n v="9"/>
    <s v="NYPD"/>
    <s v="32nd Precinct"/>
    <s v="250 West 135th St"/>
    <x v="686"/>
    <x v="4"/>
    <s v="Yes"/>
    <m/>
    <n v="0"/>
    <s v=""/>
    <m/>
    <n v="0"/>
    <s v=""/>
    <s v="Not collected"/>
    <s v=""/>
    <s v=""/>
    <s v=""/>
    <s v=""/>
    <x v="2"/>
    <s v="No"/>
    <x v="323"/>
    <x v="5"/>
    <x v="1"/>
    <s v="No"/>
    <n v="2022"/>
    <d v="2022-07-07T00:00:00"/>
    <n v="10030"/>
    <n v="40.815908"/>
    <n v="-73.945150999999996"/>
    <n v="110"/>
    <n v="228"/>
    <n v="1075467"/>
    <n v="1019400048"/>
    <s v="Central Harlem North-Polo Grounds"/>
  </r>
  <r>
    <n v="13"/>
    <s v="NYPD"/>
    <s v="45th Precinct"/>
    <s v="2877 Barkley Ave"/>
    <x v="687"/>
    <x v="0"/>
    <s v="No"/>
    <m/>
    <n v="0"/>
    <s v=""/>
    <m/>
    <n v="0"/>
    <s v=""/>
    <s v="Not collected"/>
    <s v=""/>
    <s v=""/>
    <s v=""/>
    <s v=""/>
    <x v="2"/>
    <s v="No"/>
    <x v="324"/>
    <x v="4"/>
    <x v="2"/>
    <s v="No"/>
    <n v="2022"/>
    <d v="2022-07-07T00:00:00"/>
    <n v="10465"/>
    <n v="40.830714"/>
    <n v="-73.827124999999995"/>
    <n v="210"/>
    <n v="166"/>
    <n v="2097742"/>
    <n v="2055310040"/>
    <s v="Schuylerville-Throgs Neck-Edgewater Park"/>
  </r>
  <r>
    <n v="15"/>
    <s v="DOE"/>
    <s v="X209"/>
    <s v="317 East 183 St"/>
    <x v="688"/>
    <x v="0"/>
    <s v="Yes"/>
    <m/>
    <n v="0"/>
    <s v=""/>
    <m/>
    <n v="0"/>
    <s v=""/>
    <s v="Not collected"/>
    <s v=""/>
    <s v=""/>
    <s v=""/>
    <s v=""/>
    <x v="2"/>
    <s v="No"/>
    <x v="325"/>
    <x v="1"/>
    <x v="3"/>
    <s v="No"/>
    <n v="2022"/>
    <d v="2022-07-07T00:00:00"/>
    <n v="10458"/>
    <n v="40.856577000000001"/>
    <n v="-73.897476999999995"/>
    <n v="205"/>
    <n v="38301"/>
    <n v="2103868"/>
    <n v="2031460072"/>
    <s v="Fordham South"/>
  </r>
  <r>
    <n v="38"/>
    <s v="DOE"/>
    <s v="K231"/>
    <s v="360 36 St"/>
    <x v="689"/>
    <x v="2"/>
    <s v="Yes"/>
    <m/>
    <n v="0"/>
    <s v=""/>
    <m/>
    <n v="0"/>
    <s v=""/>
    <s v="Not collected"/>
    <s v=""/>
    <s v=""/>
    <s v=""/>
    <s v=""/>
    <x v="2"/>
    <s v="No"/>
    <x v="325"/>
    <x v="6"/>
    <x v="1"/>
    <s v="No"/>
    <n v="2022"/>
    <d v="2022-07-07T00:00:00"/>
    <n v="11232"/>
    <n v="40.654795999999997"/>
    <n v="-74.005244000000005"/>
    <n v="307"/>
    <n v="84"/>
    <n v="3337060"/>
    <n v="3006960031"/>
    <s v="Sunset Park West"/>
  </r>
  <r>
    <n v="10"/>
    <s v="NYPD"/>
    <s v="34th Precinct"/>
    <s v="4295 Broadway"/>
    <x v="690"/>
    <x v="4"/>
    <s v="No"/>
    <m/>
    <n v="0"/>
    <s v=""/>
    <m/>
    <n v="0"/>
    <s v=""/>
    <s v="Not collected"/>
    <s v=""/>
    <s v=""/>
    <s v=""/>
    <s v=""/>
    <x v="2"/>
    <s v="No"/>
    <x v="326"/>
    <x v="2"/>
    <x v="1"/>
    <s v="No"/>
    <n v="2022"/>
    <d v="2022-07-07T00:00:00"/>
    <n v="10033"/>
    <n v="40.851260000000003"/>
    <n v="-73.935186000000002"/>
    <n v="112"/>
    <n v="271"/>
    <n v="1064415"/>
    <n v="1021800108"/>
    <s v="Washington Heights North"/>
  </r>
  <r>
    <n v="38"/>
    <s v="ACS"/>
    <s v="P.A.L. Miccio Day Care Center"/>
    <s v="595 Clinton Ave"/>
    <x v="691"/>
    <x v="2"/>
    <s v="Yes"/>
    <m/>
    <n v="0"/>
    <s v=""/>
    <m/>
    <n v="0"/>
    <s v=""/>
    <s v="Not collected"/>
    <s v=""/>
    <s v=""/>
    <s v=""/>
    <s v=""/>
    <x v="2"/>
    <s v="No"/>
    <x v="327"/>
    <x v="2"/>
    <x v="2"/>
    <s v="No"/>
    <n v="2022"/>
    <d v="2022-07-07T00:00:00"/>
    <s v="Unknown"/>
    <s v="Unknown"/>
    <s v="Unknown"/>
    <s v=""/>
    <s v=""/>
    <s v=""/>
    <s v="Unknown"/>
    <s v="Unknown"/>
  </r>
  <r>
    <n v="13"/>
    <s v="HHC"/>
    <s v="Laundry Building"/>
    <s v="2035 Eastchester Rd"/>
    <x v="692"/>
    <x v="0"/>
    <s v="Yes"/>
    <m/>
    <n v="0"/>
    <s v=""/>
    <m/>
    <n v="0"/>
    <s v=""/>
    <s v="Not collected"/>
    <s v=""/>
    <s v=""/>
    <s v=""/>
    <s v=""/>
    <x v="2"/>
    <s v="No"/>
    <x v="328"/>
    <x v="2"/>
    <x v="2"/>
    <s v="No"/>
    <n v="2022"/>
    <d v="2022-07-07T00:00:00"/>
    <n v="10461"/>
    <n v="40.854259999999996"/>
    <n v="-73.843558000000002"/>
    <n v="211"/>
    <n v="296"/>
    <n v="2097548"/>
    <n v="2042050040"/>
    <s v="Pelham Parkway"/>
  </r>
  <r>
    <n v="48"/>
    <s v="CUNY"/>
    <s v="Temporary Building #7"/>
    <s v="2131 Oriental Blvd"/>
    <x v="693"/>
    <x v="2"/>
    <s v="No"/>
    <m/>
    <n v="0"/>
    <s v=""/>
    <m/>
    <n v="0"/>
    <s v=""/>
    <s v="Not collected"/>
    <s v=""/>
    <s v=""/>
    <s v=""/>
    <s v=""/>
    <x v="2"/>
    <s v="No"/>
    <x v="329"/>
    <x v="4"/>
    <x v="2"/>
    <s v="No"/>
    <n v="2022"/>
    <d v="2022-07-07T00:00:00"/>
    <n v="11235"/>
    <n v="40.578127000000002"/>
    <n v="-73.932231999999999"/>
    <n v="315"/>
    <n v="616"/>
    <n v="3397343"/>
    <n v="3087600060"/>
    <s v="Sheepshead Bay-Gerritsen Beach-Manhattan Beach"/>
  </r>
  <r>
    <n v="37"/>
    <s v="ACS"/>
    <s v="Labor and Industry for Education Inc."/>
    <s v="1375 Bushwick Ave"/>
    <x v="694"/>
    <x v="2"/>
    <s v="Yes"/>
    <m/>
    <n v="0"/>
    <s v=""/>
    <m/>
    <n v="0"/>
    <s v=""/>
    <s v="Not collected"/>
    <s v=""/>
    <s v=""/>
    <s v=""/>
    <s v=""/>
    <x v="2"/>
    <s v="No"/>
    <x v="330"/>
    <x v="3"/>
    <x v="2"/>
    <s v="No"/>
    <n v="2022"/>
    <d v="2022-07-07T00:00:00"/>
    <n v="11207"/>
    <n v="40.685172999999999"/>
    <n v="-73.910526000000004"/>
    <n v="304"/>
    <n v="403"/>
    <n v="3079655"/>
    <n v="3034330005"/>
    <s v="Bushwick South"/>
  </r>
  <r>
    <n v="15"/>
    <s v="DCLA"/>
    <s v="Jeannette Kittredge Watson Science and Education Building"/>
    <s v="2674 Dr. Theodore Kazimiroff Blvd"/>
    <x v="695"/>
    <x v="0"/>
    <s v="Yes"/>
    <m/>
    <n v="0"/>
    <s v=""/>
    <m/>
    <n v="0"/>
    <s v=""/>
    <s v="Not collected"/>
    <s v=""/>
    <s v=""/>
    <s v=""/>
    <s v=""/>
    <x v="2"/>
    <s v="No"/>
    <x v="331"/>
    <x v="1"/>
    <x v="3"/>
    <s v="No"/>
    <n v="2022"/>
    <d v="2022-07-07T00:00:00"/>
    <n v="10458"/>
    <n v="40.862639000000001"/>
    <n v="-73.882496000000003"/>
    <n v="227"/>
    <n v="334"/>
    <s v=""/>
    <s v="Unknown"/>
    <s v="park-cemetery-etc-Bronx"/>
  </r>
  <r>
    <n v="34"/>
    <s v="DOHMH"/>
    <s v="Williamsburg Health Center"/>
    <s v="151 Maujer St"/>
    <x v="696"/>
    <x v="2"/>
    <s v="No"/>
    <m/>
    <n v="0"/>
    <s v=""/>
    <m/>
    <n v="0"/>
    <s v=""/>
    <s v="Not collected"/>
    <s v=""/>
    <s v=""/>
    <s v=""/>
    <s v=""/>
    <x v="2"/>
    <s v="No"/>
    <x v="332"/>
    <x v="2"/>
    <x v="1"/>
    <s v="No"/>
    <n v="2022"/>
    <d v="2022-07-07T00:00:00"/>
    <n v="11206"/>
    <n v="40.710830999999999"/>
    <n v="-73.944607000000005"/>
    <n v="301"/>
    <n v="495"/>
    <n v="3069604"/>
    <n v="3027880033"/>
    <s v="East Williamsburg"/>
  </r>
  <r>
    <n v="27"/>
    <s v="NYPD"/>
    <s v="103rd Precinct"/>
    <s v="168-02 91st Ave"/>
    <x v="697"/>
    <x v="1"/>
    <s v="Yes"/>
    <m/>
    <n v="0"/>
    <s v=""/>
    <m/>
    <n v="0"/>
    <s v=""/>
    <s v="Not collected"/>
    <s v=""/>
    <s v=""/>
    <s v=""/>
    <s v=""/>
    <x v="2"/>
    <s v="No"/>
    <x v="333"/>
    <x v="1"/>
    <x v="4"/>
    <s v="Existing Cool Roof"/>
    <n v="2022"/>
    <d v="2022-07-07T00:00:00"/>
    <n v="11432"/>
    <n v="40.707239999999999"/>
    <n v="-73.792704000000001"/>
    <n v="412"/>
    <n v="460"/>
    <n v="4209646"/>
    <n v="4097990027"/>
    <s v="Jamaica"/>
  </r>
  <r>
    <n v="14"/>
    <s v="CUNY"/>
    <s v="Sage Hall"/>
    <s v="175 West 180 St"/>
    <x v="698"/>
    <x v="0"/>
    <s v="No"/>
    <m/>
    <n v="0"/>
    <s v=""/>
    <m/>
    <n v="0"/>
    <s v=""/>
    <s v="Not collected"/>
    <s v=""/>
    <s v=""/>
    <s v=""/>
    <s v=""/>
    <x v="2"/>
    <s v="No"/>
    <x v="334"/>
    <x v="5"/>
    <x v="4"/>
    <s v="No"/>
    <n v="2022"/>
    <d v="2022-07-07T00:00:00"/>
    <n v="10453"/>
    <n v="40.856332000000002"/>
    <n v="-73.914119999999997"/>
    <n v="205"/>
    <n v="249"/>
    <n v="2100254"/>
    <n v="2032220062"/>
    <s v="University Heights-Morris Heights"/>
  </r>
  <r>
    <n v="48"/>
    <s v="DEP"/>
    <s v="Coney Island WRRF - Digester Building A1"/>
    <s v="2591 Kpp St"/>
    <x v="699"/>
    <x v="2"/>
    <s v="No"/>
    <m/>
    <n v="0"/>
    <s v=""/>
    <m/>
    <n v="0"/>
    <s v=""/>
    <s v="Not collected"/>
    <s v=""/>
    <s v=""/>
    <s v=""/>
    <s v=""/>
    <x v="2"/>
    <s v="No"/>
    <x v="335"/>
    <x v="1"/>
    <x v="3"/>
    <s v="No"/>
    <n v="2022"/>
    <d v="2022-07-07T00:00:00"/>
    <s v="Unknown"/>
    <s v="Unknown"/>
    <s v="Unknown"/>
    <s v=""/>
    <s v=""/>
    <s v=""/>
    <s v="Unknown"/>
    <s v="Unknown"/>
  </r>
  <r>
    <n v="37"/>
    <s v="DHS"/>
    <s v="Bushwick Family Residence"/>
    <s v="1675 Broadway"/>
    <x v="700"/>
    <x v="2"/>
    <s v="Yes"/>
    <m/>
    <n v="0"/>
    <s v=""/>
    <m/>
    <n v="0"/>
    <s v=""/>
    <s v="Not collected"/>
    <s v=""/>
    <s v=""/>
    <s v=""/>
    <s v=""/>
    <x v="2"/>
    <s v="No"/>
    <x v="336"/>
    <x v="1"/>
    <x v="4"/>
    <s v="No"/>
    <n v="2022"/>
    <d v="2022-07-07T00:00:00"/>
    <n v="11207"/>
    <n v="40.684195000000003"/>
    <n v="-73.912707999999995"/>
    <n v="304"/>
    <n v="401"/>
    <n v="3319581"/>
    <n v="3034260005"/>
    <s v="Bushwick South"/>
  </r>
  <r>
    <n v="11"/>
    <s v="DOE"/>
    <s v="X852"/>
    <s v="3617 Bainbridge Ave"/>
    <x v="701"/>
    <x v="0"/>
    <s v="Yes"/>
    <m/>
    <n v="0"/>
    <s v=""/>
    <m/>
    <n v="0"/>
    <s v=""/>
    <s v="Not collected"/>
    <s v=""/>
    <s v=""/>
    <s v=""/>
    <s v=""/>
    <x v="2"/>
    <s v="No"/>
    <x v="337"/>
    <x v="1"/>
    <x v="3"/>
    <s v="No"/>
    <n v="2022"/>
    <d v="2022-07-07T00:00:00"/>
    <n v="10467"/>
    <n v="40.885115999999996"/>
    <n v="-73.877679000000001"/>
    <n v="207"/>
    <n v="431"/>
    <n v="2017858"/>
    <n v="2033290124"/>
    <s v="Norwood"/>
  </r>
  <r>
    <n v="14"/>
    <s v="DOE"/>
    <s v="X226"/>
    <s v="1950 Sedgwick Ave"/>
    <x v="702"/>
    <x v="0"/>
    <s v="No"/>
    <m/>
    <n v="0"/>
    <s v=""/>
    <m/>
    <n v="0"/>
    <s v=""/>
    <s v="Not collected"/>
    <s v=""/>
    <s v=""/>
    <s v=""/>
    <s v=""/>
    <x v="2"/>
    <s v="No"/>
    <x v="337"/>
    <x v="1"/>
    <x v="3"/>
    <s v="No"/>
    <n v="2022"/>
    <d v="2022-07-07T00:00:00"/>
    <n v="10453"/>
    <n v="40.856572999999997"/>
    <n v="-73.916201999999998"/>
    <n v="205"/>
    <n v="249"/>
    <n v="2096465"/>
    <n v="2032220100"/>
    <s v="University Heights-Morris Heights"/>
  </r>
  <r>
    <n v="23"/>
    <s v="CUNY"/>
    <s v="Service Building"/>
    <s v="221-03 56th Ave"/>
    <x v="703"/>
    <x v="1"/>
    <s v="Yes"/>
    <m/>
    <n v="0"/>
    <s v=""/>
    <m/>
    <n v="0"/>
    <s v=""/>
    <s v="Not collected"/>
    <s v=""/>
    <s v=""/>
    <s v=""/>
    <s v=""/>
    <x v="2"/>
    <s v="No"/>
    <x v="338"/>
    <x v="3"/>
    <x v="2"/>
    <s v="No"/>
    <n v="2022"/>
    <d v="2022-07-07T00:00:00"/>
    <n v="11364"/>
    <n v="40.752321000000002"/>
    <n v="-73.759523999999999"/>
    <n v="411"/>
    <n v="138501"/>
    <n v="4539247"/>
    <n v="4074900002"/>
    <s v="Oakland Gardens"/>
  </r>
  <r>
    <n v="16"/>
    <s v="DOE"/>
    <s v="X088"/>
    <s v="1340 Sheridan Ave"/>
    <x v="704"/>
    <x v="0"/>
    <s v="Yes"/>
    <m/>
    <n v="0"/>
    <s v=""/>
    <m/>
    <n v="0"/>
    <s v=""/>
    <s v="Not collected"/>
    <s v=""/>
    <s v=""/>
    <s v=""/>
    <s v=""/>
    <x v="2"/>
    <s v="No"/>
    <x v="339"/>
    <x v="1"/>
    <x v="1"/>
    <s v="No"/>
    <n v="2022"/>
    <d v="2022-07-07T00:00:00"/>
    <n v="10456"/>
    <n v="40.837274999999998"/>
    <n v="-73.913573999999997"/>
    <n v="204"/>
    <n v="17902"/>
    <n v="2094533"/>
    <n v="2028300017"/>
    <s v="East Concourse-Concourse Village"/>
  </r>
  <r>
    <n v="31"/>
    <s v="ACS"/>
    <s v="Blanche Community Progress Day Care Center 2"/>
    <s v="44-22 Beach Channel Dr"/>
    <x v="705"/>
    <x v="1"/>
    <s v="Yes"/>
    <m/>
    <n v="0"/>
    <s v=""/>
    <m/>
    <n v="0"/>
    <s v=""/>
    <s v="Not collected"/>
    <s v=""/>
    <s v=""/>
    <s v=""/>
    <s v=""/>
    <x v="2"/>
    <s v="No"/>
    <x v="340"/>
    <x v="4"/>
    <x v="4"/>
    <s v="No"/>
    <n v="2022"/>
    <d v="2022-07-07T00:00:00"/>
    <n v="11691"/>
    <n v="40.595660000000002"/>
    <n v="-73.775979000000007"/>
    <n v="414"/>
    <n v="97203"/>
    <n v="4463476"/>
    <n v="4159670001"/>
    <s v="Hammels-Arverne-Edgemere"/>
  </r>
  <r>
    <n v="33"/>
    <s v="DOT"/>
    <s v="Williamsburg Bridge Carpenter Shop 2"/>
    <s v="352 Kent Ave"/>
    <x v="706"/>
    <x v="2"/>
    <s v="No"/>
    <m/>
    <n v="0"/>
    <s v=""/>
    <m/>
    <n v="0"/>
    <s v=""/>
    <s v="Not collected"/>
    <s v=""/>
    <s v=""/>
    <s v=""/>
    <s v=""/>
    <x v="2"/>
    <s v="No"/>
    <x v="340"/>
    <x v="5"/>
    <x v="2"/>
    <s v="No"/>
    <n v="2022"/>
    <d v="2022-07-07T00:00:00"/>
    <n v="11249"/>
    <n v="40.712569000000002"/>
    <n v="-73.967755999999994"/>
    <n v="301"/>
    <n v="549"/>
    <n v="3335963"/>
    <n v="3024530001"/>
    <s v="North Side-South Side"/>
  </r>
  <r>
    <n v="15"/>
    <s v="DCLA"/>
    <s v="Administration West"/>
    <s v="2300 Southern Blvd"/>
    <x v="707"/>
    <x v="0"/>
    <s v="Yes"/>
    <m/>
    <n v="0"/>
    <s v=""/>
    <m/>
    <n v="0"/>
    <s v=""/>
    <s v="Not collected"/>
    <s v=""/>
    <s v=""/>
    <s v=""/>
    <s v=""/>
    <x v="2"/>
    <s v="No"/>
    <x v="341"/>
    <x v="1"/>
    <x v="2"/>
    <s v="No"/>
    <n v="2022"/>
    <d v="2022-07-07T00:00:00"/>
    <n v="10460"/>
    <n v="40.850561999999996"/>
    <n v="-73.882452999999998"/>
    <n v="206"/>
    <n v="334"/>
    <n v="2116700"/>
    <n v="2031200020"/>
    <s v="park-cemetery-etc-Bronx"/>
  </r>
  <r>
    <n v="33"/>
    <s v="DOT"/>
    <s v="Williamsburg Bridge Repair Shops"/>
    <s v="372 Kent Ave"/>
    <x v="708"/>
    <x v="2"/>
    <s v="No"/>
    <m/>
    <n v="0"/>
    <s v=""/>
    <m/>
    <n v="0"/>
    <s v=""/>
    <s v="Not collected"/>
    <s v=""/>
    <s v=""/>
    <s v=""/>
    <s v=""/>
    <x v="2"/>
    <s v="No"/>
    <x v="342"/>
    <x v="4"/>
    <x v="2"/>
    <s v="No"/>
    <n v="2022"/>
    <d v="2022-07-07T00:00:00"/>
    <n v="11249"/>
    <n v="40.711964999999999"/>
    <n v="-73.968027000000006"/>
    <n v="301"/>
    <n v="549"/>
    <n v="3335960"/>
    <n v="3024530001"/>
    <s v="North Side-South Side"/>
  </r>
  <r>
    <n v="3"/>
    <s v="DOHMH"/>
    <s v="Chelsea Health Center"/>
    <s v="303 9th Ave"/>
    <x v="709"/>
    <x v="4"/>
    <s v="Yes"/>
    <m/>
    <n v="0"/>
    <s v=""/>
    <m/>
    <n v="0"/>
    <s v=""/>
    <s v="Not collected"/>
    <s v=""/>
    <s v=""/>
    <s v=""/>
    <s v=""/>
    <x v="2"/>
    <s v="No"/>
    <x v="343"/>
    <x v="2"/>
    <x v="1"/>
    <s v="No"/>
    <n v="2022"/>
    <d v="2022-07-07T00:00:00"/>
    <n v="10001"/>
    <n v="40.749355999999999"/>
    <n v="-73.999257"/>
    <n v="104"/>
    <n v="97"/>
    <n v="1012830"/>
    <n v="1007240082"/>
    <s v="Hudson Yards-Chelsea-Flatiron-Union Square"/>
  </r>
  <r>
    <n v="0"/>
    <s v="DEP"/>
    <s v="Water Supply Facility"/>
    <s v="Yonkers"/>
    <x v="710"/>
    <x v="5"/>
    <s v="No"/>
    <m/>
    <n v="0"/>
    <s v=""/>
    <m/>
    <n v="0"/>
    <s v=""/>
    <s v="Not collected"/>
    <s v=""/>
    <s v=""/>
    <s v=""/>
    <s v=""/>
    <x v="2"/>
    <s v="No"/>
    <x v="344"/>
    <x v="5"/>
    <x v="3"/>
    <s v="No"/>
    <n v="2022"/>
    <d v="2022-07-07T00:00:00"/>
    <s v="Unknown"/>
    <s v="Unknown"/>
    <s v="Unknown"/>
    <s v=""/>
    <s v=""/>
    <s v=""/>
    <s v="Unknown"/>
    <s v="Unknown"/>
  </r>
  <r>
    <n v="3"/>
    <s v="NYPD"/>
    <s v="20th Precinct"/>
    <s v="120 West 82nd St"/>
    <x v="711"/>
    <x v="4"/>
    <s v="Yes"/>
    <m/>
    <n v="0"/>
    <s v=""/>
    <m/>
    <n v="0"/>
    <s v=""/>
    <s v="Not collected"/>
    <s v=""/>
    <s v=""/>
    <s v=""/>
    <s v=""/>
    <x v="2"/>
    <s v="No"/>
    <x v="344"/>
    <x v="2"/>
    <x v="3"/>
    <s v="No"/>
    <n v="2022"/>
    <d v="2022-07-07T00:00:00"/>
    <n v="10024"/>
    <n v="40.784244000000001"/>
    <n v="-73.974896000000001"/>
    <n v="107"/>
    <n v="165"/>
    <n v="1032028"/>
    <n v="1012120038"/>
    <s v="Upper West Side"/>
  </r>
  <r>
    <n v="17"/>
    <s v="DEP"/>
    <s v="Hunt's Point WRRF - Main Building"/>
    <s v="1360 Ryawa Ave"/>
    <x v="712"/>
    <x v="0"/>
    <s v="Yes"/>
    <m/>
    <n v="0"/>
    <s v=""/>
    <m/>
    <n v="0"/>
    <s v=""/>
    <s v="Not collected"/>
    <s v=""/>
    <s v=""/>
    <s v=""/>
    <s v=""/>
    <x v="2"/>
    <s v="No"/>
    <x v="345"/>
    <x v="4"/>
    <x v="3"/>
    <s v="No"/>
    <n v="2022"/>
    <d v="2022-07-07T00:00:00"/>
    <n v="10474"/>
    <n v="40.805394"/>
    <n v="-73.880925000000005"/>
    <n v="202"/>
    <n v="93"/>
    <n v="2000000"/>
    <n v="2027800074"/>
    <s v="Hunts Point"/>
  </r>
  <r>
    <n v="17"/>
    <s v="DEP"/>
    <s v="Hunt's Point WRRF - Digester A1"/>
    <s v="1360 Ryawa Ave"/>
    <x v="713"/>
    <x v="0"/>
    <s v="Yes"/>
    <m/>
    <n v="0"/>
    <s v=""/>
    <m/>
    <n v="0"/>
    <s v=""/>
    <s v="Not collected"/>
    <s v=""/>
    <s v=""/>
    <s v=""/>
    <s v=""/>
    <x v="2"/>
    <s v="No"/>
    <x v="346"/>
    <x v="4"/>
    <x v="3"/>
    <s v="No"/>
    <n v="2022"/>
    <d v="2022-07-07T00:00:00"/>
    <n v="10474"/>
    <n v="40.805394"/>
    <n v="-73.880925000000005"/>
    <n v="202"/>
    <n v="93"/>
    <n v="2000000"/>
    <n v="2027800074"/>
    <s v="Hunts Point"/>
  </r>
  <r>
    <n v="33"/>
    <s v="FDNY"/>
    <s v="Engine Co. 211 &amp; Ladder Co. 119"/>
    <s v="26 Hooper St"/>
    <x v="714"/>
    <x v="2"/>
    <s v="Yes"/>
    <m/>
    <n v="0"/>
    <s v=""/>
    <m/>
    <n v="0"/>
    <s v=""/>
    <s v="Not collected"/>
    <s v=""/>
    <s v=""/>
    <s v=""/>
    <s v=""/>
    <x v="2"/>
    <s v="No"/>
    <x v="347"/>
    <x v="3"/>
    <x v="4"/>
    <s v="No"/>
    <n v="2022"/>
    <d v="2022-07-07T00:00:00"/>
    <n v="11249"/>
    <n v="40.701506000000002"/>
    <n v="-73.962397999999993"/>
    <n v="301"/>
    <n v="539"/>
    <n v="3060298"/>
    <n v="3022030016"/>
    <s v="Williamsburg"/>
  </r>
  <r>
    <n v="22"/>
    <s v="DOHMH"/>
    <s v="Astoria Health Center"/>
    <s v="12-26 31st Ave"/>
    <x v="715"/>
    <x v="1"/>
    <s v="No"/>
    <m/>
    <n v="0"/>
    <s v=""/>
    <m/>
    <n v="0"/>
    <s v=""/>
    <s v="Not collected"/>
    <s v=""/>
    <s v=""/>
    <s v=""/>
    <s v=""/>
    <x v="2"/>
    <s v="No"/>
    <x v="348"/>
    <x v="2"/>
    <x v="1"/>
    <s v="No"/>
    <n v="2022"/>
    <d v="2022-07-07T00:00:00"/>
    <n v="11106"/>
    <n v="40.768717000000002"/>
    <n v="-73.933215000000004"/>
    <n v="401"/>
    <n v="77"/>
    <n v="4005758"/>
    <n v="4005180030"/>
    <s v="Astoria"/>
  </r>
  <r>
    <n v="42"/>
    <s v="DHS"/>
    <s v="Flatlands Avenue Residence"/>
    <s v="10875 Avenue D"/>
    <x v="716"/>
    <x v="2"/>
    <s v="Yes"/>
    <m/>
    <n v="0"/>
    <s v=""/>
    <m/>
    <n v="0"/>
    <s v=""/>
    <s v="Not collected"/>
    <s v=""/>
    <s v=""/>
    <s v=""/>
    <s v=""/>
    <x v="2"/>
    <s v="No"/>
    <x v="349"/>
    <x v="1"/>
    <x v="4"/>
    <s v="No"/>
    <n v="2022"/>
    <d v="2022-07-07T00:00:00"/>
    <n v="11236"/>
    <n v="40.655954000000001"/>
    <n v="-73.899219000000002"/>
    <n v="318"/>
    <n v="1098"/>
    <n v="3332519"/>
    <n v="3038710101"/>
    <s v="East New York"/>
  </r>
  <r>
    <n v="21"/>
    <s v="DOHMH"/>
    <s v="Coro Health Center"/>
    <s v="34-33 Junction Blvd"/>
    <x v="717"/>
    <x v="1"/>
    <s v="Yes"/>
    <m/>
    <n v="0"/>
    <s v=""/>
    <m/>
    <n v="0"/>
    <s v=""/>
    <s v="Not collected"/>
    <s v=""/>
    <s v=""/>
    <s v=""/>
    <s v=""/>
    <x v="2"/>
    <s v="No"/>
    <x v="350"/>
    <x v="2"/>
    <x v="1"/>
    <s v="No"/>
    <n v="2022"/>
    <d v="2022-07-07T00:00:00"/>
    <n v="11372"/>
    <n v="40.754179000000001"/>
    <n v="-73.872230999999999"/>
    <n v="403"/>
    <n v="375"/>
    <n v="4042887"/>
    <n v="4017290027"/>
    <s v="North Corona"/>
  </r>
  <r>
    <n v="8"/>
    <s v="NYPD"/>
    <s v="23rd Precinct and Engine Company 53"/>
    <s v="164 East 102nd St"/>
    <x v="718"/>
    <x v="4"/>
    <s v="Yes"/>
    <m/>
    <n v="0"/>
    <s v=""/>
    <m/>
    <n v="0"/>
    <s v=""/>
    <s v="Not collected"/>
    <s v=""/>
    <s v=""/>
    <s v=""/>
    <s v=""/>
    <x v="2"/>
    <s v="No"/>
    <x v="351"/>
    <x v="3"/>
    <x v="4"/>
    <s v="No"/>
    <n v="2022"/>
    <d v="2022-07-07T00:00:00"/>
    <n v="10029"/>
    <n v="40.789433000000002"/>
    <n v="-73.947588999999994"/>
    <n v="111"/>
    <n v="166"/>
    <n v="1051850"/>
    <n v="1016290040"/>
    <s v="East Harlem South"/>
  </r>
  <r>
    <n v="29"/>
    <s v="DOE"/>
    <s v="Q003"/>
    <s v="108-55 69 Ave"/>
    <x v="719"/>
    <x v="1"/>
    <s v="No"/>
    <m/>
    <n v="0"/>
    <s v=""/>
    <m/>
    <n v="0"/>
    <s v=""/>
    <s v="Not collected"/>
    <s v=""/>
    <s v=""/>
    <s v=""/>
    <s v=""/>
    <x v="2"/>
    <s v="No"/>
    <x v="352"/>
    <x v="4"/>
    <x v="4"/>
    <s v="No"/>
    <n v="2022"/>
    <d v="2022-07-07T00:00:00"/>
    <n v="11375"/>
    <n v="40.725098000000003"/>
    <n v="-73.845090999999996"/>
    <n v="406"/>
    <n v="739"/>
    <n v="4052265"/>
    <n v="4022180021"/>
    <s v="Forest Hills"/>
  </r>
  <r>
    <n v="19"/>
    <s v="FDNY"/>
    <s v="Building 304"/>
    <s v="304 Shore Rd"/>
    <x v="720"/>
    <x v="1"/>
    <s v="No"/>
    <m/>
    <n v="0"/>
    <s v=""/>
    <m/>
    <n v="0"/>
    <s v=""/>
    <s v="Not collected"/>
    <s v=""/>
    <s v=""/>
    <s v=""/>
    <s v=""/>
    <x v="2"/>
    <s v="No"/>
    <x v="353"/>
    <x v="2"/>
    <x v="2"/>
    <s v="No"/>
    <n v="2022"/>
    <d v="2022-07-07T00:00:00"/>
    <n v="11363"/>
    <n v="40.776482000000001"/>
    <n v="-73.754765000000006"/>
    <n v="411"/>
    <n v="1483"/>
    <n v="4168134"/>
    <n v="4080300081"/>
    <s v="Douglas Manor-Douglaston-Little Neck"/>
  </r>
  <r>
    <n v="1"/>
    <s v="FDNY"/>
    <s v="Ladder Co. 20 and Medical and BFI Division"/>
    <s v="251 Lafayette St"/>
    <x v="721"/>
    <x v="4"/>
    <s v="Yes"/>
    <m/>
    <n v="0"/>
    <s v=""/>
    <m/>
    <n v="0"/>
    <s v=""/>
    <s v="Not collected"/>
    <s v=""/>
    <s v=""/>
    <s v=""/>
    <s v=""/>
    <x v="2"/>
    <s v="No"/>
    <x v="354"/>
    <x v="3"/>
    <x v="1"/>
    <s v="No"/>
    <n v="2022"/>
    <d v="2022-07-07T00:00:00"/>
    <n v="10012"/>
    <n v="40.723016999999999"/>
    <n v="-73.996825000000001"/>
    <n v="102"/>
    <n v="43"/>
    <n v="1007523"/>
    <n v="1004950007"/>
    <s v="SoHo-TriBeCa-Civic Center-Little Italy"/>
  </r>
  <r>
    <n v="18"/>
    <s v="NYPD"/>
    <s v="43rd Precinct"/>
    <s v="900 Fteley Ave"/>
    <x v="722"/>
    <x v="0"/>
    <s v="Yes"/>
    <m/>
    <n v="0"/>
    <s v=""/>
    <m/>
    <n v="0"/>
    <s v=""/>
    <s v="Not collected"/>
    <s v=""/>
    <s v=""/>
    <s v=""/>
    <s v=""/>
    <x v="2"/>
    <s v="No"/>
    <x v="355"/>
    <x v="2"/>
    <x v="4"/>
    <s v="No"/>
    <n v="2022"/>
    <d v="2022-07-07T00:00:00"/>
    <n v="10473"/>
    <n v="40.822904000000001"/>
    <n v="-73.870040000000003"/>
    <n v="209"/>
    <n v="46"/>
    <n v="2022630"/>
    <n v="2036600003"/>
    <s v="Soundview-Castle Hill-Clason Point-Harding Park"/>
  </r>
  <r>
    <n v="14"/>
    <s v="CUNY"/>
    <s v="Bliss Hall"/>
    <s v="145 West 180 St"/>
    <x v="723"/>
    <x v="0"/>
    <s v="No"/>
    <m/>
    <n v="0"/>
    <s v=""/>
    <m/>
    <n v="0"/>
    <s v=""/>
    <s v="Not collected"/>
    <s v=""/>
    <s v=""/>
    <s v=""/>
    <s v=""/>
    <x v="2"/>
    <s v="No"/>
    <x v="356"/>
    <x v="4"/>
    <x v="2"/>
    <s v="No"/>
    <n v="2022"/>
    <d v="2022-07-07T00:00:00"/>
    <n v="10453"/>
    <n v="40.856166999999999"/>
    <n v="-73.913038999999998"/>
    <n v="205"/>
    <n v="249"/>
    <n v="2100252"/>
    <n v="2032220062"/>
    <s v="University Heights-Morris Heights"/>
  </r>
  <r>
    <n v="47"/>
    <s v="DCLA"/>
    <s v="Conservation Hall"/>
    <s v="506 Surf Ave"/>
    <x v="724"/>
    <x v="2"/>
    <s v="Yes"/>
    <m/>
    <n v="0"/>
    <s v=""/>
    <m/>
    <n v="0"/>
    <s v=""/>
    <s v="Not collected"/>
    <s v=""/>
    <s v=""/>
    <s v=""/>
    <s v=""/>
    <x v="2"/>
    <s v="No"/>
    <x v="357"/>
    <x v="3"/>
    <x v="3"/>
    <s v="No"/>
    <n v="2022"/>
    <d v="2022-07-07T00:00:00"/>
    <n v="11224"/>
    <n v="40.5749"/>
    <n v="-73.974092999999996"/>
    <n v="313"/>
    <n v="352"/>
    <n v="3397345"/>
    <n v="3086980001"/>
    <s v="Seagate-Coney Island"/>
  </r>
  <r>
    <n v="49"/>
    <s v="DCLA"/>
    <s v="Bldg E"/>
    <s v="1000 Richmond Ter"/>
    <x v="725"/>
    <x v="3"/>
    <s v="No"/>
    <m/>
    <n v="0"/>
    <s v=""/>
    <m/>
    <n v="0"/>
    <s v=""/>
    <s v="Not collected"/>
    <s v=""/>
    <s v=""/>
    <s v=""/>
    <s v=""/>
    <x v="2"/>
    <s v="No"/>
    <x v="358"/>
    <x v="5"/>
    <x v="2"/>
    <s v="No"/>
    <n v="2022"/>
    <d v="2022-07-07T00:00:00"/>
    <n v="10310"/>
    <n v="40.645232"/>
    <n v="-74.104674000000003"/>
    <n v="501"/>
    <n v="97"/>
    <n v="5000000"/>
    <n v="5000760200"/>
    <s v="West New Brighton-New Brighton-St. George"/>
  </r>
  <r>
    <n v="17"/>
    <s v="DEP"/>
    <s v="Hunt's Point WRRF - Dewatering Building"/>
    <s v="1360 Ryawa Ave"/>
    <x v="726"/>
    <x v="0"/>
    <s v="Yes"/>
    <m/>
    <n v="0"/>
    <s v=""/>
    <m/>
    <n v="0"/>
    <s v=""/>
    <s v="Not collected"/>
    <s v=""/>
    <s v=""/>
    <s v=""/>
    <s v=""/>
    <x v="2"/>
    <s v="No"/>
    <x v="359"/>
    <x v="4"/>
    <x v="3"/>
    <s v="No"/>
    <n v="2022"/>
    <d v="2022-07-07T00:00:00"/>
    <n v="10474"/>
    <n v="40.805394"/>
    <n v="-73.880925000000005"/>
    <n v="202"/>
    <n v="93"/>
    <n v="2000000"/>
    <n v="2027800074"/>
    <s v="Hunts Point"/>
  </r>
  <r>
    <n v="19"/>
    <s v="DEP"/>
    <s v="Tallman Island WRRF - Dewatering Facility"/>
    <s v="127-01 Powells Cove Blvd"/>
    <x v="727"/>
    <x v="1"/>
    <s v="Yes"/>
    <m/>
    <n v="0"/>
    <s v=""/>
    <m/>
    <n v="0"/>
    <s v=""/>
    <s v="Not collected"/>
    <s v=""/>
    <s v=""/>
    <s v=""/>
    <s v=""/>
    <x v="2"/>
    <s v="No"/>
    <x v="359"/>
    <x v="3"/>
    <x v="3"/>
    <s v="No"/>
    <n v="2022"/>
    <d v="2022-07-07T00:00:00"/>
    <n v="11356"/>
    <n v="40.793863999999999"/>
    <n v="-73.840525"/>
    <n v="407"/>
    <n v="939"/>
    <n v="4453834"/>
    <n v="4039250001"/>
    <s v="College Point"/>
  </r>
  <r>
    <n v="50"/>
    <s v="DEP"/>
    <s v="Oakwood Beach WRRF - Dewatering Building"/>
    <s v="751 Mill Rd"/>
    <x v="728"/>
    <x v="3"/>
    <s v="No"/>
    <m/>
    <n v="0"/>
    <s v=""/>
    <m/>
    <n v="0"/>
    <s v=""/>
    <s v="Not collected"/>
    <s v=""/>
    <s v=""/>
    <s v=""/>
    <s v=""/>
    <x v="2"/>
    <s v="No"/>
    <x v="359"/>
    <x v="4"/>
    <x v="3"/>
    <s v="No"/>
    <n v="2022"/>
    <d v="2022-07-07T00:00:00"/>
    <n v="10306"/>
    <n v="40.553533000000002"/>
    <n v="-74.117165"/>
    <n v="503"/>
    <n v="12805"/>
    <n v="5135536"/>
    <n v="5050670500"/>
    <s v="Oakwood-Oakwood Beach"/>
  </r>
  <r>
    <n v="3"/>
    <s v="NYPD"/>
    <s v="18th Precinct (Midtown North)"/>
    <s v="306 West 54th St"/>
    <x v="729"/>
    <x v="4"/>
    <s v="No"/>
    <m/>
    <n v="0"/>
    <s v=""/>
    <m/>
    <n v="0"/>
    <s v=""/>
    <s v="Not collected"/>
    <s v=""/>
    <s v=""/>
    <s v=""/>
    <s v=""/>
    <x v="2"/>
    <s v="No"/>
    <x v="360"/>
    <x v="3"/>
    <x v="1"/>
    <s v="No"/>
    <n v="2022"/>
    <d v="2022-07-07T00:00:00"/>
    <n v="10019"/>
    <n v="40.765016000000003"/>
    <n v="-73.984835000000004"/>
    <n v="104"/>
    <n v="133"/>
    <n v="1082822"/>
    <n v="1010440038"/>
    <s v="Clinton"/>
  </r>
  <r>
    <n v="9"/>
    <s v="DPR"/>
    <s v="Jackie Robinson Park Pool and Rec Center"/>
    <s v="Bradhurst Ave at 146th St"/>
    <x v="730"/>
    <x v="4"/>
    <s v="Yes"/>
    <m/>
    <n v="0"/>
    <s v=""/>
    <m/>
    <n v="0"/>
    <s v=""/>
    <s v="Not collected"/>
    <s v=""/>
    <s v=""/>
    <s v=""/>
    <s v=""/>
    <x v="2"/>
    <s v="No"/>
    <x v="360"/>
    <x v="1"/>
    <x v="3"/>
    <s v="Planned Green Roof"/>
    <n v="2022"/>
    <d v="2022-07-07T00:00:00"/>
    <s v="Unknown"/>
    <s v="Unknown"/>
    <s v="Unknown"/>
    <s v=""/>
    <s v=""/>
    <s v=""/>
    <s v="Unknown"/>
    <s v="Unknown"/>
  </r>
  <r>
    <n v="22"/>
    <s v="DOC"/>
    <s v="200 Bed Modules"/>
    <s v="Rikers Island"/>
    <x v="731"/>
    <x v="0"/>
    <s v="No"/>
    <m/>
    <n v="0"/>
    <s v=""/>
    <m/>
    <n v="0"/>
    <s v=""/>
    <s v="Not collected"/>
    <s v=""/>
    <s v=""/>
    <s v=""/>
    <s v=""/>
    <x v="2"/>
    <s v="No"/>
    <x v="360"/>
    <x v="3"/>
    <x v="3"/>
    <s v="No"/>
    <n v="2022"/>
    <d v="2022-07-07T00:00:00"/>
    <n v="11370"/>
    <n v="40.790576000000001"/>
    <n v="-73.881894000000003"/>
    <n v="401"/>
    <n v="1"/>
    <n v="2000000"/>
    <n v="2026050040"/>
    <s v="Rikers Island"/>
  </r>
  <r>
    <n v="22"/>
    <s v="DOC"/>
    <s v="Rikers Island Division 1 Storehouse"/>
    <s v="Rikers Island"/>
    <x v="732"/>
    <x v="0"/>
    <s v="No"/>
    <m/>
    <n v="0"/>
    <s v=""/>
    <m/>
    <n v="0"/>
    <s v=""/>
    <s v="Not collected"/>
    <s v=""/>
    <s v=""/>
    <s v=""/>
    <s v=""/>
    <x v="2"/>
    <s v="No"/>
    <x v="360"/>
    <x v="3"/>
    <x v="3"/>
    <s v="No"/>
    <n v="2022"/>
    <d v="2022-07-07T00:00:00"/>
    <n v="11370"/>
    <n v="40.790576000000001"/>
    <n v="-73.881894000000003"/>
    <n v="401"/>
    <n v="1"/>
    <n v="2000000"/>
    <n v="2026050040"/>
    <s v="Rikers Island"/>
  </r>
  <r>
    <n v="22"/>
    <s v="DOC"/>
    <s v="West Sprungs"/>
    <s v="Rikers Island"/>
    <x v="733"/>
    <x v="0"/>
    <s v="No"/>
    <m/>
    <n v="0"/>
    <s v=""/>
    <m/>
    <n v="0"/>
    <s v=""/>
    <s v="Not collected"/>
    <s v=""/>
    <s v=""/>
    <s v=""/>
    <s v=""/>
    <x v="2"/>
    <s v="No"/>
    <x v="360"/>
    <x v="3"/>
    <x v="3"/>
    <s v="No"/>
    <n v="2022"/>
    <d v="2022-07-07T00:00:00"/>
    <n v="11370"/>
    <n v="40.790576000000001"/>
    <n v="-73.881894000000003"/>
    <n v="401"/>
    <n v="1"/>
    <n v="2000000"/>
    <n v="2026050040"/>
    <s v="Rikers Island"/>
  </r>
  <r>
    <n v="45"/>
    <s v="DOE"/>
    <s v="K729"/>
    <s v="3920 Flatlands Ave"/>
    <x v="734"/>
    <x v="2"/>
    <s v="No"/>
    <m/>
    <n v="0"/>
    <s v=""/>
    <m/>
    <n v="0"/>
    <s v=""/>
    <s v="Not collected"/>
    <s v=""/>
    <s v=""/>
    <s v=""/>
    <s v=""/>
    <x v="2"/>
    <s v="No"/>
    <x v="360"/>
    <x v="6"/>
    <x v="1"/>
    <s v="No"/>
    <n v="2022"/>
    <d v="2022-07-07T00:00:00"/>
    <n v="11234"/>
    <n v="40.621135000000002"/>
    <n v="-73.935491999999996"/>
    <n v="318"/>
    <n v="650"/>
    <n v="3337372"/>
    <n v="3078610025"/>
    <s v="Flatlands"/>
  </r>
  <r>
    <n v="49"/>
    <s v="DCLA"/>
    <s v="Bldg F"/>
    <s v="1000 Richmond Ter"/>
    <x v="735"/>
    <x v="3"/>
    <s v="No"/>
    <m/>
    <n v="0"/>
    <s v=""/>
    <m/>
    <n v="0"/>
    <s v=""/>
    <s v="Not collected"/>
    <s v=""/>
    <s v=""/>
    <s v=""/>
    <s v=""/>
    <x v="2"/>
    <s v="No"/>
    <x v="360"/>
    <x v="2"/>
    <x v="3"/>
    <s v="No"/>
    <n v="2022"/>
    <d v="2022-07-07T00:00:00"/>
    <n v="10310"/>
    <n v="40.645232"/>
    <n v="-74.104674000000003"/>
    <n v="501"/>
    <n v="97"/>
    <n v="5000000"/>
    <n v="5000760200"/>
    <s v="West New Brighton-New Brighton-St. George"/>
  </r>
  <r>
    <n v="42"/>
    <s v="NYPD"/>
    <s v="75th Precinct"/>
    <s v="1000 Sutter Ave"/>
    <x v="736"/>
    <x v="2"/>
    <s v="Yes"/>
    <m/>
    <n v="0"/>
    <s v=""/>
    <m/>
    <n v="0"/>
    <s v=""/>
    <s v="Not collected"/>
    <s v=""/>
    <s v=""/>
    <s v=""/>
    <s v=""/>
    <x v="2"/>
    <s v="No"/>
    <x v="361"/>
    <x v="1"/>
    <x v="4"/>
    <s v="No"/>
    <n v="2022"/>
    <d v="2022-07-07T00:00:00"/>
    <n v="11208"/>
    <n v="40.671351999999999"/>
    <n v="-73.881810000000002"/>
    <n v="305"/>
    <n v="1164"/>
    <n v="3089813"/>
    <n v="3040510016"/>
    <s v="East New York"/>
  </r>
  <r>
    <n v="19"/>
    <s v="FDNY"/>
    <s v="Building 322"/>
    <s v="322 Story Ave"/>
    <x v="737"/>
    <x v="1"/>
    <s v="No"/>
    <m/>
    <n v="0"/>
    <s v=""/>
    <m/>
    <n v="0"/>
    <s v=""/>
    <s v="Not collected"/>
    <s v=""/>
    <s v=""/>
    <s v=""/>
    <s v=""/>
    <x v="2"/>
    <s v="No"/>
    <x v="362"/>
    <x v="2"/>
    <x v="2"/>
    <s v="No"/>
    <n v="2022"/>
    <d v="2022-07-07T00:00:00"/>
    <s v="Unknown"/>
    <s v="Unknown"/>
    <s v="Unknown"/>
    <s v=""/>
    <s v=""/>
    <s v=""/>
    <s v="Unknown"/>
    <s v="Unknown"/>
  </r>
  <r>
    <n v="22"/>
    <s v="DOC"/>
    <s v="Sprungs, MOD 3"/>
    <s v="Rikers Island"/>
    <x v="738"/>
    <x v="0"/>
    <s v="No"/>
    <m/>
    <n v="0"/>
    <s v=""/>
    <m/>
    <n v="0"/>
    <s v=""/>
    <s v="Not collected"/>
    <s v=""/>
    <s v=""/>
    <s v=""/>
    <s v=""/>
    <x v="2"/>
    <s v="No"/>
    <x v="363"/>
    <x v="3"/>
    <x v="3"/>
    <s v="No"/>
    <n v="2022"/>
    <d v="2022-07-07T00:00:00"/>
    <n v="11370"/>
    <n v="40.790576000000001"/>
    <n v="-73.881894000000003"/>
    <n v="401"/>
    <n v="1"/>
    <n v="2000000"/>
    <n v="2026050040"/>
    <s v="Rikers Island"/>
  </r>
  <r>
    <n v="3"/>
    <s v="NYPD"/>
    <s v="6th Precinct"/>
    <s v="233 West 10th St"/>
    <x v="739"/>
    <x v="4"/>
    <s v="No"/>
    <m/>
    <n v="0"/>
    <s v=""/>
    <m/>
    <n v="0"/>
    <s v=""/>
    <s v="Not collected"/>
    <s v=""/>
    <s v=""/>
    <s v=""/>
    <s v=""/>
    <x v="2"/>
    <s v="No"/>
    <x v="364"/>
    <x v="3"/>
    <x v="1"/>
    <s v="No"/>
    <n v="2022"/>
    <d v="2022-07-07T00:00:00"/>
    <n v="10014"/>
    <n v="40.733888999999998"/>
    <n v="-74.005393999999995"/>
    <n v="102"/>
    <n v="73"/>
    <n v="1011192"/>
    <n v="1006200033"/>
    <s v="West Village"/>
  </r>
  <r>
    <n v="8"/>
    <s v="DHS"/>
    <s v="Clarke Thomas Building"/>
    <s v="121 Hell Gate Circle, Ward's Island"/>
    <x v="740"/>
    <x v="4"/>
    <s v="Yes"/>
    <m/>
    <n v="0"/>
    <s v=""/>
    <m/>
    <n v="0"/>
    <s v=""/>
    <s v="Not collected"/>
    <s v=""/>
    <s v=""/>
    <s v=""/>
    <s v=""/>
    <x v="2"/>
    <s v="No"/>
    <x v="365"/>
    <x v="2"/>
    <x v="2"/>
    <s v="No"/>
    <n v="2022"/>
    <d v="2022-07-07T00:00:00"/>
    <n v="10035"/>
    <n v="40.786760999999998"/>
    <n v="-73.928798999999998"/>
    <n v="111"/>
    <n v="240"/>
    <n v="1088074"/>
    <n v="1018190010"/>
    <s v="park-cemetery-etc-Manhattan"/>
  </r>
  <r>
    <n v="21"/>
    <s v="DCLA"/>
    <s v="Flushing Meadows Coro Park Campus: Queens Theatre in the Park"/>
    <s v="14 United tions Ave South"/>
    <x v="741"/>
    <x v="1"/>
    <s v="No"/>
    <m/>
    <n v="0"/>
    <s v=""/>
    <m/>
    <n v="0"/>
    <s v=""/>
    <s v="Not collected"/>
    <s v=""/>
    <s v=""/>
    <s v=""/>
    <s v=""/>
    <x v="2"/>
    <s v="No"/>
    <x v="366"/>
    <x v="5"/>
    <x v="1"/>
    <s v="No"/>
    <n v="2022"/>
    <d v="2022-07-07T00:00:00"/>
    <s v="Unknown"/>
    <s v="Unknown"/>
    <s v="Unknown"/>
    <s v=""/>
    <s v=""/>
    <s v=""/>
    <s v="Unknown"/>
    <s v="Unknown"/>
  </r>
  <r>
    <n v="49"/>
    <s v="DCLA"/>
    <s v="Building A"/>
    <s v="1000A Richmond Ter"/>
    <x v="742"/>
    <x v="3"/>
    <s v="No"/>
    <m/>
    <n v="0"/>
    <s v=""/>
    <m/>
    <n v="0"/>
    <s v=""/>
    <s v="Not collected"/>
    <s v=""/>
    <s v=""/>
    <s v=""/>
    <s v=""/>
    <x v="2"/>
    <s v="No"/>
    <x v="367"/>
    <x v="5"/>
    <x v="4"/>
    <s v="No"/>
    <n v="2022"/>
    <d v="2022-07-07T00:00:00"/>
    <n v="10310"/>
    <n v="40.645232"/>
    <n v="-74.104674000000003"/>
    <n v="501"/>
    <n v="97"/>
    <n v="5113027"/>
    <n v="5000760200"/>
    <s v="West New Brighton-New Brighton-St. George"/>
  </r>
  <r>
    <n v="23"/>
    <s v="CUNY"/>
    <s v="Technology Building"/>
    <s v="221-25 56th Ave"/>
    <x v="743"/>
    <x v="1"/>
    <s v="Yes"/>
    <m/>
    <n v="0"/>
    <s v=""/>
    <m/>
    <n v="0"/>
    <s v=""/>
    <s v="Not collected"/>
    <s v=""/>
    <s v=""/>
    <s v=""/>
    <s v=""/>
    <x v="2"/>
    <s v="No"/>
    <x v="368"/>
    <x v="3"/>
    <x v="2"/>
    <s v="No"/>
    <n v="2022"/>
    <d v="2022-07-07T00:00:00"/>
    <n v="11364"/>
    <n v="40.752338000000002"/>
    <n v="-73.759508999999994"/>
    <n v="411"/>
    <n v="138501"/>
    <n v="4439432"/>
    <n v="4074900002"/>
    <s v="Oakland Gardens"/>
  </r>
  <r>
    <n v="22"/>
    <s v="DOC"/>
    <s v="Rikers Island Bakery"/>
    <s v="Rikers Island"/>
    <x v="744"/>
    <x v="0"/>
    <s v="No"/>
    <m/>
    <n v="0"/>
    <s v=""/>
    <m/>
    <n v="0"/>
    <s v=""/>
    <s v="Not collected"/>
    <s v=""/>
    <s v=""/>
    <s v=""/>
    <s v=""/>
    <x v="2"/>
    <s v="No"/>
    <x v="369"/>
    <x v="3"/>
    <x v="3"/>
    <s v="No"/>
    <n v="2022"/>
    <d v="2022-07-07T00:00:00"/>
    <n v="11370"/>
    <n v="40.790576000000001"/>
    <n v="-73.881894000000003"/>
    <n v="401"/>
    <n v="1"/>
    <n v="2000000"/>
    <n v="2026050040"/>
    <s v="Rikers Island"/>
  </r>
  <r>
    <n v="33"/>
    <s v="DOT"/>
    <s v="Williamsburg Bridge Lighting and Shop"/>
    <s v="424 Wythe Ave"/>
    <x v="745"/>
    <x v="2"/>
    <s v="No"/>
    <m/>
    <n v="0"/>
    <s v=""/>
    <m/>
    <n v="0"/>
    <s v=""/>
    <s v="Not collected"/>
    <s v=""/>
    <s v=""/>
    <s v=""/>
    <s v=""/>
    <x v="2"/>
    <s v="No"/>
    <x v="370"/>
    <x v="2"/>
    <x v="2"/>
    <s v="No"/>
    <n v="2022"/>
    <d v="2022-07-07T00:00:00"/>
    <n v="11249"/>
    <n v="40.711415000000002"/>
    <n v="-73.966442999999998"/>
    <n v="301"/>
    <n v="549"/>
    <n v="3335964"/>
    <n v="3024540001"/>
    <s v="North Side-South Side"/>
  </r>
  <r>
    <n v="36"/>
    <s v="DSNY"/>
    <s v="Brooklyn North 8 District Garage"/>
    <s v="1760 Atlantic Ave"/>
    <x v="746"/>
    <x v="2"/>
    <s v="Yes"/>
    <m/>
    <n v="0"/>
    <s v=""/>
    <m/>
    <n v="0"/>
    <s v=""/>
    <s v="Not collected"/>
    <s v=""/>
    <s v=""/>
    <s v=""/>
    <s v=""/>
    <x v="2"/>
    <s v="No"/>
    <x v="371"/>
    <x v="3"/>
    <x v="3"/>
    <s v="No"/>
    <n v="2022"/>
    <d v="2022-07-07T00:00:00"/>
    <n v="11213"/>
    <n v="40.677494000000003"/>
    <n v="-73.931968999999995"/>
    <n v="308"/>
    <n v="309"/>
    <n v="3330693"/>
    <n v="3013360018"/>
    <s v="Crown Heights North"/>
  </r>
  <r>
    <n v="38"/>
    <s v="DCLA"/>
    <s v="AMNH Storage (Space) (Leased In)"/>
    <s v="140 58th St Bldg B"/>
    <x v="747"/>
    <x v="2"/>
    <s v="No"/>
    <m/>
    <n v="0"/>
    <s v=""/>
    <m/>
    <n v="0"/>
    <s v=""/>
    <s v="Not collected"/>
    <s v=""/>
    <s v=""/>
    <s v=""/>
    <s v=""/>
    <x v="2"/>
    <s v="No"/>
    <x v="371"/>
    <x v="2"/>
    <x v="2"/>
    <s v="No"/>
    <n v="2022"/>
    <d v="2022-07-07T00:00:00"/>
    <n v="11220"/>
    <n v="40.645338000000002"/>
    <n v="-74.022863999999998"/>
    <n v="307"/>
    <n v="18"/>
    <n v="3414976"/>
    <n v="3057780001"/>
    <s v="Sunset Park West"/>
  </r>
  <r>
    <n v="33"/>
    <s v="DOE"/>
    <s v="K778"/>
    <s v="250 Hooper St"/>
    <x v="748"/>
    <x v="2"/>
    <s v="Yes"/>
    <m/>
    <n v="0"/>
    <s v=""/>
    <m/>
    <n v="0"/>
    <s v=""/>
    <s v="Not collected"/>
    <s v=""/>
    <s v=""/>
    <s v=""/>
    <s v=""/>
    <x v="2"/>
    <s v="No"/>
    <x v="372"/>
    <x v="3"/>
    <x v="3"/>
    <s v="No"/>
    <n v="2022"/>
    <d v="2022-07-07T00:00:00"/>
    <n v="11211"/>
    <n v="40.705897999999998"/>
    <n v="-73.955611000000005"/>
    <n v="301"/>
    <n v="529"/>
    <n v="3379706"/>
    <n v="3022070002"/>
    <s v="Williamsburg"/>
  </r>
  <r>
    <n v="9"/>
    <s v="DOHMH"/>
    <s v="Central Harlem Health Center"/>
    <s v="2238 5th Ave"/>
    <x v="749"/>
    <x v="4"/>
    <s v="No"/>
    <m/>
    <n v="0"/>
    <s v=""/>
    <m/>
    <n v="0"/>
    <s v=""/>
    <s v="Not collected"/>
    <s v=""/>
    <s v=""/>
    <s v=""/>
    <s v=""/>
    <x v="2"/>
    <s v="No"/>
    <x v="373"/>
    <x v="2"/>
    <x v="1"/>
    <s v="No"/>
    <n v="2022"/>
    <d v="2022-07-07T00:00:00"/>
    <n v="10037"/>
    <n v="40.813645000000001"/>
    <n v="-73.936992000000004"/>
    <n v="110"/>
    <n v="212"/>
    <n v="1053900"/>
    <n v="1017340034"/>
    <s v="Central Harlem North-Polo Grounds"/>
  </r>
  <r>
    <n v="49"/>
    <s v="DSNY"/>
    <s v="Staten Island Lot Cleaning"/>
    <s v="66 Swan St"/>
    <x v="750"/>
    <x v="3"/>
    <s v="Yes"/>
    <m/>
    <n v="0"/>
    <s v=""/>
    <m/>
    <n v="0"/>
    <s v=""/>
    <s v="Not collected"/>
    <s v=""/>
    <s v=""/>
    <s v=""/>
    <s v=""/>
    <x v="2"/>
    <s v="No"/>
    <x v="374"/>
    <x v="5"/>
    <x v="3"/>
    <s v="No"/>
    <n v="2022"/>
    <d v="2022-07-07T00:00:00"/>
    <n v="10301"/>
    <n v="40.634782000000001"/>
    <n v="-74.077312000000006"/>
    <n v="501"/>
    <n v="21"/>
    <n v="5013317"/>
    <n v="5005040049"/>
    <s v="Stapleton-Rosebank"/>
  </r>
  <r>
    <n v="49"/>
    <s v="DCLA"/>
    <s v="Bldg H"/>
    <s v="1000 Richmond Ter"/>
    <x v="751"/>
    <x v="3"/>
    <s v="No"/>
    <m/>
    <n v="0"/>
    <s v=""/>
    <m/>
    <n v="0"/>
    <s v=""/>
    <s v="Not collected"/>
    <s v=""/>
    <s v=""/>
    <s v=""/>
    <s v=""/>
    <x v="2"/>
    <s v="No"/>
    <x v="375"/>
    <x v="3"/>
    <x v="2"/>
    <s v="No"/>
    <n v="2022"/>
    <d v="2022-07-07T00:00:00"/>
    <n v="10310"/>
    <n v="40.645232"/>
    <n v="-74.104674000000003"/>
    <n v="501"/>
    <n v="97"/>
    <n v="5000000"/>
    <n v="5000760200"/>
    <s v="West New Brighton-New Brighton-St. George"/>
  </r>
  <r>
    <n v="38"/>
    <s v="DOT"/>
    <s v="Hamilton Ave Asphalt Plant"/>
    <s v="448 Hamilton Ave"/>
    <x v="752"/>
    <x v="2"/>
    <s v="No"/>
    <m/>
    <n v="0"/>
    <s v=""/>
    <m/>
    <n v="0"/>
    <s v=""/>
    <s v="Not collected"/>
    <s v=""/>
    <s v=""/>
    <s v=""/>
    <s v=""/>
    <x v="2"/>
    <s v="No"/>
    <x v="376"/>
    <x v="3"/>
    <x v="4"/>
    <s v="No"/>
    <n v="2022"/>
    <d v="2022-07-07T00:00:00"/>
    <n v="11232"/>
    <n v="40.670361"/>
    <n v="-73.997692999999998"/>
    <n v="307"/>
    <n v="18"/>
    <n v="3336712"/>
    <n v="3006250002"/>
    <s v="Sunset Park West"/>
  </r>
  <r>
    <n v="29"/>
    <s v="DOC"/>
    <s v="Queens Detention Complex Auxiliary Building"/>
    <s v="126-02 82nd Ave"/>
    <x v="753"/>
    <x v="1"/>
    <s v="Yes"/>
    <m/>
    <n v="0"/>
    <s v=""/>
    <m/>
    <n v="0"/>
    <s v=""/>
    <s v="Not collected"/>
    <s v=""/>
    <s v=""/>
    <s v=""/>
    <s v=""/>
    <x v="2"/>
    <s v="No"/>
    <x v="377"/>
    <x v="4"/>
    <x v="3"/>
    <s v="No"/>
    <n v="2022"/>
    <d v="2022-07-07T00:00:00"/>
    <n v="11415"/>
    <n v="40.713732"/>
    <n v="-73.826121999999998"/>
    <n v="409"/>
    <n v="216"/>
    <n v="4458616"/>
    <n v="4096530001"/>
    <s v="Kew Gardens"/>
  </r>
  <r>
    <n v="48"/>
    <s v="NYPD"/>
    <s v="61st Precinct"/>
    <s v="2575 Coney Island Ave"/>
    <x v="754"/>
    <x v="2"/>
    <s v="No"/>
    <m/>
    <n v="0"/>
    <s v=""/>
    <m/>
    <n v="0"/>
    <s v=""/>
    <s v="Not collected"/>
    <s v=""/>
    <s v=""/>
    <s v=""/>
    <s v=""/>
    <x v="2"/>
    <s v="No"/>
    <x v="378"/>
    <x v="5"/>
    <x v="4"/>
    <s v="No"/>
    <n v="2022"/>
    <d v="2022-07-07T00:00:00"/>
    <n v="11223"/>
    <n v="40.594011000000002"/>
    <n v="-73.960853"/>
    <n v="315"/>
    <n v="584"/>
    <n v="3200556"/>
    <n v="3073710052"/>
    <s v="Homecrest"/>
  </r>
  <r>
    <n v="15"/>
    <s v="DFTA"/>
    <s v="East Concourse Senior Center"/>
    <s v="236 East Tremont Ave"/>
    <x v="755"/>
    <x v="0"/>
    <s v="Yes"/>
    <m/>
    <n v="0"/>
    <s v=""/>
    <m/>
    <n v="0"/>
    <s v=""/>
    <s v="Not collected"/>
    <s v=""/>
    <s v=""/>
    <s v=""/>
    <s v=""/>
    <x v="2"/>
    <s v="No"/>
    <x v="379"/>
    <x v="6"/>
    <x v="1"/>
    <s v="No"/>
    <n v="2022"/>
    <d v="2022-07-07T00:00:00"/>
    <n v="10457"/>
    <n v="40.848936000000002"/>
    <n v="-73.904561999999999"/>
    <n v="205"/>
    <n v="23302"/>
    <n v="2007599"/>
    <n v="2028040021"/>
    <s v="Mount Hope"/>
  </r>
  <r>
    <n v="23"/>
    <s v="NYPD"/>
    <s v="105th Precinct"/>
    <s v="92-08 222nd St"/>
    <x v="756"/>
    <x v="1"/>
    <s v="Yes"/>
    <m/>
    <n v="0"/>
    <s v=""/>
    <m/>
    <n v="0"/>
    <s v=""/>
    <s v="Not collected"/>
    <s v=""/>
    <s v=""/>
    <s v=""/>
    <s v=""/>
    <x v="2"/>
    <s v="No"/>
    <x v="380"/>
    <x v="5"/>
    <x v="1"/>
    <s v="No"/>
    <n v="2022"/>
    <d v="2022-07-07T00:00:00"/>
    <n v="11428"/>
    <n v="40.726329"/>
    <n v="-73.734787999999995"/>
    <n v="413"/>
    <n v="560"/>
    <n v="4230132"/>
    <n v="4107370001"/>
    <s v="Queens Village"/>
  </r>
  <r>
    <n v="49"/>
    <s v="DOE"/>
    <s v="R035"/>
    <s v="60 Foote Ave"/>
    <x v="757"/>
    <x v="3"/>
    <s v="No"/>
    <m/>
    <n v="0"/>
    <s v=""/>
    <m/>
    <n v="0"/>
    <s v=""/>
    <s v="Not collected"/>
    <s v=""/>
    <s v=""/>
    <s v=""/>
    <s v=""/>
    <x v="2"/>
    <s v="No"/>
    <x v="380"/>
    <x v="1"/>
    <x v="3"/>
    <s v="No"/>
    <n v="2022"/>
    <d v="2022-07-07T00:00:00"/>
    <n v="10301"/>
    <n v="40.613720999999998"/>
    <n v="-74.099626000000001"/>
    <n v="501"/>
    <n v="47"/>
    <n v="5015603"/>
    <n v="5006100127"/>
    <s v="Grymes Hill-Clifton-Fox Hills"/>
  </r>
  <r>
    <n v="38"/>
    <s v="NYPD"/>
    <s v="42nd Street Warehouse"/>
    <s v="234 41st St"/>
    <x v="758"/>
    <x v="2"/>
    <s v="Yes"/>
    <m/>
    <n v="0"/>
    <s v=""/>
    <m/>
    <n v="0"/>
    <s v=""/>
    <s v="Not collected"/>
    <s v=""/>
    <s v=""/>
    <s v=""/>
    <s v=""/>
    <x v="2"/>
    <s v="No"/>
    <x v="381"/>
    <x v="3"/>
    <x v="3"/>
    <s v="No"/>
    <n v="2022"/>
    <d v="2022-07-07T00:00:00"/>
    <n v="11232"/>
    <n v="40.653609000000003"/>
    <n v="-74.010829999999999"/>
    <n v="307"/>
    <n v="2"/>
    <n v="3010669"/>
    <n v="3007170061"/>
    <s v="Sunset Park West"/>
  </r>
  <r>
    <n v="37"/>
    <s v="NYPD"/>
    <s v="83rd Precinct"/>
    <s v="480 Knickerbocker Ave"/>
    <x v="759"/>
    <x v="2"/>
    <s v="Yes"/>
    <m/>
    <n v="0"/>
    <s v=""/>
    <m/>
    <n v="0"/>
    <s v=""/>
    <s v="Not collected"/>
    <s v=""/>
    <s v=""/>
    <s v=""/>
    <s v=""/>
    <x v="2"/>
    <s v="No"/>
    <x v="382"/>
    <x v="4"/>
    <x v="1"/>
    <s v="No"/>
    <n v="2022"/>
    <d v="2022-07-07T00:00:00"/>
    <n v="11237"/>
    <n v="40.698466000000003"/>
    <n v="-73.917767999999995"/>
    <n v="304"/>
    <n v="433"/>
    <n v="3326387"/>
    <n v="3033070022"/>
    <s v="Bushwick North"/>
  </r>
  <r>
    <n v="19"/>
    <s v="FDNY"/>
    <s v="Building 325"/>
    <s v="325 Pratt Ave"/>
    <x v="760"/>
    <x v="1"/>
    <s v="No"/>
    <m/>
    <n v="0"/>
    <s v=""/>
    <m/>
    <n v="0"/>
    <s v=""/>
    <s v="Not collected"/>
    <s v=""/>
    <s v=""/>
    <s v=""/>
    <s v=""/>
    <x v="2"/>
    <s v="No"/>
    <x v="383"/>
    <x v="2"/>
    <x v="2"/>
    <s v="No"/>
    <n v="2022"/>
    <d v="2022-07-07T00:00:00"/>
    <n v="11359"/>
    <n v="40.791437000000002"/>
    <n v="-73.774482000000006"/>
    <n v="407"/>
    <n v="999"/>
    <n v="4539814"/>
    <n v="4059170001"/>
    <s v="Ft. Totten-Bay Terrace-Clearview"/>
  </r>
  <r>
    <n v="19"/>
    <s v="FDNY"/>
    <s v="Building 323"/>
    <s v="323 Story Ave"/>
    <x v="761"/>
    <x v="1"/>
    <s v="No"/>
    <m/>
    <n v="0"/>
    <s v=""/>
    <m/>
    <n v="0"/>
    <s v=""/>
    <s v="Not collected"/>
    <s v=""/>
    <s v=""/>
    <s v=""/>
    <s v=""/>
    <x v="2"/>
    <s v="No"/>
    <x v="384"/>
    <x v="2"/>
    <x v="2"/>
    <s v="No"/>
    <n v="2022"/>
    <d v="2022-07-07T00:00:00"/>
    <n v="11359"/>
    <n v="40.791519999999998"/>
    <n v="-73.775052000000002"/>
    <n v="407"/>
    <n v="999"/>
    <n v="4539835"/>
    <n v="4059170001"/>
    <s v="Ft. Totten-Bay Terrace-Clearview"/>
  </r>
  <r>
    <n v="22"/>
    <s v="DOC"/>
    <s v="Dorms 17-20"/>
    <s v="Rikers Island"/>
    <x v="762"/>
    <x v="0"/>
    <s v="No"/>
    <m/>
    <n v="0"/>
    <s v=""/>
    <m/>
    <n v="0"/>
    <s v=""/>
    <s v="Not collected"/>
    <s v=""/>
    <s v=""/>
    <s v=""/>
    <s v=""/>
    <x v="2"/>
    <s v="No"/>
    <x v="385"/>
    <x v="3"/>
    <x v="3"/>
    <s v="No"/>
    <n v="2022"/>
    <d v="2022-07-07T00:00:00"/>
    <n v="11370"/>
    <n v="40.790576000000001"/>
    <n v="-73.881894000000003"/>
    <n v="401"/>
    <n v="1"/>
    <n v="2000000"/>
    <n v="2026050040"/>
    <s v="Rikers Island"/>
  </r>
  <r>
    <n v="33"/>
    <s v="DOE"/>
    <s v="K034"/>
    <s v="131 Norman Ave"/>
    <x v="763"/>
    <x v="2"/>
    <s v="Yes"/>
    <m/>
    <n v="0"/>
    <s v=""/>
    <m/>
    <n v="0"/>
    <s v=""/>
    <s v="Not collected"/>
    <s v=""/>
    <s v=""/>
    <s v=""/>
    <s v=""/>
    <x v="2"/>
    <s v="No"/>
    <x v="385"/>
    <x v="5"/>
    <x v="6"/>
    <s v="No"/>
    <n v="2022"/>
    <d v="2022-07-07T00:00:00"/>
    <n v="11222"/>
    <n v="40.726134999999999"/>
    <n v="-73.949648999999994"/>
    <n v="301"/>
    <n v="573"/>
    <n v="3065733"/>
    <n v="3026220028"/>
    <s v="Greenpoint"/>
  </r>
  <r>
    <n v="48"/>
    <s v="CUNY"/>
    <s v="Administration Building"/>
    <s v="2001 Oriental Blvd"/>
    <x v="764"/>
    <x v="2"/>
    <s v="No"/>
    <m/>
    <n v="0"/>
    <s v=""/>
    <m/>
    <n v="0"/>
    <s v=""/>
    <s v="Not collected"/>
    <s v=""/>
    <s v=""/>
    <s v=""/>
    <s v=""/>
    <x v="2"/>
    <s v="No"/>
    <x v="386"/>
    <x v="3"/>
    <x v="2"/>
    <s v="No"/>
    <n v="2022"/>
    <d v="2022-07-07T00:00:00"/>
    <n v="11235"/>
    <n v="40.578496999999999"/>
    <n v="-73.934899999999999"/>
    <n v="315"/>
    <n v="616"/>
    <n v="3326937"/>
    <n v="3087600060"/>
    <s v="Sheepshead Bay-Gerritsen Beach-Manhattan Beach"/>
  </r>
  <r>
    <n v="4"/>
    <s v="DHS"/>
    <s v="New Providence SRO (Single Room Occupancy) Residence"/>
    <s v="225 East 45th St"/>
    <x v="765"/>
    <x v="4"/>
    <s v="No"/>
    <m/>
    <n v="0"/>
    <s v=""/>
    <m/>
    <n v="0"/>
    <s v=""/>
    <s v="Not collected"/>
    <s v=""/>
    <s v=""/>
    <s v=""/>
    <s v=""/>
    <x v="2"/>
    <s v="No"/>
    <x v="387"/>
    <x v="2"/>
    <x v="2"/>
    <s v="No"/>
    <n v="2022"/>
    <d v="2022-07-07T00:00:00"/>
    <n v="10017"/>
    <n v="40.752395999999997"/>
    <n v="-73.972319999999996"/>
    <n v="106"/>
    <n v="90"/>
    <n v="1037587"/>
    <n v="1013190011"/>
    <s v="Turtle Bay-East Midtown"/>
  </r>
  <r>
    <n v="48"/>
    <s v="NYPD"/>
    <s v="60th Precinct and Engine Company 245"/>
    <s v="2951 West 8th St"/>
    <x v="766"/>
    <x v="2"/>
    <s v="No"/>
    <m/>
    <n v="0"/>
    <s v=""/>
    <m/>
    <n v="0"/>
    <s v=""/>
    <s v="Not collected"/>
    <s v=""/>
    <s v=""/>
    <s v=""/>
    <s v=""/>
    <x v="2"/>
    <s v="No"/>
    <x v="388"/>
    <x v="3"/>
    <x v="6"/>
    <s v="No"/>
    <n v="2022"/>
    <d v="2022-07-07T00:00:00"/>
    <n v="11224"/>
    <n v="40.576214999999998"/>
    <n v="-73.976522000000003"/>
    <n v="313"/>
    <n v="354"/>
    <n v="3196591"/>
    <n v="3072790290"/>
    <s v="West Brighton"/>
  </r>
  <r>
    <n v="49"/>
    <s v="DOE"/>
    <s v="R470"/>
    <s v="109 Rhine Ave"/>
    <x v="767"/>
    <x v="3"/>
    <s v="Yes"/>
    <m/>
    <n v="0"/>
    <s v=""/>
    <m/>
    <n v="0"/>
    <s v=""/>
    <s v="Not collected"/>
    <s v=""/>
    <s v=""/>
    <s v=""/>
    <s v=""/>
    <x v="2"/>
    <s v="No"/>
    <x v="389"/>
    <x v="6"/>
    <x v="3"/>
    <s v="No"/>
    <n v="2022"/>
    <d v="2022-07-07T00:00:00"/>
    <n v="10304"/>
    <n v="40.610868000000004"/>
    <n v="-74.087378999999999"/>
    <n v="501"/>
    <n v="40"/>
    <n v="5043479"/>
    <n v="5028850001"/>
    <s v="Grymes Hill-Clifton-Fox Hills"/>
  </r>
  <r>
    <n v="41"/>
    <s v="DOHMH"/>
    <s v="Brownsville Health Center"/>
    <s v="259 Bristol St"/>
    <x v="768"/>
    <x v="2"/>
    <s v="Yes"/>
    <m/>
    <n v="0"/>
    <s v=""/>
    <m/>
    <n v="0"/>
    <s v=""/>
    <s v="Not collected"/>
    <s v=""/>
    <s v=""/>
    <s v=""/>
    <s v=""/>
    <x v="2"/>
    <s v="No"/>
    <x v="390"/>
    <x v="2"/>
    <x v="1"/>
    <s v="No"/>
    <n v="2022"/>
    <d v="2022-07-07T00:00:00"/>
    <n v="11212"/>
    <n v="40.664827000000002"/>
    <n v="-73.911415000000005"/>
    <n v="316"/>
    <n v="924"/>
    <n v="3081765"/>
    <n v="3035590011"/>
    <s v="Brownsville"/>
  </r>
  <r>
    <n v="49"/>
    <s v="DOT"/>
    <s v="Castleton Depot"/>
    <s v="5 Dubois Ave"/>
    <x v="769"/>
    <x v="3"/>
    <s v="Yes"/>
    <m/>
    <n v="0"/>
    <s v=""/>
    <m/>
    <n v="0"/>
    <s v=""/>
    <s v="Not collected"/>
    <s v=""/>
    <s v=""/>
    <s v=""/>
    <s v=""/>
    <x v="2"/>
    <s v="No"/>
    <x v="391"/>
    <x v="2"/>
    <x v="3"/>
    <s v="No"/>
    <n v="2022"/>
    <d v="2022-07-07T00:00:00"/>
    <n v="10310"/>
    <n v="40.631946999999997"/>
    <n v="-74.129401000000001"/>
    <n v="501"/>
    <n v="13302"/>
    <n v="5104536"/>
    <n v="5002150100"/>
    <s v="West New Brighton-New Brighton-St. George"/>
  </r>
  <r>
    <n v="7"/>
    <s v="NYPD"/>
    <s v="30th Precinct"/>
    <s v="451 West 151st St"/>
    <x v="770"/>
    <x v="4"/>
    <s v="Yes"/>
    <m/>
    <n v="0"/>
    <s v=""/>
    <m/>
    <n v="0"/>
    <s v=""/>
    <s v="Not collected"/>
    <s v=""/>
    <s v=""/>
    <s v=""/>
    <s v=""/>
    <x v="2"/>
    <s v="No"/>
    <x v="392"/>
    <x v="4"/>
    <x v="4"/>
    <s v="No"/>
    <n v="2022"/>
    <d v="2022-07-07T00:00:00"/>
    <n v="10031"/>
    <n v="40.828614999999999"/>
    <n v="-73.943847000000005"/>
    <n v="109"/>
    <n v="23501"/>
    <n v="1081826"/>
    <n v="1020660009"/>
    <s v="Hamilton Heights"/>
  </r>
  <r>
    <n v="49"/>
    <s v="DEP"/>
    <s v="Port Richmond WRRF - Building #1"/>
    <s v="1801 Richmond Ter"/>
    <x v="771"/>
    <x v="3"/>
    <s v="Yes"/>
    <m/>
    <n v="0"/>
    <s v=""/>
    <m/>
    <n v="0"/>
    <s v=""/>
    <s v="Not collected"/>
    <s v=""/>
    <s v=""/>
    <s v=""/>
    <s v=""/>
    <x v="2"/>
    <s v="No"/>
    <x v="393"/>
    <x v="4"/>
    <x v="3"/>
    <s v="No"/>
    <n v="2022"/>
    <d v="2022-07-07T00:00:00"/>
    <n v="10310"/>
    <n v="40.637231999999997"/>
    <n v="-74.125556000000003"/>
    <n v="501"/>
    <n v="13302"/>
    <n v="5000000"/>
    <n v="5001850400"/>
    <s v="West New Brighton-New Brighton-St. George"/>
  </r>
  <r>
    <n v="22"/>
    <s v="DOC"/>
    <s v="East Sprungs &amp; WS"/>
    <s v="Rikers Island"/>
    <x v="772"/>
    <x v="0"/>
    <s v="No"/>
    <m/>
    <n v="0"/>
    <s v=""/>
    <m/>
    <n v="0"/>
    <s v=""/>
    <s v="Not collected"/>
    <s v=""/>
    <s v=""/>
    <s v=""/>
    <s v=""/>
    <x v="2"/>
    <s v="No"/>
    <x v="394"/>
    <x v="3"/>
    <x v="3"/>
    <s v="No"/>
    <n v="2022"/>
    <d v="2022-07-07T00:00:00"/>
    <n v="11370"/>
    <n v="40.790576000000001"/>
    <n v="-73.881894000000003"/>
    <n v="401"/>
    <n v="1"/>
    <n v="2000000"/>
    <n v="2026050040"/>
    <s v="Rikers Island"/>
  </r>
  <r>
    <n v="33"/>
    <s v="DOE"/>
    <s v="K369"/>
    <s v="383 State St"/>
    <x v="773"/>
    <x v="2"/>
    <s v="No"/>
    <m/>
    <n v="0"/>
    <s v=""/>
    <m/>
    <n v="0"/>
    <s v=""/>
    <s v="Not collected"/>
    <s v=""/>
    <s v=""/>
    <s v=""/>
    <s v=""/>
    <x v="2"/>
    <s v="No"/>
    <x v="394"/>
    <x v="4"/>
    <x v="4"/>
    <s v="No"/>
    <n v="2022"/>
    <d v="2022-07-07T00:00:00"/>
    <n v="11217"/>
    <n v="40.687257000000002"/>
    <n v="-73.983579000000006"/>
    <n v="302"/>
    <n v="41"/>
    <n v="3000567"/>
    <n v="3001720055"/>
    <s v="DUMBO-Vinegar Hill-Downtown Brooklyn-Boerum Hill"/>
  </r>
  <r>
    <n v="48"/>
    <s v="CUNY"/>
    <s v="West Academic Cluster - Wing E"/>
    <s v="1950 Oriental Blvd"/>
    <x v="774"/>
    <x v="2"/>
    <s v="No"/>
    <m/>
    <n v="0"/>
    <s v=""/>
    <m/>
    <n v="0"/>
    <s v=""/>
    <s v="Not collected"/>
    <s v=""/>
    <s v=""/>
    <s v=""/>
    <s v=""/>
    <x v="2"/>
    <s v="No"/>
    <x v="395"/>
    <x v="5"/>
    <x v="7"/>
    <s v="No"/>
    <n v="2022"/>
    <d v="2022-07-07T00:00:00"/>
    <n v="11235"/>
    <n v="40.578496999999999"/>
    <n v="-73.934899999999999"/>
    <n v="315"/>
    <n v="616"/>
    <n v="3347724"/>
    <n v="3087600060"/>
    <s v="Sheepshead Bay-Gerritsen Beach-Manhattan Beach"/>
  </r>
  <r>
    <n v="48"/>
    <s v="CUNY"/>
    <s v="West Academic Cluster"/>
    <s v="1950 Oriental Blvd"/>
    <x v="775"/>
    <x v="2"/>
    <s v="No"/>
    <m/>
    <n v="0"/>
    <s v=""/>
    <m/>
    <n v="0"/>
    <s v=""/>
    <s v="Not collected"/>
    <s v=""/>
    <s v=""/>
    <s v=""/>
    <s v=""/>
    <x v="2"/>
    <s v="No"/>
    <x v="395"/>
    <x v="5"/>
    <x v="7"/>
    <s v="No"/>
    <n v="2022"/>
    <d v="2022-07-07T00:00:00"/>
    <n v="11235"/>
    <n v="40.578496999999999"/>
    <n v="-73.934899999999999"/>
    <n v="315"/>
    <n v="616"/>
    <n v="3347724"/>
    <n v="3087600060"/>
    <s v="Sheepshead Bay-Gerritsen Beach-Manhattan Beach"/>
  </r>
  <r>
    <n v="27"/>
    <s v="DCLA"/>
    <s v="Jamaica Center for Arts and Learning"/>
    <s v="161-04 Jamaica Ave"/>
    <x v="776"/>
    <x v="1"/>
    <s v="Yes"/>
    <m/>
    <n v="0"/>
    <s v=""/>
    <m/>
    <n v="0"/>
    <s v=""/>
    <s v="Not collected"/>
    <s v=""/>
    <s v=""/>
    <s v=""/>
    <s v=""/>
    <x v="2"/>
    <s v="No"/>
    <x v="396"/>
    <x v="5"/>
    <x v="4"/>
    <s v="No"/>
    <n v="2022"/>
    <d v="2022-07-07T00:00:00"/>
    <n v="11432"/>
    <n v="40.704025000000001"/>
    <n v="-73.798437000000007"/>
    <n v="412"/>
    <n v="44601"/>
    <n v="4215617"/>
    <n v="4101010011"/>
    <s v="Jamaica"/>
  </r>
  <r>
    <n v="42"/>
    <s v="DEP"/>
    <s v="26th Ward WRRF - Main Building"/>
    <s v="122-66 Flatlands Ave"/>
    <x v="777"/>
    <x v="2"/>
    <s v="Yes"/>
    <m/>
    <n v="0"/>
    <s v=""/>
    <m/>
    <n v="0"/>
    <s v=""/>
    <s v="Not collected"/>
    <s v=""/>
    <s v=""/>
    <s v=""/>
    <s v=""/>
    <x v="2"/>
    <s v="No"/>
    <x v="397"/>
    <x v="2"/>
    <x v="1"/>
    <s v="No"/>
    <n v="2022"/>
    <d v="2022-07-07T00:00:00"/>
    <n v="11207"/>
    <n v="40.654817000000001"/>
    <n v="-73.881478999999999"/>
    <n v="305"/>
    <n v="1070"/>
    <n v="3000000"/>
    <n v="3044400001"/>
    <s v="East New York"/>
  </r>
  <r>
    <n v="23"/>
    <s v="NYPD"/>
    <s v="Highway District #3"/>
    <s v="198-15 Grand Central Pkwy"/>
    <x v="778"/>
    <x v="1"/>
    <s v="No"/>
    <m/>
    <n v="0"/>
    <s v=""/>
    <m/>
    <n v="0"/>
    <s v=""/>
    <s v="Not collected"/>
    <s v=""/>
    <s v=""/>
    <s v=""/>
    <s v=""/>
    <x v="2"/>
    <s v="No"/>
    <x v="398"/>
    <x v="5"/>
    <x v="4"/>
    <s v="No"/>
    <n v="2022"/>
    <d v="2022-07-07T00:00:00"/>
    <n v="11423"/>
    <n v="40.725518000000001"/>
    <n v="-73.769917000000007"/>
    <n v="408"/>
    <n v="1283"/>
    <n v="4539744"/>
    <n v="4072900001"/>
    <s v="park-cemetery-etc-Queens"/>
  </r>
  <r>
    <n v="36"/>
    <s v="NYPD"/>
    <s v="79th Precinct"/>
    <s v="263 Tompkins Ave"/>
    <x v="779"/>
    <x v="2"/>
    <s v="Yes"/>
    <m/>
    <n v="0"/>
    <s v=""/>
    <m/>
    <n v="0"/>
    <s v=""/>
    <s v="Not collected"/>
    <s v=""/>
    <s v=""/>
    <s v=""/>
    <s v=""/>
    <x v="2"/>
    <s v="No"/>
    <x v="399"/>
    <x v="5"/>
    <x v="1"/>
    <s v="No"/>
    <n v="2022"/>
    <d v="2022-07-07T00:00:00"/>
    <n v="11216"/>
    <n v="40.688993000000004"/>
    <n v="-73.945025000000001"/>
    <n v="303"/>
    <n v="263"/>
    <n v="3050453"/>
    <n v="3018000003"/>
    <s v="Bedford"/>
  </r>
  <r>
    <n v="49"/>
    <s v="DOT"/>
    <s v="Warehouse"/>
    <s v="45 Murray Hulbert Ave"/>
    <x v="780"/>
    <x v="3"/>
    <s v="Yes"/>
    <m/>
    <n v="0"/>
    <s v=""/>
    <m/>
    <n v="0"/>
    <s v=""/>
    <s v="Not collected"/>
    <s v=""/>
    <s v=""/>
    <s v=""/>
    <s v=""/>
    <x v="2"/>
    <s v="No"/>
    <x v="400"/>
    <x v="6"/>
    <x v="2"/>
    <s v="No"/>
    <n v="2022"/>
    <d v="2022-07-07T00:00:00"/>
    <s v="Unknown"/>
    <s v="Unknown"/>
    <s v="Unknown"/>
    <s v=""/>
    <s v=""/>
    <s v=""/>
    <s v="Unknown"/>
    <s v="Unknown"/>
  </r>
  <r>
    <n v="50"/>
    <s v="DOE"/>
    <s v="R026"/>
    <s v="4108 Victory Blvd"/>
    <x v="781"/>
    <x v="3"/>
    <s v="No"/>
    <m/>
    <n v="0"/>
    <s v=""/>
    <m/>
    <n v="0"/>
    <s v=""/>
    <s v="Not collected"/>
    <s v=""/>
    <s v=""/>
    <s v=""/>
    <s v=""/>
    <x v="2"/>
    <s v="No"/>
    <x v="401"/>
    <x v="4"/>
    <x v="3"/>
    <s v="No"/>
    <n v="2022"/>
    <d v="2022-07-07T00:00:00"/>
    <n v="10314"/>
    <n v="40.591701999999998"/>
    <n v="-74.190647999999996"/>
    <n v="502"/>
    <n v="29102"/>
    <n v="5107386"/>
    <n v="5026340001"/>
    <s v="New Springville-Bloomfield-Travis"/>
  </r>
  <r>
    <n v="26"/>
    <s v="DSNY"/>
    <s v="Queens West 1 District Garage"/>
    <s v="34-28 21st St"/>
    <x v="782"/>
    <x v="1"/>
    <s v="Yes"/>
    <m/>
    <n v="0"/>
    <s v=""/>
    <m/>
    <n v="0"/>
    <s v=""/>
    <s v="Not collected"/>
    <s v=""/>
    <s v=""/>
    <s v=""/>
    <s v=""/>
    <x v="2"/>
    <s v="No"/>
    <x v="402"/>
    <x v="4"/>
    <x v="2"/>
    <s v="No"/>
    <n v="2022"/>
    <d v="2022-07-07T00:00:00"/>
    <n v="11106"/>
    <n v="40.762335999999998"/>
    <n v="-73.934464000000006"/>
    <n v="401"/>
    <n v="43"/>
    <n v="4005787"/>
    <n v="4005230012"/>
    <s v="Queensbridge-Ravenswood-Long Island City"/>
  </r>
  <r>
    <n v="23"/>
    <s v="CUNY"/>
    <s v="Cafeteria / Student Union Building"/>
    <s v="221-35 56th Ave"/>
    <x v="783"/>
    <x v="1"/>
    <s v="Yes"/>
    <m/>
    <n v="0"/>
    <s v=""/>
    <m/>
    <n v="0"/>
    <s v=""/>
    <s v="Not collected"/>
    <s v=""/>
    <s v=""/>
    <s v=""/>
    <s v=""/>
    <x v="2"/>
    <s v="No"/>
    <x v="403"/>
    <x v="6"/>
    <x v="3"/>
    <s v="No"/>
    <n v="2022"/>
    <d v="2022-07-07T00:00:00"/>
    <n v="11364"/>
    <n v="40.752346000000003"/>
    <n v="-73.759501999999998"/>
    <n v="411"/>
    <n v="138501"/>
    <n v="4439436"/>
    <n v="4074900002"/>
    <s v="Oakland Gardens"/>
  </r>
  <r>
    <n v="1"/>
    <s v="DSNY"/>
    <s v="Print Shop and Storage"/>
    <s v="134 Madison St"/>
    <x v="784"/>
    <x v="4"/>
    <s v="Yes"/>
    <m/>
    <n v="0"/>
    <s v=""/>
    <m/>
    <n v="0"/>
    <s v=""/>
    <s v="Not collected"/>
    <s v=""/>
    <s v=""/>
    <s v=""/>
    <s v=""/>
    <x v="2"/>
    <s v="No"/>
    <x v="404"/>
    <x v="3"/>
    <x v="3"/>
    <s v="No"/>
    <n v="2022"/>
    <d v="2022-07-07T00:00:00"/>
    <n v="10002"/>
    <n v="40.712356"/>
    <n v="-73.993688000000006"/>
    <n v="103"/>
    <n v="8"/>
    <n v="1079605"/>
    <n v="1002740006"/>
    <s v="Chinatown"/>
  </r>
  <r>
    <n v="15"/>
    <s v="DSNY"/>
    <s v="Bronx Lot Cleaning"/>
    <s v="4389 3rd Ave"/>
    <x v="785"/>
    <x v="0"/>
    <s v="Yes"/>
    <m/>
    <n v="0"/>
    <s v=""/>
    <m/>
    <n v="0"/>
    <s v=""/>
    <s v="Not collected"/>
    <s v=""/>
    <s v=""/>
    <s v=""/>
    <s v=""/>
    <x v="2"/>
    <s v="No"/>
    <x v="405"/>
    <x v="3"/>
    <x v="3"/>
    <s v="No"/>
    <n v="2022"/>
    <d v="2022-07-07T00:00:00"/>
    <n v="10457"/>
    <n v="40.851073"/>
    <n v="-73.893748000000002"/>
    <n v="206"/>
    <n v="37504"/>
    <n v="2011508"/>
    <n v="2030470050"/>
    <s v="East Tremont"/>
  </r>
  <r>
    <n v="36"/>
    <s v="DPR"/>
    <s v="Prospect Park Maintence Facility"/>
    <s v="Prospect Park West at 7th St"/>
    <x v="786"/>
    <x v="2"/>
    <s v="No"/>
    <m/>
    <n v="0"/>
    <s v=""/>
    <m/>
    <n v="0"/>
    <s v=""/>
    <s v="Not collected"/>
    <s v=""/>
    <s v=""/>
    <s v=""/>
    <s v=""/>
    <x v="2"/>
    <s v="No"/>
    <x v="406"/>
    <x v="4"/>
    <x v="5"/>
    <s v="Planned Green Roof, Existing Cool Roof"/>
    <n v="2022"/>
    <d v="2022-07-07T00:00:00"/>
    <s v="Unknown"/>
    <s v="Unknown"/>
    <s v="Unknown"/>
    <s v=""/>
    <s v=""/>
    <s v=""/>
    <s v="Unknown"/>
    <s v="Unknown"/>
  </r>
  <r>
    <n v="35"/>
    <s v="NYPD"/>
    <s v="78th Precinct"/>
    <s v="65 6th Ave"/>
    <x v="787"/>
    <x v="2"/>
    <s v="No"/>
    <m/>
    <n v="0"/>
    <s v=""/>
    <m/>
    <n v="0"/>
    <s v=""/>
    <s v="Not collected"/>
    <s v=""/>
    <s v=""/>
    <s v=""/>
    <s v=""/>
    <x v="2"/>
    <s v="No"/>
    <x v="407"/>
    <x v="1"/>
    <x v="4"/>
    <s v="No"/>
    <n v="2022"/>
    <d v="2022-07-07T00:00:00"/>
    <n v="11217"/>
    <n v="40.680777999999997"/>
    <n v="-73.974474000000001"/>
    <n v="306"/>
    <n v="161"/>
    <n v="3027810"/>
    <n v="3011360001"/>
    <s v="Prospect Heights"/>
  </r>
  <r>
    <n v="12"/>
    <s v="NYPD"/>
    <s v="47th Precinct"/>
    <s v="4111 Laconia Ave"/>
    <x v="788"/>
    <x v="0"/>
    <s v="Yes"/>
    <m/>
    <n v="0"/>
    <s v=""/>
    <m/>
    <n v="0"/>
    <s v=""/>
    <s v="Not collected"/>
    <s v=""/>
    <s v=""/>
    <s v=""/>
    <s v=""/>
    <x v="2"/>
    <s v="No"/>
    <x v="408"/>
    <x v="1"/>
    <x v="1"/>
    <s v="No"/>
    <n v="2022"/>
    <d v="2022-07-07T00:00:00"/>
    <n v="10466"/>
    <n v="40.887306000000002"/>
    <n v="-73.847269999999995"/>
    <n v="212"/>
    <n v="424"/>
    <n v="2065163"/>
    <n v="2048760001"/>
    <s v="Williamsbridge-Olinville"/>
  </r>
  <r>
    <n v="32"/>
    <s v="DOE"/>
    <s v="Q273"/>
    <s v="88-07 102nd St"/>
    <x v="789"/>
    <x v="1"/>
    <s v="Yes"/>
    <m/>
    <n v="0"/>
    <s v=""/>
    <m/>
    <n v="0"/>
    <s v=""/>
    <s v="Not collected"/>
    <s v=""/>
    <s v=""/>
    <s v=""/>
    <s v=""/>
    <x v="2"/>
    <s v="No"/>
    <x v="409"/>
    <x v="4"/>
    <x v="1"/>
    <s v="No"/>
    <n v="2022"/>
    <d v="2022-07-07T00:00:00"/>
    <n v="11418"/>
    <n v="40.693606000000003"/>
    <n v="-73.844631000000007"/>
    <n v="409"/>
    <n v="28"/>
    <n v="4539360"/>
    <n v="4092880101"/>
    <s v="Richmond Hill"/>
  </r>
  <r>
    <n v="34"/>
    <s v="DOE"/>
    <s v="K018"/>
    <s v="101 Maujer St"/>
    <x v="790"/>
    <x v="2"/>
    <s v="No"/>
    <m/>
    <n v="0"/>
    <s v=""/>
    <m/>
    <n v="0"/>
    <s v=""/>
    <s v="Not collected"/>
    <s v=""/>
    <s v=""/>
    <s v=""/>
    <s v=""/>
    <x v="2"/>
    <s v="No"/>
    <x v="409"/>
    <x v="1"/>
    <x v="3"/>
    <s v="No"/>
    <n v="2022"/>
    <d v="2022-07-07T00:00:00"/>
    <n v="11206"/>
    <n v="40.710608999999998"/>
    <n v="-73.946977000000004"/>
    <n v="301"/>
    <n v="503"/>
    <n v="3000000"/>
    <n v="3027870001"/>
    <s v="East Williamsburg"/>
  </r>
  <r>
    <n v="49"/>
    <s v="DOE"/>
    <s v="R020"/>
    <s v="161 Park Ave"/>
    <x v="791"/>
    <x v="3"/>
    <s v="Yes"/>
    <m/>
    <n v="0"/>
    <s v=""/>
    <m/>
    <n v="0"/>
    <s v=""/>
    <s v="Not collected"/>
    <s v=""/>
    <s v=""/>
    <s v=""/>
    <s v=""/>
    <x v="2"/>
    <s v="No"/>
    <x v="410"/>
    <x v="6"/>
    <x v="1"/>
    <s v="No"/>
    <n v="2022"/>
    <d v="2022-07-07T00:00:00"/>
    <n v="10302"/>
    <n v="40.636597999999999"/>
    <n v="-74.132919000000001"/>
    <n v="501"/>
    <n v="207"/>
    <n v="5106979"/>
    <n v="5010200001"/>
    <s v="Port Richmond"/>
  </r>
  <r>
    <n v="48"/>
    <s v="CUNY"/>
    <s v="West Academic Cluster - Wing D"/>
    <s v="1950 Oriental Blvd"/>
    <x v="792"/>
    <x v="2"/>
    <s v="No"/>
    <m/>
    <n v="0"/>
    <s v=""/>
    <m/>
    <n v="0"/>
    <s v=""/>
    <s v="Not collected"/>
    <s v=""/>
    <s v=""/>
    <s v=""/>
    <s v=""/>
    <x v="2"/>
    <s v="No"/>
    <x v="411"/>
    <x v="5"/>
    <x v="7"/>
    <s v="No"/>
    <n v="2022"/>
    <d v="2022-07-07T00:00:00"/>
    <n v="11235"/>
    <n v="40.578496999999999"/>
    <n v="-73.934899999999999"/>
    <n v="315"/>
    <n v="616"/>
    <n v="3347724"/>
    <n v="3087600060"/>
    <s v="Sheepshead Bay-Gerritsen Beach-Manhattan Beach"/>
  </r>
  <r>
    <n v="48"/>
    <s v="CUNY"/>
    <s v="West Academic Cluster - Wing F"/>
    <s v="1950 Oriental Blvd"/>
    <x v="793"/>
    <x v="2"/>
    <s v="No"/>
    <m/>
    <n v="0"/>
    <s v=""/>
    <m/>
    <n v="0"/>
    <s v=""/>
    <s v="Not collected"/>
    <s v=""/>
    <s v=""/>
    <s v=""/>
    <s v=""/>
    <x v="2"/>
    <s v="No"/>
    <x v="411"/>
    <x v="5"/>
    <x v="7"/>
    <s v="No"/>
    <n v="2022"/>
    <d v="2022-07-07T00:00:00"/>
    <n v="11235"/>
    <n v="40.578496999999999"/>
    <n v="-73.934899999999999"/>
    <n v="315"/>
    <n v="616"/>
    <n v="3347724"/>
    <n v="3087600060"/>
    <s v="Sheepshead Bay-Gerritsen Beach-Manhattan Beach"/>
  </r>
  <r>
    <n v="31"/>
    <s v="DOE"/>
    <s v="Q038"/>
    <s v="135-21 241 St"/>
    <x v="794"/>
    <x v="1"/>
    <s v="Yes"/>
    <m/>
    <n v="0"/>
    <s v=""/>
    <m/>
    <n v="0"/>
    <s v=""/>
    <s v="Not collected"/>
    <s v=""/>
    <s v=""/>
    <s v=""/>
    <s v=""/>
    <x v="2"/>
    <s v="No"/>
    <x v="412"/>
    <x v="1"/>
    <x v="3"/>
    <s v="No"/>
    <n v="2022"/>
    <d v="2022-07-07T00:00:00"/>
    <n v="11422"/>
    <n v="40.671560999999997"/>
    <n v="-73.734043"/>
    <n v="413"/>
    <n v="638"/>
    <n v="4284236"/>
    <n v="4132220001"/>
    <s v="Rosedale"/>
  </r>
  <r>
    <n v="0"/>
    <s v="DEP"/>
    <s v="Water Supply Facility"/>
    <s v="Ulster"/>
    <x v="795"/>
    <x v="5"/>
    <s v="No"/>
    <m/>
    <n v="0"/>
    <s v=""/>
    <m/>
    <n v="0"/>
    <s v=""/>
    <s v="Not collected"/>
    <s v=""/>
    <s v=""/>
    <s v=""/>
    <s v=""/>
    <x v="2"/>
    <s v="No"/>
    <x v="413"/>
    <x v="1"/>
    <x v="3"/>
    <s v="No"/>
    <n v="2022"/>
    <d v="2022-07-07T00:00:00"/>
    <s v="Unknown"/>
    <s v="Unknown"/>
    <s v="Unknown"/>
    <s v=""/>
    <s v=""/>
    <s v=""/>
    <s v="Unknown"/>
    <s v="Unknown"/>
  </r>
  <r>
    <n v="37"/>
    <s v="DOHMH"/>
    <s v="Bushwick Health Center"/>
    <s v="335 Central Ave"/>
    <x v="796"/>
    <x v="2"/>
    <s v="Yes"/>
    <m/>
    <n v="0"/>
    <s v=""/>
    <m/>
    <n v="0"/>
    <s v=""/>
    <s v="Not collected"/>
    <s v=""/>
    <s v=""/>
    <s v=""/>
    <s v=""/>
    <x v="2"/>
    <s v="No"/>
    <x v="414"/>
    <x v="3"/>
    <x v="3"/>
    <s v="No"/>
    <n v="2022"/>
    <d v="2022-07-07T00:00:00"/>
    <n v="11221"/>
    <n v="40.694673999999999"/>
    <n v="-73.919152999999994"/>
    <n v="304"/>
    <n v="417"/>
    <n v="3076115"/>
    <n v="3033240001"/>
    <s v="Bushwick South"/>
  </r>
  <r>
    <n v="15"/>
    <s v="DOT"/>
    <s v="BX Borough Engineering, BX Sign Shop"/>
    <s v="4409 Park Ave"/>
    <x v="797"/>
    <x v="0"/>
    <s v="Yes"/>
    <m/>
    <n v="0"/>
    <s v=""/>
    <m/>
    <n v="0"/>
    <s v=""/>
    <s v="Not collected"/>
    <s v=""/>
    <s v=""/>
    <s v=""/>
    <s v=""/>
    <x v="2"/>
    <s v="No"/>
    <x v="415"/>
    <x v="5"/>
    <x v="4"/>
    <s v="No"/>
    <n v="2022"/>
    <d v="2022-07-07T00:00:00"/>
    <n v="10457"/>
    <n v="40.852615"/>
    <n v="-73.896542999999994"/>
    <n v="206"/>
    <n v="379"/>
    <n v="2100288"/>
    <n v="2030300006"/>
    <s v="Mount Hope"/>
  </r>
  <r>
    <n v="49"/>
    <s v="DEP"/>
    <s v="Port Richmond WRRF - Primary Settling Tanks (manned)"/>
    <s v="1801 Richmond Ter"/>
    <x v="798"/>
    <x v="3"/>
    <s v="Yes"/>
    <m/>
    <n v="0"/>
    <s v=""/>
    <m/>
    <n v="0"/>
    <s v=""/>
    <s v="Not collected"/>
    <s v=""/>
    <s v=""/>
    <s v=""/>
    <s v=""/>
    <x v="2"/>
    <s v="No"/>
    <x v="416"/>
    <x v="5"/>
    <x v="1"/>
    <s v="No"/>
    <n v="2022"/>
    <d v="2022-07-07T00:00:00"/>
    <n v="10310"/>
    <n v="40.637231999999997"/>
    <n v="-74.125556000000003"/>
    <n v="501"/>
    <n v="13302"/>
    <n v="5000000"/>
    <n v="5001850400"/>
    <s v="West New Brighton-New Brighton-St. George"/>
  </r>
  <r>
    <n v="28"/>
    <s v="DOE"/>
    <s v="Q096"/>
    <s v="130-01 Rockaway Blvd"/>
    <x v="799"/>
    <x v="1"/>
    <s v="Yes"/>
    <m/>
    <n v="0"/>
    <s v=""/>
    <m/>
    <n v="0"/>
    <s v=""/>
    <s v="Not collected"/>
    <s v=""/>
    <s v=""/>
    <s v=""/>
    <s v=""/>
    <x v="2"/>
    <s v="No"/>
    <x v="417"/>
    <x v="1"/>
    <x v="3"/>
    <s v="No"/>
    <n v="2022"/>
    <d v="2022-07-07T00:00:00"/>
    <n v="11420"/>
    <n v="40.674990999999999"/>
    <n v="-73.808370999999994"/>
    <n v="410"/>
    <n v="180"/>
    <n v="4253028"/>
    <n v="4116940027"/>
    <s v="South Ozone Park"/>
  </r>
  <r>
    <n v="47"/>
    <s v="DCLA"/>
    <s v="Explore the Shore/Alien Stingers"/>
    <s v="510 Surf Ave"/>
    <x v="800"/>
    <x v="2"/>
    <s v="Yes"/>
    <m/>
    <n v="0"/>
    <s v=""/>
    <m/>
    <n v="0"/>
    <s v=""/>
    <s v="Not collected"/>
    <s v=""/>
    <s v=""/>
    <s v=""/>
    <s v=""/>
    <x v="2"/>
    <s v="No"/>
    <x v="418"/>
    <x v="3"/>
    <x v="4"/>
    <s v="No"/>
    <n v="2022"/>
    <d v="2022-07-07T00:00:00"/>
    <n v="11224"/>
    <n v="40.574914"/>
    <n v="-73.974160999999995"/>
    <n v="313"/>
    <n v="352"/>
    <n v="3397350"/>
    <n v="3086980001"/>
    <s v="Seagate-Coney Island"/>
  </r>
  <r>
    <n v="24"/>
    <s v="DOHMH"/>
    <s v="Jamaica Health Center Main"/>
    <s v="90-37 Parsons Blvd"/>
    <x v="801"/>
    <x v="1"/>
    <s v="Yes"/>
    <m/>
    <n v="0"/>
    <s v=""/>
    <m/>
    <n v="0"/>
    <s v=""/>
    <s v="Not collected"/>
    <s v=""/>
    <s v=""/>
    <s v=""/>
    <s v=""/>
    <x v="2"/>
    <s v="No"/>
    <x v="419"/>
    <x v="2"/>
    <x v="4"/>
    <s v="No"/>
    <n v="2022"/>
    <d v="2022-07-07T00:00:00"/>
    <n v="11432"/>
    <n v="40.703825999999999"/>
    <n v="-73.800483"/>
    <n v="412"/>
    <n v="44601"/>
    <n v="4208836"/>
    <n v="4097560006"/>
    <s v="Jamaica"/>
  </r>
  <r>
    <n v="11"/>
    <s v="DOE"/>
    <s v="X056"/>
    <s v="341 East 207 St"/>
    <x v="802"/>
    <x v="0"/>
    <s v="Yes"/>
    <m/>
    <n v="0"/>
    <s v=""/>
    <m/>
    <n v="0"/>
    <s v=""/>
    <s v="Not collected"/>
    <s v=""/>
    <s v=""/>
    <s v=""/>
    <s v=""/>
    <x v="2"/>
    <s v="No"/>
    <x v="420"/>
    <x v="5"/>
    <x v="5"/>
    <s v="No"/>
    <n v="2022"/>
    <d v="2022-07-07T00:00:00"/>
    <n v="10467"/>
    <n v="40.875155999999997"/>
    <n v="-73.875217000000006"/>
    <n v="207"/>
    <n v="42902"/>
    <n v="2018457"/>
    <n v="2033510001"/>
    <s v="Norwood"/>
  </r>
  <r>
    <n v="17"/>
    <s v="DHS"/>
    <s v="Willow Avenue Men's Shelter"/>
    <s v="780 East 136th St"/>
    <x v="803"/>
    <x v="0"/>
    <s v="Yes"/>
    <m/>
    <n v="0"/>
    <s v=""/>
    <m/>
    <n v="0"/>
    <s v=""/>
    <s v="Not collected"/>
    <s v=""/>
    <s v=""/>
    <s v=""/>
    <s v=""/>
    <x v="2"/>
    <s v="No"/>
    <x v="420"/>
    <x v="2"/>
    <x v="2"/>
    <s v="No"/>
    <n v="2022"/>
    <d v="2022-07-07T00:00:00"/>
    <n v="10454"/>
    <n v="40.802830999999998"/>
    <n v="-73.912073000000007"/>
    <n v="201"/>
    <n v="19"/>
    <n v="2003989"/>
    <n v="2025870001"/>
    <s v="Mott Haven-Port Morris"/>
  </r>
  <r>
    <n v="30"/>
    <s v="DOE"/>
    <s v="Q113"/>
    <s v="87-21 79 Ave"/>
    <x v="804"/>
    <x v="1"/>
    <s v="No"/>
    <m/>
    <n v="0"/>
    <s v=""/>
    <m/>
    <n v="0"/>
    <s v=""/>
    <s v="Not collected"/>
    <s v=""/>
    <s v=""/>
    <s v=""/>
    <s v=""/>
    <x v="2"/>
    <s v="No"/>
    <x v="420"/>
    <x v="4"/>
    <x v="4"/>
    <s v="No"/>
    <n v="2022"/>
    <d v="2022-07-07T00:00:00"/>
    <n v="11385"/>
    <n v="40.704988999999998"/>
    <n v="-73.861699999999999"/>
    <n v="405"/>
    <n v="637"/>
    <n v="4094055"/>
    <n v="4038460040"/>
    <s v="Glendale"/>
  </r>
  <r>
    <n v="48"/>
    <s v="CUNY"/>
    <s v="Temporary Building #2 (T-2)"/>
    <s v="2065 Oriental Blvd"/>
    <x v="805"/>
    <x v="2"/>
    <s v="No"/>
    <m/>
    <n v="0"/>
    <s v=""/>
    <m/>
    <n v="0"/>
    <s v=""/>
    <s v="Not collected"/>
    <s v=""/>
    <s v=""/>
    <s v=""/>
    <s v=""/>
    <x v="2"/>
    <s v="No"/>
    <x v="420"/>
    <x v="3"/>
    <x v="2"/>
    <s v="No"/>
    <n v="2022"/>
    <d v="2022-07-07T00:00:00"/>
    <n v="11235"/>
    <n v="40.578105999999998"/>
    <n v="-73.933387999999994"/>
    <n v="315"/>
    <n v="616"/>
    <n v="3397338"/>
    <n v="3087600060"/>
    <s v="Sheepshead Bay-Gerritsen Beach-Manhattan Beach"/>
  </r>
  <r>
    <n v="44"/>
    <s v="DSNY"/>
    <s v="Brooklyn South 12 District Garage"/>
    <s v="5602 19th Ave"/>
    <x v="806"/>
    <x v="2"/>
    <s v="Yes"/>
    <m/>
    <n v="0"/>
    <s v=""/>
    <m/>
    <n v="0"/>
    <s v=""/>
    <s v="Not collected"/>
    <s v=""/>
    <s v=""/>
    <s v=""/>
    <s v=""/>
    <x v="2"/>
    <s v="No"/>
    <x v="421"/>
    <x v="2"/>
    <x v="2"/>
    <s v="No"/>
    <n v="2022"/>
    <d v="2022-07-07T00:00:00"/>
    <n v="11204"/>
    <n v="40.622889000000001"/>
    <n v="-73.982823999999994"/>
    <n v="312"/>
    <n v="468"/>
    <n v="3328495"/>
    <n v="3054940089"/>
    <s v="Borough Park"/>
  </r>
  <r>
    <n v="29"/>
    <s v="NYPD"/>
    <s v="112th Precinct"/>
    <s v="68-40 Austin St"/>
    <x v="807"/>
    <x v="1"/>
    <s v="Yes"/>
    <m/>
    <n v="0"/>
    <s v=""/>
    <m/>
    <n v="0"/>
    <s v=""/>
    <s v="Not collected"/>
    <s v=""/>
    <s v=""/>
    <s v=""/>
    <s v=""/>
    <x v="2"/>
    <s v="No"/>
    <x v="422"/>
    <x v="2"/>
    <x v="1"/>
    <s v="No"/>
    <n v="2022"/>
    <d v="2022-07-07T00:00:00"/>
    <n v="11375"/>
    <n v="40.722439999999999"/>
    <n v="-73.851014000000006"/>
    <n v="406"/>
    <n v="711"/>
    <n v="4077446"/>
    <n v="4032340022"/>
    <s v="Forest Hills"/>
  </r>
  <r>
    <n v="17"/>
    <s v="DSNY"/>
    <s v="Citywide Transport Unit"/>
    <s v="1383 Randall Ave"/>
    <x v="808"/>
    <x v="0"/>
    <s v="No"/>
    <m/>
    <n v="0"/>
    <s v=""/>
    <m/>
    <n v="0"/>
    <s v=""/>
    <s v="Not collected"/>
    <s v=""/>
    <s v=""/>
    <s v=""/>
    <s v=""/>
    <x v="2"/>
    <s v="No"/>
    <x v="423"/>
    <x v="3"/>
    <x v="2"/>
    <s v="No"/>
    <n v="2022"/>
    <d v="2022-07-07T00:00:00"/>
    <n v="10474"/>
    <n v="40.812811000000004"/>
    <n v="-73.881991999999997"/>
    <n v="202"/>
    <n v="117"/>
    <n v="2117711"/>
    <n v="2027660320"/>
    <s v="Hunts Point"/>
  </r>
  <r>
    <n v="42"/>
    <s v="DEP"/>
    <s v="26th Ward WRRF - Chlorine Contact Tanks 2"/>
    <s v="122-66 Flatlands Ave"/>
    <x v="809"/>
    <x v="2"/>
    <s v="Yes"/>
    <m/>
    <n v="0"/>
    <s v=""/>
    <m/>
    <n v="0"/>
    <s v=""/>
    <s v="Not collected"/>
    <s v=""/>
    <s v=""/>
    <s v=""/>
    <s v=""/>
    <x v="2"/>
    <s v="No"/>
    <x v="424"/>
    <x v="2"/>
    <x v="1"/>
    <s v="No"/>
    <n v="2022"/>
    <d v="2022-07-07T00:00:00"/>
    <n v="11207"/>
    <n v="40.654817000000001"/>
    <n v="-73.881478999999999"/>
    <n v="305"/>
    <n v="1070"/>
    <n v="3000000"/>
    <n v="3044400001"/>
    <s v="East New York"/>
  </r>
  <r>
    <n v="14"/>
    <s v="CUNY"/>
    <s v="Community Hall"/>
    <s v="2020 Sedgwick Ave"/>
    <x v="810"/>
    <x v="0"/>
    <s v="No"/>
    <m/>
    <n v="0"/>
    <s v=""/>
    <m/>
    <n v="0"/>
    <s v=""/>
    <s v="Not collected"/>
    <s v=""/>
    <s v=""/>
    <s v=""/>
    <s v=""/>
    <x v="2"/>
    <s v="No"/>
    <x v="425"/>
    <x v="3"/>
    <x v="2"/>
    <s v="No"/>
    <n v="2022"/>
    <d v="2022-07-07T00:00:00"/>
    <n v="10453"/>
    <n v="40.858178000000002"/>
    <n v="-73.915824000000001"/>
    <n v="205"/>
    <n v="249"/>
    <n v="2100240"/>
    <n v="2032220062"/>
    <s v="University Heights-Morris Heights"/>
  </r>
  <r>
    <n v="22"/>
    <s v="DOC"/>
    <s v="Rikers Island Powerhouse"/>
    <s v="Rikers Island"/>
    <x v="811"/>
    <x v="0"/>
    <s v="No"/>
    <m/>
    <n v="0"/>
    <s v=""/>
    <m/>
    <n v="0"/>
    <s v=""/>
    <s v="Not collected"/>
    <s v=""/>
    <s v=""/>
    <s v=""/>
    <s v=""/>
    <x v="2"/>
    <s v="No"/>
    <x v="426"/>
    <x v="3"/>
    <x v="3"/>
    <s v="No"/>
    <n v="2022"/>
    <d v="2022-07-07T00:00:00"/>
    <n v="11370"/>
    <n v="40.790576000000001"/>
    <n v="-73.881894000000003"/>
    <n v="401"/>
    <n v="1"/>
    <n v="2000000"/>
    <n v="2026050040"/>
    <s v="Rikers Island"/>
  </r>
  <r>
    <n v="3"/>
    <s v="NYPD"/>
    <s v="Parking Enforcement Division"/>
    <s v="134 West 30th St"/>
    <x v="812"/>
    <x v="4"/>
    <s v="No"/>
    <m/>
    <n v="0"/>
    <s v=""/>
    <m/>
    <n v="0"/>
    <s v=""/>
    <s v="Not collected"/>
    <s v=""/>
    <s v=""/>
    <s v=""/>
    <s v=""/>
    <x v="2"/>
    <s v="No"/>
    <x v="427"/>
    <x v="6"/>
    <x v="1"/>
    <s v="No"/>
    <n v="2022"/>
    <d v="2022-07-07T00:00:00"/>
    <n v="10001"/>
    <n v="40.747739000000003"/>
    <n v="-73.990739000000005"/>
    <n v="105"/>
    <n v="95"/>
    <n v="1015151"/>
    <n v="1008050082"/>
    <s v="Midtown-Midtown South"/>
  </r>
  <r>
    <n v="8"/>
    <s v="HRA"/>
    <s v="Hunt Point Multi Service Center (owned)"/>
    <s v="630 Jackson Ave"/>
    <x v="813"/>
    <x v="0"/>
    <s v="Yes"/>
    <m/>
    <n v="0"/>
    <s v=""/>
    <m/>
    <n v="0"/>
    <s v=""/>
    <s v="Not collected"/>
    <s v=""/>
    <s v=""/>
    <s v=""/>
    <s v=""/>
    <x v="2"/>
    <s v="No"/>
    <x v="428"/>
    <x v="3"/>
    <x v="1"/>
    <s v="No"/>
    <n v="2022"/>
    <d v="2022-07-07T00:00:00"/>
    <n v="10455"/>
    <n v="40.815426000000002"/>
    <n v="-73.908281000000002"/>
    <n v="201"/>
    <n v="73"/>
    <n v="2004558"/>
    <n v="2026430001"/>
    <s v="Melrose South-Mott Haven North"/>
  </r>
  <r>
    <n v="7"/>
    <s v="NYPD"/>
    <s v="26th Precinct"/>
    <s v="520 West 126th St"/>
    <x v="814"/>
    <x v="4"/>
    <s v="Yes"/>
    <m/>
    <n v="0"/>
    <s v=""/>
    <m/>
    <n v="0"/>
    <s v=""/>
    <s v="Not collected"/>
    <s v=""/>
    <s v=""/>
    <s v=""/>
    <s v=""/>
    <x v="2"/>
    <s v="No"/>
    <x v="429"/>
    <x v="5"/>
    <x v="4"/>
    <s v="No"/>
    <n v="2022"/>
    <d v="2022-07-07T00:00:00"/>
    <n v="10027"/>
    <n v="40.814796000000001"/>
    <n v="-73.956282999999999"/>
    <n v="109"/>
    <n v="219"/>
    <n v="1076682"/>
    <n v="1019820038"/>
    <s v="Manhattanville"/>
  </r>
  <r>
    <n v="46"/>
    <s v="NYPD"/>
    <s v="NYPD Warehouse"/>
    <s v="Gateway tiol Recreation Area"/>
    <x v="815"/>
    <x v="2"/>
    <s v="No"/>
    <m/>
    <n v="0"/>
    <s v=""/>
    <m/>
    <n v="0"/>
    <s v=""/>
    <s v="Not collected"/>
    <s v=""/>
    <s v=""/>
    <s v=""/>
    <s v=""/>
    <x v="2"/>
    <s v="No"/>
    <x v="430"/>
    <x v="6"/>
    <x v="4"/>
    <s v="No"/>
    <n v="2022"/>
    <d v="2022-07-07T00:00:00"/>
    <s v="Unknown"/>
    <s v="Unknown"/>
    <s v="Unknown"/>
    <s v=""/>
    <s v=""/>
    <s v=""/>
    <s v="Unknown"/>
    <s v="Unknown"/>
  </r>
  <r>
    <n v="28"/>
    <s v="DOE"/>
    <s v="Q048"/>
    <s v="155-02 108 Ave"/>
    <x v="816"/>
    <x v="1"/>
    <s v="Yes"/>
    <m/>
    <n v="0"/>
    <s v=""/>
    <m/>
    <n v="0"/>
    <s v=""/>
    <s v="Not collected"/>
    <s v=""/>
    <s v=""/>
    <s v=""/>
    <s v=""/>
    <x v="2"/>
    <s v="No"/>
    <x v="431"/>
    <x v="3"/>
    <x v="1"/>
    <s v="No"/>
    <n v="2022"/>
    <d v="2022-07-07T00:00:00"/>
    <n v="11433"/>
    <n v="40.694119000000001"/>
    <n v="-73.797003000000004"/>
    <n v="412"/>
    <n v="254"/>
    <n v="4216099"/>
    <n v="4101440042"/>
    <s v="South Jamaica"/>
  </r>
  <r>
    <n v="30"/>
    <s v="DSNY"/>
    <s v="Queens West 5A Broom Garage"/>
    <s v="58-02 48 St"/>
    <x v="817"/>
    <x v="1"/>
    <s v="No"/>
    <m/>
    <n v="0"/>
    <s v=""/>
    <m/>
    <n v="0"/>
    <s v=""/>
    <s v="Not collected"/>
    <s v=""/>
    <s v=""/>
    <s v=""/>
    <s v=""/>
    <x v="2"/>
    <s v="No"/>
    <x v="431"/>
    <x v="3"/>
    <x v="3"/>
    <s v="No"/>
    <n v="2022"/>
    <d v="2022-07-07T00:00:00"/>
    <n v="11378"/>
    <n v="40.721462000000002"/>
    <n v="-73.921913000000004"/>
    <n v="405"/>
    <n v="219"/>
    <n v="4544131"/>
    <n v="4026000001"/>
    <s v="Hunters Point-Sunnyside-West Maspeth"/>
  </r>
  <r>
    <n v="37"/>
    <s v="DOE"/>
    <s v="K086"/>
    <s v="220 Irving Ave"/>
    <x v="818"/>
    <x v="2"/>
    <s v="Yes"/>
    <m/>
    <n v="0"/>
    <s v=""/>
    <m/>
    <n v="0"/>
    <s v=""/>
    <s v="Not collected"/>
    <s v=""/>
    <s v=""/>
    <s v=""/>
    <s v=""/>
    <x v="2"/>
    <s v="No"/>
    <x v="431"/>
    <x v="6"/>
    <x v="6"/>
    <s v="No"/>
    <n v="2022"/>
    <d v="2022-07-07T00:00:00"/>
    <n v="11237"/>
    <n v="40.700774000000003"/>
    <n v="-73.917479999999998"/>
    <n v="304"/>
    <n v="431"/>
    <n v="3075109"/>
    <n v="3032890027"/>
    <s v="Bushwick North"/>
  </r>
  <r>
    <n v="32"/>
    <s v="DOE"/>
    <s v="Q066"/>
    <s v="85-11 102 St"/>
    <x v="819"/>
    <x v="1"/>
    <s v="Yes"/>
    <m/>
    <n v="0"/>
    <s v=""/>
    <m/>
    <n v="0"/>
    <s v=""/>
    <s v="Not collected"/>
    <s v=""/>
    <s v=""/>
    <s v=""/>
    <s v=""/>
    <x v="2"/>
    <s v="No"/>
    <x v="432"/>
    <x v="1"/>
    <x v="1"/>
    <s v="No"/>
    <n v="2022"/>
    <d v="2022-07-07T00:00:00"/>
    <n v="11418"/>
    <n v="40.697836000000002"/>
    <n v="-73.846558000000002"/>
    <n v="409"/>
    <n v="24"/>
    <n v="4191497"/>
    <n v="4091830001"/>
    <s v="Richmond Hill"/>
  </r>
  <r>
    <n v="9"/>
    <s v="NYPD"/>
    <s v="28th Precinct"/>
    <s v="2271-89 8th Ave"/>
    <x v="820"/>
    <x v="4"/>
    <s v="Yes"/>
    <m/>
    <n v="0"/>
    <s v=""/>
    <m/>
    <n v="0"/>
    <s v=""/>
    <s v="Not collected"/>
    <s v=""/>
    <s v=""/>
    <s v=""/>
    <s v=""/>
    <x v="2"/>
    <s v="No"/>
    <x v="433"/>
    <x v="3"/>
    <x v="4"/>
    <s v="No"/>
    <n v="2022"/>
    <d v="2022-07-07T00:00:00"/>
    <n v="10027"/>
    <n v="40.808579999999999"/>
    <n v="-73.952342000000002"/>
    <n v="110"/>
    <n v="257"/>
    <n v="1059240"/>
    <n v="1019490029"/>
    <s v="Central Harlem South"/>
  </r>
  <r>
    <n v="12"/>
    <s v="DOE"/>
    <s v="X169"/>
    <s v="3500 Edson Ave"/>
    <x v="821"/>
    <x v="0"/>
    <s v="Yes"/>
    <m/>
    <n v="0"/>
    <s v=""/>
    <m/>
    <n v="0"/>
    <s v=""/>
    <s v="Not collected"/>
    <s v=""/>
    <s v=""/>
    <s v=""/>
    <s v=""/>
    <x v="2"/>
    <s v="No"/>
    <x v="434"/>
    <x v="6"/>
    <x v="1"/>
    <s v="No"/>
    <n v="2022"/>
    <d v="2022-07-07T00:00:00"/>
    <n v="10466"/>
    <n v="40.881152999999998"/>
    <n v="-73.839754999999997"/>
    <n v="212"/>
    <n v="460"/>
    <n v="2116222"/>
    <n v="2048940001"/>
    <s v="Eastchester-Edenwald-Baychester"/>
  </r>
  <r>
    <n v="39"/>
    <s v="DOE"/>
    <s v="K077 (K902 Annex)"/>
    <s v="62 Park Pl"/>
    <x v="822"/>
    <x v="2"/>
    <s v="No"/>
    <m/>
    <n v="0"/>
    <s v=""/>
    <m/>
    <n v="0"/>
    <s v=""/>
    <s v="Not collected"/>
    <s v=""/>
    <s v=""/>
    <s v=""/>
    <s v=""/>
    <x v="2"/>
    <s v="No"/>
    <x v="434"/>
    <x v="5"/>
    <x v="5"/>
    <s v="No"/>
    <n v="2022"/>
    <d v="2022-07-07T00:00:00"/>
    <n v="11217"/>
    <n v="40.678983000000002"/>
    <n v="-73.976496999999995"/>
    <n v="306"/>
    <n v="12902"/>
    <n v="3259250"/>
    <n v="3009410050"/>
    <s v="Park Slope-Gowanus"/>
  </r>
  <r>
    <n v="49"/>
    <s v="DOE"/>
    <s v="R831"/>
    <s v="211 Daniel Low Ter"/>
    <x v="823"/>
    <x v="3"/>
    <s v="Yes"/>
    <m/>
    <n v="0"/>
    <s v=""/>
    <m/>
    <n v="0"/>
    <s v=""/>
    <s v="Not collected"/>
    <s v=""/>
    <s v=""/>
    <s v=""/>
    <s v=""/>
    <x v="2"/>
    <s v="No"/>
    <x v="435"/>
    <x v="6"/>
    <x v="1"/>
    <s v="No"/>
    <n v="2022"/>
    <d v="2022-07-07T00:00:00"/>
    <n v="10301"/>
    <n v="40.639087000000004"/>
    <n v="-74.079921999999996"/>
    <n v="501"/>
    <n v="11"/>
    <n v="5000290"/>
    <n v="5000180006"/>
    <s v="West New Brighton-New Brighton-St. George"/>
  </r>
  <r>
    <n v="4"/>
    <s v="FDNY"/>
    <s v="Engine Co. 39, Ladder Co. 16 and 19th Precinct Campus"/>
    <s v="158 East 67th St"/>
    <x v="824"/>
    <x v="4"/>
    <s v="No"/>
    <m/>
    <n v="0"/>
    <s v=""/>
    <m/>
    <n v="0"/>
    <s v=""/>
    <s v="Not collected"/>
    <s v=""/>
    <s v=""/>
    <s v=""/>
    <s v=""/>
    <x v="2"/>
    <s v="No"/>
    <x v="436"/>
    <x v="2"/>
    <x v="2"/>
    <s v="No"/>
    <n v="2022"/>
    <d v="2022-07-07T00:00:00"/>
    <n v="10065"/>
    <n v="40.766925000000001"/>
    <n v="-73.963813000000002"/>
    <n v="108"/>
    <n v="120"/>
    <s v=""/>
    <s v="Unknown"/>
    <s v="Upper East Side-Carnegie Hill"/>
  </r>
  <r>
    <n v="47"/>
    <s v="DOE"/>
    <s v="K728"/>
    <s v="2865 W. 19th St"/>
    <x v="825"/>
    <x v="2"/>
    <s v="Yes"/>
    <m/>
    <n v="0"/>
    <s v=""/>
    <m/>
    <n v="0"/>
    <s v=""/>
    <s v="Not collected"/>
    <s v=""/>
    <s v=""/>
    <s v=""/>
    <s v=""/>
    <x v="2"/>
    <s v="No"/>
    <x v="437"/>
    <x v="6"/>
    <x v="1"/>
    <s v="No"/>
    <n v="2022"/>
    <d v="2022-07-07T00:00:00"/>
    <n v="11224"/>
    <n v="40.577207999999999"/>
    <n v="-73.985952999999995"/>
    <n v="313"/>
    <n v="326"/>
    <n v="3329331"/>
    <n v="3070200039"/>
    <s v="Seagate-Coney Island"/>
  </r>
  <r>
    <n v="13"/>
    <s v="DOE"/>
    <s v="X108"/>
    <s v="1166 Neill Ave"/>
    <x v="826"/>
    <x v="0"/>
    <s v="No"/>
    <m/>
    <n v="0"/>
    <s v=""/>
    <m/>
    <n v="0"/>
    <s v=""/>
    <s v="Not collected"/>
    <s v=""/>
    <s v=""/>
    <s v=""/>
    <s v=""/>
    <x v="2"/>
    <s v="No"/>
    <x v="438"/>
    <x v="6"/>
    <x v="1"/>
    <s v="No"/>
    <n v="2022"/>
    <d v="2022-07-07T00:00:00"/>
    <n v="10461"/>
    <n v="40.854725999999999"/>
    <n v="-73.853227000000004"/>
    <n v="211"/>
    <n v="288"/>
    <n v="2048608"/>
    <n v="2042750001"/>
    <s v="Pelham Parkway"/>
  </r>
  <r>
    <n v="36"/>
    <s v="DOHMH"/>
    <s v="Bedford Health Center"/>
    <s v="485 Throop Ave"/>
    <x v="827"/>
    <x v="2"/>
    <s v="Yes"/>
    <m/>
    <n v="0"/>
    <s v=""/>
    <m/>
    <n v="0"/>
    <s v=""/>
    <s v="Not collected"/>
    <s v=""/>
    <s v=""/>
    <s v=""/>
    <s v=""/>
    <x v="2"/>
    <s v="No"/>
    <x v="439"/>
    <x v="2"/>
    <x v="4"/>
    <s v="No"/>
    <n v="2022"/>
    <d v="2022-07-07T00:00:00"/>
    <n v="11221"/>
    <n v="40.685654"/>
    <n v="-73.941462000000001"/>
    <n v="303"/>
    <n v="277"/>
    <n v="3051782"/>
    <n v="3018260001"/>
    <s v="Stuyvesant Heights"/>
  </r>
  <r>
    <n v="47"/>
    <s v="DCLA"/>
    <s v="Sea Cliffs"/>
    <s v="504 Surf Ave"/>
    <x v="828"/>
    <x v="2"/>
    <s v="Yes"/>
    <m/>
    <n v="0"/>
    <s v=""/>
    <m/>
    <n v="0"/>
    <s v=""/>
    <s v="Not collected"/>
    <s v=""/>
    <s v=""/>
    <s v=""/>
    <s v=""/>
    <x v="2"/>
    <s v="No"/>
    <x v="440"/>
    <x v="3"/>
    <x v="2"/>
    <s v="No"/>
    <n v="2022"/>
    <d v="2022-07-07T00:00:00"/>
    <n v="11224"/>
    <n v="40.574894999999998"/>
    <n v="-73.974052999999998"/>
    <n v="313"/>
    <n v="352"/>
    <n v="3421782"/>
    <n v="3086980001"/>
    <s v="Seagate-Coney Island"/>
  </r>
  <r>
    <n v="1"/>
    <s v="DFTA"/>
    <s v="CPC Open Door Senior Center"/>
    <s v="168 Grand St"/>
    <x v="829"/>
    <x v="4"/>
    <s v="Yes"/>
    <m/>
    <n v="0"/>
    <s v=""/>
    <m/>
    <n v="0"/>
    <s v=""/>
    <s v="Not collected"/>
    <s v=""/>
    <s v=""/>
    <s v=""/>
    <s v=""/>
    <x v="2"/>
    <s v="No"/>
    <x v="441"/>
    <x v="5"/>
    <x v="2"/>
    <s v="No"/>
    <n v="2022"/>
    <d v="2022-07-07T00:00:00"/>
    <n v="10013"/>
    <n v="40.71969"/>
    <n v="-73.998285999999993"/>
    <n v="102"/>
    <n v="41"/>
    <n v="1075959"/>
    <n v="1004727501"/>
    <s v="SoHo-TriBeCa-Civic Center-Little Italy"/>
  </r>
  <r>
    <n v="32"/>
    <s v="DOE"/>
    <s v="Q262"/>
    <s v="95-16 89th Ave"/>
    <x v="830"/>
    <x v="1"/>
    <s v="Yes"/>
    <m/>
    <n v="0"/>
    <s v=""/>
    <m/>
    <n v="0"/>
    <s v=""/>
    <s v="Not collected"/>
    <s v=""/>
    <s v=""/>
    <s v=""/>
    <s v=""/>
    <x v="2"/>
    <s v="No"/>
    <x v="442"/>
    <x v="6"/>
    <x v="1"/>
    <s v="No"/>
    <n v="2022"/>
    <d v="2022-07-07T00:00:00"/>
    <n v="11421"/>
    <n v="40.691764999999997"/>
    <n v="-73.849006000000003"/>
    <n v="409"/>
    <n v="20"/>
    <n v="4538070"/>
    <n v="4089750100"/>
    <s v="Woodhaven"/>
  </r>
  <r>
    <n v="40"/>
    <s v="DOE"/>
    <s v="K397"/>
    <s v="490 Fenimore St"/>
    <x v="831"/>
    <x v="2"/>
    <s v="Yes"/>
    <m/>
    <n v="0"/>
    <s v=""/>
    <m/>
    <n v="0"/>
    <s v=""/>
    <s v="Not collected"/>
    <s v=""/>
    <s v=""/>
    <s v=""/>
    <s v=""/>
    <x v="2"/>
    <s v="No"/>
    <x v="442"/>
    <x v="6"/>
    <x v="1"/>
    <s v="No"/>
    <n v="2022"/>
    <d v="2022-07-07T00:00:00"/>
    <n v="11203"/>
    <n v="40.658938999999997"/>
    <n v="-73.946290000000005"/>
    <n v="309"/>
    <n v="810"/>
    <n v="3107315"/>
    <n v="3048150020"/>
    <s v="Prospect Lefferts Gardens-Wingate"/>
  </r>
  <r>
    <n v="40"/>
    <s v="DOE"/>
    <s v="K399"/>
    <s v="2707 Albemarle Rd"/>
    <x v="832"/>
    <x v="2"/>
    <s v="Yes"/>
    <m/>
    <n v="0"/>
    <s v=""/>
    <m/>
    <n v="0"/>
    <s v=""/>
    <s v="Not collected"/>
    <s v=""/>
    <s v=""/>
    <s v=""/>
    <s v=""/>
    <x v="2"/>
    <s v="No"/>
    <x v="442"/>
    <x v="6"/>
    <x v="3"/>
    <s v="No"/>
    <n v="2022"/>
    <d v="2022-07-07T00:00:00"/>
    <n v="11226"/>
    <n v="40.648043999999999"/>
    <n v="-73.951891000000003"/>
    <n v="317"/>
    <n v="824"/>
    <n v="3117396"/>
    <n v="3051110001"/>
    <s v="Erasmus"/>
  </r>
  <r>
    <n v="49"/>
    <s v="DCLA"/>
    <s v="Bldg G/Newhouse Gallery"/>
    <s v="1000 Richmond Ter"/>
    <x v="833"/>
    <x v="3"/>
    <s v="No"/>
    <m/>
    <n v="0"/>
    <s v=""/>
    <m/>
    <n v="0"/>
    <s v=""/>
    <s v="Not collected"/>
    <s v=""/>
    <s v=""/>
    <s v=""/>
    <s v=""/>
    <x v="2"/>
    <s v="No"/>
    <x v="442"/>
    <x v="6"/>
    <x v="3"/>
    <s v="No"/>
    <n v="2022"/>
    <d v="2022-07-07T00:00:00"/>
    <n v="10310"/>
    <n v="40.645232"/>
    <n v="-74.104674000000003"/>
    <n v="501"/>
    <n v="97"/>
    <n v="5000000"/>
    <n v="5000760200"/>
    <s v="West New Brighton-New Brighton-St. George"/>
  </r>
  <r>
    <n v="18"/>
    <s v="DSNY"/>
    <s v="Bronx 11 Sanitation Garage"/>
    <s v="850 Zerega Ave"/>
    <x v="834"/>
    <x v="0"/>
    <s v="No"/>
    <m/>
    <n v="0"/>
    <s v=""/>
    <m/>
    <n v="0"/>
    <s v=""/>
    <s v="Not collected"/>
    <s v=""/>
    <s v=""/>
    <s v=""/>
    <s v=""/>
    <x v="2"/>
    <s v="No"/>
    <x v="443"/>
    <x v="5"/>
    <x v="3"/>
    <s v="No"/>
    <n v="2022"/>
    <d v="2022-07-07T00:00:00"/>
    <n v="10473"/>
    <n v="40.825144000000002"/>
    <n v="-73.843138999999994"/>
    <n v="209"/>
    <n v="90"/>
    <n v="2094841"/>
    <n v="2037020001"/>
    <s v="Soundview-Castle Hill-Clason Point-Harding Park"/>
  </r>
  <r>
    <n v="3"/>
    <s v="DCAS"/>
    <s v="Midtown Community Court"/>
    <s v="314 West 54th St"/>
    <x v="835"/>
    <x v="4"/>
    <s v="No"/>
    <m/>
    <n v="0"/>
    <s v=""/>
    <m/>
    <n v="0"/>
    <s v=""/>
    <s v="Not collected"/>
    <s v=""/>
    <s v=""/>
    <s v=""/>
    <s v=""/>
    <x v="2"/>
    <s v="No"/>
    <x v="444"/>
    <x v="6"/>
    <x v="1"/>
    <s v="No"/>
    <n v="2022"/>
    <d v="2022-07-07T00:00:00"/>
    <n v="10019"/>
    <n v="40.765082"/>
    <n v="-73.984997000000007"/>
    <n v="104"/>
    <n v="133"/>
    <n v="1025397"/>
    <n v="1010440022"/>
    <s v="Clinton"/>
  </r>
  <r>
    <n v="34"/>
    <s v="NYPD"/>
    <s v="90th Precinct and Engine Company 216"/>
    <s v="211 Union Ave"/>
    <x v="836"/>
    <x v="2"/>
    <s v="No"/>
    <m/>
    <n v="0"/>
    <s v=""/>
    <m/>
    <n v="0"/>
    <s v=""/>
    <s v="Not collected"/>
    <s v=""/>
    <s v=""/>
    <s v=""/>
    <s v=""/>
    <x v="2"/>
    <s v="No"/>
    <x v="445"/>
    <x v="3"/>
    <x v="4"/>
    <s v="No"/>
    <n v="2022"/>
    <d v="2022-07-07T00:00:00"/>
    <n v="11211"/>
    <n v="40.706539999999997"/>
    <n v="-73.950399000000004"/>
    <n v="301"/>
    <n v="527"/>
    <n v="3063633"/>
    <n v="3024650100"/>
    <s v="North Side-South Side"/>
  </r>
  <r>
    <n v="39"/>
    <s v="DOE"/>
    <s v="K124"/>
    <s v="515 4th Ave"/>
    <x v="837"/>
    <x v="2"/>
    <s v="No"/>
    <m/>
    <n v="0"/>
    <s v=""/>
    <m/>
    <n v="0"/>
    <s v=""/>
    <s v="Not collected"/>
    <s v=""/>
    <s v=""/>
    <s v=""/>
    <s v=""/>
    <x v="2"/>
    <s v="No"/>
    <x v="446"/>
    <x v="4"/>
    <x v="3"/>
    <s v="No"/>
    <n v="2022"/>
    <d v="2022-07-07T00:00:00"/>
    <n v="11215"/>
    <n v="40.667544999999997"/>
    <n v="-73.991045999999997"/>
    <n v="306"/>
    <n v="141"/>
    <n v="3023391"/>
    <n v="3010340001"/>
    <s v="Park Slope-Gowanus"/>
  </r>
  <r>
    <n v="14"/>
    <s v="CUNY"/>
    <s v="New Hall"/>
    <s v="135 West 180 St"/>
    <x v="838"/>
    <x v="0"/>
    <s v="No"/>
    <m/>
    <n v="0"/>
    <s v=""/>
    <m/>
    <n v="0"/>
    <s v=""/>
    <s v="Not collected"/>
    <s v=""/>
    <s v=""/>
    <s v=""/>
    <s v=""/>
    <x v="2"/>
    <s v="No"/>
    <x v="447"/>
    <x v="3"/>
    <x v="2"/>
    <s v="No"/>
    <n v="2022"/>
    <d v="2022-07-07T00:00:00"/>
    <n v="10453"/>
    <n v="40.856130999999998"/>
    <n v="-73.912825999999995"/>
    <n v="205"/>
    <n v="249"/>
    <n v="2100250"/>
    <n v="2032220062"/>
    <s v="University Heights-Morris Heights"/>
  </r>
  <r>
    <n v="41"/>
    <s v="NYPD"/>
    <s v="81st Precinct (and Engine Company 222)"/>
    <s v="30 Ralph Ave"/>
    <x v="839"/>
    <x v="2"/>
    <s v="Yes"/>
    <m/>
    <n v="0"/>
    <s v=""/>
    <m/>
    <n v="0"/>
    <s v=""/>
    <s v="Not collected"/>
    <s v=""/>
    <s v=""/>
    <s v=""/>
    <s v=""/>
    <x v="2"/>
    <s v="No"/>
    <x v="448"/>
    <x v="5"/>
    <x v="3"/>
    <s v="No"/>
    <n v="2022"/>
    <d v="2022-07-07T00:00:00"/>
    <n v="11221"/>
    <n v="40.689456"/>
    <n v="-73.924024000000003"/>
    <n v="303"/>
    <n v="387"/>
    <n v="3044596"/>
    <n v="3016330039"/>
    <s v="Stuyvesant Heights"/>
  </r>
  <r>
    <n v="15"/>
    <s v="DOE"/>
    <s v="X163"/>
    <s v="2075 Webster Ave"/>
    <x v="840"/>
    <x v="0"/>
    <s v="Yes"/>
    <m/>
    <n v="0"/>
    <s v=""/>
    <m/>
    <n v="0"/>
    <s v=""/>
    <s v="Not collected"/>
    <s v=""/>
    <s v=""/>
    <s v=""/>
    <s v=""/>
    <x v="2"/>
    <s v="No"/>
    <x v="449"/>
    <x v="4"/>
    <x v="3"/>
    <s v="No"/>
    <n v="2022"/>
    <d v="2022-07-07T00:00:00"/>
    <n v="10457"/>
    <n v="40.851740999999997"/>
    <n v="-73.898493000000002"/>
    <n v="205"/>
    <n v="379"/>
    <n v="2013297"/>
    <n v="2031420048"/>
    <s v="Mount Hope"/>
  </r>
  <r>
    <n v="8"/>
    <s v="DEP"/>
    <s v="Wards Island WRRF - Dewatering: A1"/>
    <s v="7 Wards Island"/>
    <x v="841"/>
    <x v="4"/>
    <s v="Yes"/>
    <m/>
    <n v="0"/>
    <s v=""/>
    <m/>
    <n v="0"/>
    <s v=""/>
    <s v="Not collected"/>
    <s v=""/>
    <s v=""/>
    <s v=""/>
    <s v=""/>
    <x v="2"/>
    <s v="No"/>
    <x v="450"/>
    <x v="3"/>
    <x v="3"/>
    <s v="No"/>
    <n v="2022"/>
    <d v="2022-07-07T00:00:00"/>
    <n v="10035"/>
    <n v="40.792839000000001"/>
    <n v="-73.922819000000004"/>
    <n v="111"/>
    <n v="240"/>
    <n v="1000000"/>
    <n v="1018190015"/>
    <s v="park-cemetery-etc-Manhattan"/>
  </r>
  <r>
    <n v="49"/>
    <s v="DCAS"/>
    <s v="Richmond Health Center"/>
    <s v="51 Stuyvesant Pl"/>
    <x v="842"/>
    <x v="3"/>
    <s v="Yes"/>
    <m/>
    <n v="0"/>
    <s v=""/>
    <m/>
    <n v="0"/>
    <s v=""/>
    <s v="Not collected"/>
    <s v=""/>
    <s v=""/>
    <s v=""/>
    <s v=""/>
    <x v="2"/>
    <s v="No"/>
    <x v="451"/>
    <x v="1"/>
    <x v="2"/>
    <s v="No"/>
    <n v="2022"/>
    <d v="2022-07-07T00:00:00"/>
    <n v="10301"/>
    <n v="40.644885000000002"/>
    <n v="-74.078303000000005"/>
    <n v="501"/>
    <n v="7"/>
    <n v="5000089"/>
    <n v="5000090009"/>
    <s v="West New Brighton-New Brighton-St. George"/>
  </r>
  <r>
    <n v="15"/>
    <s v="DCLA"/>
    <s v="Congo Gorilla Forest"/>
    <s v="2300 Southern Blvd"/>
    <x v="843"/>
    <x v="0"/>
    <s v="Yes"/>
    <m/>
    <n v="0"/>
    <s v=""/>
    <m/>
    <n v="0"/>
    <s v=""/>
    <s v="Not collected"/>
    <s v=""/>
    <s v=""/>
    <s v=""/>
    <s v=""/>
    <x v="2"/>
    <s v="No"/>
    <x v="452"/>
    <x v="5"/>
    <x v="4"/>
    <s v="No"/>
    <n v="2022"/>
    <d v="2022-07-07T00:00:00"/>
    <n v="10460"/>
    <n v="40.850561999999996"/>
    <n v="-73.882452999999998"/>
    <n v="206"/>
    <n v="334"/>
    <n v="2116700"/>
    <n v="2031200020"/>
    <s v="park-cemetery-etc-Bronx"/>
  </r>
  <r>
    <n v="39"/>
    <s v="DOE"/>
    <s v="K107"/>
    <s v="1301 8 Ave"/>
    <x v="844"/>
    <x v="2"/>
    <s v="No"/>
    <m/>
    <n v="0"/>
    <s v=""/>
    <m/>
    <n v="0"/>
    <s v=""/>
    <s v="Not collected"/>
    <s v=""/>
    <s v=""/>
    <s v=""/>
    <s v=""/>
    <x v="2"/>
    <s v="No"/>
    <x v="452"/>
    <x v="4"/>
    <x v="1"/>
    <s v="No"/>
    <n v="2022"/>
    <d v="2022-07-07T00:00:00"/>
    <n v="11215"/>
    <n v="40.663251000000002"/>
    <n v="-73.981289000000004"/>
    <n v="306"/>
    <n v="167"/>
    <n v="3026517"/>
    <n v="3011010001"/>
    <s v="Park Slope-Gowanus"/>
  </r>
  <r>
    <n v="3"/>
    <s v="NYPD"/>
    <s v="14th Precinct (Midtown South)"/>
    <s v="357 West 35th St"/>
    <x v="845"/>
    <x v="4"/>
    <s v="No"/>
    <m/>
    <n v="0"/>
    <s v=""/>
    <m/>
    <n v="0"/>
    <s v=""/>
    <s v="Not collected"/>
    <s v=""/>
    <s v=""/>
    <s v=""/>
    <s v=""/>
    <x v="2"/>
    <s v="No"/>
    <x v="453"/>
    <x v="1"/>
    <x v="4"/>
    <s v="No"/>
    <n v="2022"/>
    <d v="2022-07-07T00:00:00"/>
    <n v="10001"/>
    <n v="40.753525000000003"/>
    <n v="-73.994534999999999"/>
    <n v="104"/>
    <n v="111"/>
    <n v="1013564"/>
    <n v="1007590008"/>
    <s v="Hudson Yards-Chelsea-Flatiron-Union Square"/>
  </r>
  <r>
    <n v="32"/>
    <s v="DEP"/>
    <s v="Rockaway WRRF - P&amp;C Building"/>
    <s v="Beach Channel Dr"/>
    <x v="846"/>
    <x v="1"/>
    <s v="No"/>
    <m/>
    <n v="0"/>
    <s v=""/>
    <m/>
    <n v="0"/>
    <s v=""/>
    <s v="Not collected"/>
    <s v=""/>
    <s v=""/>
    <s v=""/>
    <s v=""/>
    <x v="2"/>
    <s v="No"/>
    <x v="454"/>
    <x v="4"/>
    <x v="3"/>
    <s v="No"/>
    <n v="2022"/>
    <d v="2022-07-07T00:00:00"/>
    <s v="Unknown"/>
    <s v="Unknown"/>
    <s v="Unknown"/>
    <s v=""/>
    <s v=""/>
    <s v=""/>
    <s v="Unknown"/>
    <s v="Unknown"/>
  </r>
  <r>
    <n v="48"/>
    <s v="DEP"/>
    <s v="Coney Island WRRF - Main Sewage Pump Station"/>
    <s v="2591 Kpp St"/>
    <x v="847"/>
    <x v="2"/>
    <s v="No"/>
    <m/>
    <n v="0"/>
    <s v=""/>
    <m/>
    <n v="0"/>
    <s v=""/>
    <s v="Not collected"/>
    <s v=""/>
    <s v=""/>
    <s v=""/>
    <s v=""/>
    <x v="2"/>
    <s v="No"/>
    <x v="455"/>
    <x v="1"/>
    <x v="3"/>
    <s v="No"/>
    <n v="2022"/>
    <d v="2022-07-07T00:00:00"/>
    <s v="Unknown"/>
    <s v="Unknown"/>
    <s v="Unknown"/>
    <s v=""/>
    <s v=""/>
    <s v=""/>
    <s v="Unknown"/>
    <s v="Unknown"/>
  </r>
  <r>
    <n v="50"/>
    <s v="DOE"/>
    <s v="R048"/>
    <s v="1055 Targee St"/>
    <x v="848"/>
    <x v="3"/>
    <s v="No"/>
    <m/>
    <n v="0"/>
    <s v=""/>
    <m/>
    <n v="0"/>
    <s v=""/>
    <s v="Not collected"/>
    <s v=""/>
    <s v=""/>
    <s v=""/>
    <s v=""/>
    <x v="2"/>
    <s v="No"/>
    <x v="456"/>
    <x v="1"/>
    <x v="3"/>
    <s v="No"/>
    <n v="2022"/>
    <d v="2022-07-07T00:00:00"/>
    <n v="10304"/>
    <n v="40.602229999999999"/>
    <n v="-74.091354999999993"/>
    <n v="502"/>
    <n v="50"/>
    <n v="5046419"/>
    <n v="5031710001"/>
    <s v="Grasmere-Arrochar-Ft. Wadsworth"/>
  </r>
  <r>
    <n v="49"/>
    <s v="DOE"/>
    <s v="R021"/>
    <s v="168 Hooker Pl"/>
    <x v="849"/>
    <x v="3"/>
    <s v="No"/>
    <m/>
    <n v="0"/>
    <s v=""/>
    <m/>
    <n v="0"/>
    <s v=""/>
    <s v="Not collected"/>
    <s v=""/>
    <s v=""/>
    <s v=""/>
    <s v=""/>
    <x v="2"/>
    <s v="No"/>
    <x v="457"/>
    <x v="4"/>
    <x v="3"/>
    <s v="No"/>
    <n v="2022"/>
    <d v="2022-07-07T00:00:00"/>
    <n v="10302"/>
    <n v="40.631523000000001"/>
    <n v="-74.144296999999995"/>
    <n v="501"/>
    <n v="213"/>
    <n v="5026335"/>
    <n v="5011350001"/>
    <s v="Port Richmond"/>
  </r>
  <r>
    <n v="24"/>
    <s v="OCME"/>
    <s v="Chief Medical Examiner"/>
    <s v="82-68 164th St"/>
    <x v="850"/>
    <x v="1"/>
    <s v="Yes"/>
    <m/>
    <n v="0"/>
    <s v=""/>
    <m/>
    <n v="0"/>
    <s v=""/>
    <s v="Not collected"/>
    <s v=""/>
    <s v=""/>
    <s v=""/>
    <s v=""/>
    <x v="2"/>
    <s v="No"/>
    <x v="458"/>
    <x v="5"/>
    <x v="1"/>
    <s v="No"/>
    <n v="2022"/>
    <d v="2022-07-07T00:00:00"/>
    <n v="11432"/>
    <n v="40.71725"/>
    <n v="-73.803432999999998"/>
    <n v="408"/>
    <n v="1267"/>
    <n v="4442431"/>
    <n v="4068580001"/>
    <s v="Pomonok-Flushing Heights-Hillcrest"/>
  </r>
  <r>
    <n v="40"/>
    <s v="OCME"/>
    <s v="Chief Medical Examiner"/>
    <s v="599 Winthrop St"/>
    <x v="851"/>
    <x v="2"/>
    <s v="Yes"/>
    <m/>
    <n v="0"/>
    <s v=""/>
    <m/>
    <n v="0"/>
    <s v=""/>
    <s v="Not collected"/>
    <s v=""/>
    <s v=""/>
    <s v=""/>
    <s v=""/>
    <x v="2"/>
    <s v="No"/>
    <x v="458"/>
    <x v="5"/>
    <x v="1"/>
    <s v="No"/>
    <n v="2022"/>
    <d v="2022-07-07T00:00:00"/>
    <n v="11203"/>
    <n v="40.657722999999997"/>
    <n v="-73.940499000000003"/>
    <n v="309"/>
    <n v="808"/>
    <n v="3397939"/>
    <n v="3048120001"/>
    <s v="Prospect Lefferts Gardens-Wingate"/>
  </r>
  <r>
    <n v="8"/>
    <s v="FDNY"/>
    <s v="Building 9 - Administration"/>
    <s v="9 Reilly Blvd"/>
    <x v="852"/>
    <x v="4"/>
    <s v="Yes"/>
    <m/>
    <n v="0"/>
    <s v=""/>
    <m/>
    <n v="0"/>
    <s v=""/>
    <s v="Not collected"/>
    <s v=""/>
    <s v=""/>
    <s v=""/>
    <s v=""/>
    <x v="2"/>
    <s v="No"/>
    <x v="459"/>
    <x v="4"/>
    <x v="3"/>
    <s v="No"/>
    <n v="2022"/>
    <d v="2022-07-07T00:00:00"/>
    <n v="10035"/>
    <n v="40.792011000000002"/>
    <n v="-73.920090000000002"/>
    <n v="111"/>
    <n v="240"/>
    <n v="1088009"/>
    <n v="1018190040"/>
    <s v="park-cemetery-etc-Manhattan"/>
  </r>
  <r>
    <n v="10"/>
    <s v="DPR"/>
    <s v="Fort Tryon Park Building C (The Cloisters)"/>
    <s v="Fort Tryon Park"/>
    <x v="853"/>
    <x v="4"/>
    <s v="Yes"/>
    <m/>
    <n v="0"/>
    <s v=""/>
    <m/>
    <n v="0"/>
    <s v=""/>
    <s v="Not collected"/>
    <s v=""/>
    <s v=""/>
    <s v=""/>
    <s v=""/>
    <x v="2"/>
    <s v="No"/>
    <x v="460"/>
    <x v="3"/>
    <x v="4"/>
    <s v="No"/>
    <n v="2022"/>
    <d v="2022-07-07T00:00:00"/>
    <n v="10040"/>
    <n v="40.861381999999999"/>
    <n v="-73.933544999999995"/>
    <n v="112"/>
    <n v="287"/>
    <n v="1000000"/>
    <n v="1021790625"/>
    <s v="Washington Heights North"/>
  </r>
  <r>
    <n v="14"/>
    <s v="CUNY"/>
    <s v="Gould Hall"/>
    <s v="2151 University Ave"/>
    <x v="854"/>
    <x v="0"/>
    <s v="No"/>
    <m/>
    <n v="0"/>
    <s v=""/>
    <m/>
    <n v="0"/>
    <s v=""/>
    <s v="Not collected"/>
    <s v=""/>
    <s v=""/>
    <s v=""/>
    <s v=""/>
    <x v="2"/>
    <s v="No"/>
    <x v="461"/>
    <x v="3"/>
    <x v="2"/>
    <s v="No"/>
    <n v="2022"/>
    <d v="2022-07-07T00:00:00"/>
    <n v="10453"/>
    <n v="40.857135999999997"/>
    <n v="-73.909780999999995"/>
    <n v="205"/>
    <n v="249"/>
    <n v="2100248"/>
    <n v="2032220062"/>
    <s v="University Heights-Morris Heights"/>
  </r>
  <r>
    <n v="9"/>
    <s v="DHS"/>
    <s v="Harlem 1 Men's Shelter"/>
    <s v="2960 Frederick Douglass Blvd"/>
    <x v="855"/>
    <x v="4"/>
    <s v="Yes"/>
    <m/>
    <n v="0"/>
    <s v=""/>
    <m/>
    <n v="0"/>
    <s v=""/>
    <s v="Not collected"/>
    <s v=""/>
    <s v=""/>
    <s v=""/>
    <s v=""/>
    <x v="2"/>
    <s v="No"/>
    <x v="462"/>
    <x v="2"/>
    <x v="2"/>
    <s v="No"/>
    <n v="2022"/>
    <d v="2022-07-07T00:00:00"/>
    <n v="10039"/>
    <n v="40.830038999999999"/>
    <n v="-73.936622999999997"/>
    <n v="110"/>
    <n v="24302"/>
    <n v="1076737"/>
    <n v="1021050001"/>
    <s v="Central Harlem North-Polo Grounds"/>
  </r>
  <r>
    <n v="51"/>
    <s v="DOE"/>
    <s v="R005"/>
    <s v="348 Deisius St"/>
    <x v="856"/>
    <x v="3"/>
    <s v="No"/>
    <m/>
    <n v="0"/>
    <s v=""/>
    <m/>
    <n v="0"/>
    <s v=""/>
    <s v="Not collected"/>
    <s v=""/>
    <s v=""/>
    <s v=""/>
    <s v=""/>
    <x v="2"/>
    <s v="No"/>
    <x v="463"/>
    <x v="4"/>
    <x v="3"/>
    <s v="No"/>
    <n v="2022"/>
    <d v="2022-07-07T00:00:00"/>
    <n v="10312"/>
    <n v="40.530169000000001"/>
    <n v="-74.187635"/>
    <n v="503"/>
    <n v="176"/>
    <n v="5082407"/>
    <n v="5065660001"/>
    <s v="Annadale-Huguenot-Prince's Bay-Eltingville"/>
  </r>
  <r>
    <n v="2"/>
    <s v="NYPD"/>
    <s v="Property Clerk and Youth Aid"/>
    <s v="34 East 12th St"/>
    <x v="857"/>
    <x v="4"/>
    <s v="No"/>
    <m/>
    <n v="0"/>
    <s v=""/>
    <m/>
    <n v="0"/>
    <s v=""/>
    <s v="Not collected"/>
    <s v=""/>
    <s v=""/>
    <s v=""/>
    <s v=""/>
    <x v="2"/>
    <s v="No"/>
    <x v="464"/>
    <x v="3"/>
    <x v="2"/>
    <s v="No"/>
    <n v="2022"/>
    <d v="2022-07-07T00:00:00"/>
    <n v="10003"/>
    <n v="40.733809000000001"/>
    <n v="-73.992548999999997"/>
    <n v="102"/>
    <n v="61"/>
    <n v="1009128"/>
    <n v="1005630019"/>
    <s v="West Village"/>
  </r>
  <r>
    <n v="35"/>
    <s v="DOHMH"/>
    <s v="Fort Greene Health Center"/>
    <s v="295 Flatbush Ave Ext"/>
    <x v="858"/>
    <x v="2"/>
    <s v="No"/>
    <m/>
    <n v="0"/>
    <s v=""/>
    <m/>
    <n v="0"/>
    <s v=""/>
    <s v="Not collected"/>
    <s v=""/>
    <s v=""/>
    <s v=""/>
    <s v=""/>
    <x v="2"/>
    <s v="No"/>
    <x v="465"/>
    <x v="1"/>
    <x v="1"/>
    <s v="No"/>
    <n v="2022"/>
    <d v="2022-07-07T00:00:00"/>
    <n v="11201"/>
    <n v="40.691986"/>
    <n v="-73.982495999999998"/>
    <n v="302"/>
    <n v="15"/>
    <n v="3058406"/>
    <n v="3020790021"/>
    <s v="DUMBO-Vinegar Hill-Downtown Brooklyn-Boerum Hill"/>
  </r>
  <r>
    <n v="42"/>
    <s v="DSNY"/>
    <s v="Brooklyn South 16 District Garage"/>
    <s v="922 Georgia Ave"/>
    <x v="859"/>
    <x v="2"/>
    <s v="Yes"/>
    <m/>
    <n v="0"/>
    <s v=""/>
    <m/>
    <n v="0"/>
    <s v=""/>
    <s v="Not collected"/>
    <s v=""/>
    <s v=""/>
    <s v=""/>
    <s v=""/>
    <x v="2"/>
    <s v="No"/>
    <x v="465"/>
    <x v="4"/>
    <x v="2"/>
    <s v="No"/>
    <n v="2022"/>
    <d v="2022-07-07T00:00:00"/>
    <n v="11207"/>
    <n v="40.654572999999999"/>
    <n v="-73.889832999999996"/>
    <n v="305"/>
    <n v="1104"/>
    <n v="3097871"/>
    <n v="3043880001"/>
    <s v="East New York"/>
  </r>
  <r>
    <n v="17"/>
    <s v="DOHMH"/>
    <s v="Tremont Health Center"/>
    <s v="1826 Arthur Ave"/>
    <x v="860"/>
    <x v="0"/>
    <s v="Yes"/>
    <m/>
    <n v="0"/>
    <s v=""/>
    <m/>
    <n v="0"/>
    <s v=""/>
    <s v="Not collected"/>
    <s v=""/>
    <s v=""/>
    <s v=""/>
    <s v=""/>
    <x v="2"/>
    <s v="No"/>
    <x v="466"/>
    <x v="4"/>
    <x v="1"/>
    <s v="No"/>
    <n v="2022"/>
    <d v="2022-07-07T00:00:00"/>
    <n v="10457"/>
    <n v="40.844082999999998"/>
    <n v="-73.894481999999996"/>
    <n v="206"/>
    <n v="36901"/>
    <n v="2009891"/>
    <n v="2029450018"/>
    <s v="East Tremont"/>
  </r>
  <r>
    <n v="18"/>
    <s v="DOE"/>
    <s v="X069"/>
    <s v="560 Thieriot Ave"/>
    <x v="861"/>
    <x v="0"/>
    <s v="Yes"/>
    <m/>
    <n v="0"/>
    <s v=""/>
    <m/>
    <n v="0"/>
    <s v=""/>
    <s v="Not collected"/>
    <s v=""/>
    <s v=""/>
    <s v=""/>
    <s v=""/>
    <x v="2"/>
    <s v="No"/>
    <x v="467"/>
    <x v="6"/>
    <x v="1"/>
    <s v="No"/>
    <n v="2022"/>
    <d v="2022-07-07T00:00:00"/>
    <n v="10473"/>
    <n v="40.816693000000001"/>
    <n v="-73.860904000000005"/>
    <n v="209"/>
    <n v="16"/>
    <n v="2021482"/>
    <n v="2035240020"/>
    <s v="Soundview-Castle Hill-Clason Point-Harding Park"/>
  </r>
  <r>
    <n v="25"/>
    <s v="DOE"/>
    <s v="Q102"/>
    <s v="55-24 Van Horn St"/>
    <x v="862"/>
    <x v="1"/>
    <s v="Yes"/>
    <m/>
    <n v="0"/>
    <s v=""/>
    <m/>
    <n v="0"/>
    <s v=""/>
    <s v="Not collected"/>
    <s v=""/>
    <s v=""/>
    <s v=""/>
    <s v=""/>
    <x v="2"/>
    <s v="No"/>
    <x v="467"/>
    <x v="3"/>
    <x v="4"/>
    <s v="No"/>
    <n v="2022"/>
    <d v="2022-07-07T00:00:00"/>
    <n v="11373"/>
    <n v="40.733514"/>
    <n v="-73.877857000000006"/>
    <n v="404"/>
    <n v="479"/>
    <n v="4437597"/>
    <n v="4028790031"/>
    <s v="Elmhurst-Maspeth"/>
  </r>
  <r>
    <n v="35"/>
    <s v="DCLA"/>
    <s v="Brooklyn Botanic Garden Service Garage"/>
    <s v="1000 Washington Ave"/>
    <x v="863"/>
    <x v="2"/>
    <s v="No"/>
    <m/>
    <n v="0"/>
    <s v=""/>
    <m/>
    <n v="0"/>
    <s v=""/>
    <s v="Not collected"/>
    <s v=""/>
    <s v=""/>
    <s v=""/>
    <s v=""/>
    <x v="2"/>
    <s v="No"/>
    <x v="467"/>
    <x v="5"/>
    <x v="2"/>
    <s v="No"/>
    <n v="2022"/>
    <d v="2022-07-07T00:00:00"/>
    <n v="11225"/>
    <n v="40.667532999999999"/>
    <n v="-73.961789999999993"/>
    <n v="355"/>
    <n v="177"/>
    <n v="3337842"/>
    <n v="3011830001"/>
    <s v="park-cemetery-etc-Brooklyn"/>
  </r>
  <r>
    <n v="43"/>
    <s v="DOE"/>
    <s v="K127"/>
    <s v="7805 7 Ave"/>
    <x v="864"/>
    <x v="2"/>
    <s v="No"/>
    <m/>
    <n v="0"/>
    <s v=""/>
    <m/>
    <n v="0"/>
    <s v=""/>
    <s v="Not collected"/>
    <s v=""/>
    <s v=""/>
    <s v=""/>
    <s v=""/>
    <x v="2"/>
    <s v="No"/>
    <x v="467"/>
    <x v="4"/>
    <x v="3"/>
    <s v="No"/>
    <n v="2022"/>
    <d v="2022-07-07T00:00:00"/>
    <n v="11228"/>
    <n v="40.624132000000003"/>
    <n v="-74.018826000000004"/>
    <n v="310"/>
    <n v="206"/>
    <n v="3150481"/>
    <n v="3059730001"/>
    <s v="Dyker Heights"/>
  </r>
  <r>
    <n v="44"/>
    <s v="DOE"/>
    <s v="K121"/>
    <s v="5301 20 Ave"/>
    <x v="865"/>
    <x v="2"/>
    <s v="Yes"/>
    <m/>
    <n v="0"/>
    <s v=""/>
    <m/>
    <n v="0"/>
    <s v=""/>
    <s v="Not collected"/>
    <s v=""/>
    <s v=""/>
    <s v=""/>
    <s v=""/>
    <x v="2"/>
    <s v="No"/>
    <x v="467"/>
    <x v="3"/>
    <x v="3"/>
    <s v="No"/>
    <n v="2022"/>
    <d v="2022-07-07T00:00:00"/>
    <n v="11204"/>
    <n v="40.623272999999998"/>
    <n v="-73.978821999999994"/>
    <n v="312"/>
    <n v="464"/>
    <n v="3253281"/>
    <n v="3054951101"/>
    <s v="Borough Park"/>
  </r>
  <r>
    <n v="27"/>
    <s v="DOE"/>
    <s v="Q036"/>
    <s v="187-01 Foch Blvd"/>
    <x v="866"/>
    <x v="1"/>
    <s v="Yes"/>
    <m/>
    <n v="0"/>
    <s v=""/>
    <m/>
    <n v="0"/>
    <s v=""/>
    <s v="Not collected"/>
    <s v=""/>
    <s v=""/>
    <s v=""/>
    <s v=""/>
    <x v="2"/>
    <s v="No"/>
    <x v="468"/>
    <x v="4"/>
    <x v="3"/>
    <s v="No"/>
    <n v="2022"/>
    <d v="2022-07-07T00:00:00"/>
    <n v="11412"/>
    <n v="40.690828000000003"/>
    <n v="-73.763907000000003"/>
    <n v="412"/>
    <n v="366"/>
    <n v="4268900"/>
    <n v="4124390032"/>
    <s v="St. Albans"/>
  </r>
  <r>
    <n v="2"/>
    <s v="NYPD"/>
    <s v="9th Precinct"/>
    <s v="321 East 5th St"/>
    <x v="867"/>
    <x v="4"/>
    <s v="No"/>
    <m/>
    <n v="0"/>
    <s v=""/>
    <m/>
    <n v="0"/>
    <s v=""/>
    <s v="Not collected"/>
    <s v=""/>
    <s v=""/>
    <s v=""/>
    <s v=""/>
    <x v="2"/>
    <s v="No"/>
    <x v="469"/>
    <x v="4"/>
    <x v="6"/>
    <s v="No"/>
    <n v="2022"/>
    <d v="2022-07-07T00:00:00"/>
    <n v="10003"/>
    <n v="40.726494000000002"/>
    <n v="-73.988281999999998"/>
    <n v="103"/>
    <n v="38"/>
    <n v="1006254"/>
    <n v="1004470047"/>
    <s v="East Village"/>
  </r>
  <r>
    <n v="8"/>
    <s v="FDNY"/>
    <s v="Building 11 - Administration"/>
    <s v="11 Reilly Blvd"/>
    <x v="868"/>
    <x v="4"/>
    <s v="Yes"/>
    <m/>
    <n v="0"/>
    <s v=""/>
    <m/>
    <n v="0"/>
    <s v=""/>
    <s v="Not collected"/>
    <s v=""/>
    <s v=""/>
    <s v=""/>
    <s v=""/>
    <x v="2"/>
    <s v="No"/>
    <x v="470"/>
    <x v="3"/>
    <x v="3"/>
    <s v="No"/>
    <n v="2022"/>
    <d v="2022-07-07T00:00:00"/>
    <n v="10035"/>
    <n v="40.791566000000003"/>
    <n v="-73.918982"/>
    <n v="111"/>
    <n v="240"/>
    <n v="1088010"/>
    <n v="1018190040"/>
    <s v="park-cemetery-etc-Manhattan"/>
  </r>
  <r>
    <n v="17"/>
    <s v="NYPD"/>
    <s v="41st Precinct"/>
    <s v="1035 Longwood Ave"/>
    <x v="869"/>
    <x v="0"/>
    <s v="Yes"/>
    <m/>
    <n v="0"/>
    <s v=""/>
    <m/>
    <n v="0"/>
    <s v=""/>
    <s v="Not collected"/>
    <s v=""/>
    <s v=""/>
    <s v=""/>
    <s v=""/>
    <x v="2"/>
    <s v="No"/>
    <x v="471"/>
    <x v="1"/>
    <x v="4"/>
    <s v="No"/>
    <n v="2022"/>
    <d v="2022-07-07T00:00:00"/>
    <n v="10459"/>
    <n v="40.816198"/>
    <n v="-73.896000000000001"/>
    <n v="202"/>
    <n v="89"/>
    <n v="2090437"/>
    <n v="2027320001"/>
    <s v="Hunts Point"/>
  </r>
  <r>
    <n v="11"/>
    <s v="DCLA"/>
    <s v="Wave Hill Campus: Wave Hill House"/>
    <s v="675 West 252nd St"/>
    <x v="870"/>
    <x v="0"/>
    <s v="No"/>
    <m/>
    <n v="0"/>
    <s v=""/>
    <m/>
    <n v="0"/>
    <s v=""/>
    <s v="Not collected"/>
    <s v=""/>
    <s v=""/>
    <s v=""/>
    <s v=""/>
    <x v="2"/>
    <s v="No"/>
    <x v="472"/>
    <x v="6"/>
    <x v="2"/>
    <s v="No"/>
    <n v="2022"/>
    <d v="2022-07-07T00:00:00"/>
    <n v="10471"/>
    <n v="40.900126999999998"/>
    <n v="-73.911202000000003"/>
    <n v="208"/>
    <n v="309"/>
    <n v="2101020"/>
    <n v="2059370440"/>
    <s v="North Riverdale-Fieldston-Riverdale"/>
  </r>
  <r>
    <n v="11"/>
    <s v="DOE"/>
    <s v="X019"/>
    <s v="4318 Katoh Ave"/>
    <x v="871"/>
    <x v="0"/>
    <s v="No"/>
    <m/>
    <n v="0"/>
    <s v=""/>
    <m/>
    <n v="0"/>
    <s v=""/>
    <s v="Not collected"/>
    <s v=""/>
    <s v=""/>
    <s v=""/>
    <s v=""/>
    <x v="2"/>
    <s v="No"/>
    <x v="473"/>
    <x v="1"/>
    <x v="3"/>
    <s v="No"/>
    <n v="2022"/>
    <d v="2022-07-07T00:00:00"/>
    <s v="Unknown"/>
    <s v="Unknown"/>
    <s v="Unknown"/>
    <s v=""/>
    <s v=""/>
    <s v=""/>
    <s v="Unknown"/>
    <s v="Unknown"/>
  </r>
  <r>
    <n v="7"/>
    <s v="DOHMH"/>
    <s v="Riverside Health Center"/>
    <s v="160 West 100th St"/>
    <x v="872"/>
    <x v="4"/>
    <s v="No"/>
    <m/>
    <n v="0"/>
    <s v=""/>
    <m/>
    <n v="0"/>
    <s v=""/>
    <s v="Not collected"/>
    <s v=""/>
    <s v=""/>
    <s v=""/>
    <s v=""/>
    <x v="2"/>
    <s v="No"/>
    <x v="474"/>
    <x v="3"/>
    <x v="6"/>
    <s v="No"/>
    <n v="2022"/>
    <d v="2022-07-07T00:00:00"/>
    <n v="10025"/>
    <n v="40.796407000000002"/>
    <n v="-73.967932000000005"/>
    <n v="107"/>
    <n v="185"/>
    <n v="1055906"/>
    <n v="1018520049"/>
    <s v="Upper West Side"/>
  </r>
  <r>
    <n v="39"/>
    <s v="DOE"/>
    <s v="K154"/>
    <s v="1625 11th Ave"/>
    <x v="873"/>
    <x v="2"/>
    <s v="No"/>
    <m/>
    <n v="0"/>
    <s v=""/>
    <m/>
    <n v="0"/>
    <s v=""/>
    <s v="Not collected"/>
    <s v=""/>
    <s v=""/>
    <s v=""/>
    <s v=""/>
    <x v="2"/>
    <s v="No"/>
    <x v="475"/>
    <x v="5"/>
    <x v="6"/>
    <s v="No"/>
    <n v="2022"/>
    <d v="2022-07-07T00:00:00"/>
    <n v="11215"/>
    <n v="40.657471999999999"/>
    <n v="-73.976179999999999"/>
    <n v="307"/>
    <n v="171"/>
    <n v="3121871"/>
    <n v="3052570001"/>
    <s v="Windsor Terrace"/>
  </r>
  <r>
    <n v="19"/>
    <s v="DOE"/>
    <s v="Q098"/>
    <s v="40-20 235 St"/>
    <x v="874"/>
    <x v="1"/>
    <s v="Yes"/>
    <m/>
    <n v="0"/>
    <s v=""/>
    <m/>
    <n v="0"/>
    <s v=""/>
    <s v="Not collected"/>
    <s v=""/>
    <s v=""/>
    <s v=""/>
    <s v=""/>
    <x v="2"/>
    <s v="No"/>
    <x v="476"/>
    <x v="1"/>
    <x v="3"/>
    <s v="No"/>
    <n v="2022"/>
    <d v="2022-07-07T00:00:00"/>
    <n v="11363"/>
    <n v="40.769271000000003"/>
    <n v="-73.749369000000002"/>
    <n v="411"/>
    <n v="1483"/>
    <n v="4168629"/>
    <n v="4080820285"/>
    <s v="Douglas Manor-Douglaston-Little Neck"/>
  </r>
  <r>
    <n v="7"/>
    <s v="NYPD"/>
    <s v="24th Precinct"/>
    <s v="151 West 100th St"/>
    <x v="875"/>
    <x v="4"/>
    <s v="Yes"/>
    <m/>
    <n v="0"/>
    <s v=""/>
    <m/>
    <n v="0"/>
    <s v=""/>
    <s v="Not collected"/>
    <s v=""/>
    <s v=""/>
    <s v=""/>
    <s v=""/>
    <x v="2"/>
    <s v="No"/>
    <x v="477"/>
    <x v="3"/>
    <x v="4"/>
    <s v="No"/>
    <n v="2022"/>
    <d v="2022-07-07T00:00:00"/>
    <n v="10025"/>
    <n v="40.795969999999997"/>
    <n v="-73.966841000000002"/>
    <n v="107"/>
    <n v="189"/>
    <n v="1055910"/>
    <n v="1018550005"/>
    <s v="Upper West Side"/>
  </r>
  <r>
    <n v="38"/>
    <s v="NYPD"/>
    <s v="Applicant Processing Division"/>
    <s v="4201 4th Ave"/>
    <x v="876"/>
    <x v="2"/>
    <s v="Yes"/>
    <m/>
    <n v="0"/>
    <s v=""/>
    <m/>
    <n v="0"/>
    <s v=""/>
    <s v="Not collected"/>
    <s v=""/>
    <s v=""/>
    <s v=""/>
    <s v=""/>
    <x v="2"/>
    <s v="No"/>
    <x v="478"/>
    <x v="5"/>
    <x v="2"/>
    <s v="No"/>
    <n v="2022"/>
    <d v="2022-07-07T00:00:00"/>
    <n v="11232"/>
    <n v="40.650315999999997"/>
    <n v="-74.008166000000003"/>
    <n v="307"/>
    <n v="82"/>
    <n v="3010833"/>
    <n v="3007240001"/>
    <s v="Sunset Park West"/>
  </r>
  <r>
    <n v="15"/>
    <s v="DOT"/>
    <s v="Fleet Services Maintence and Repair"/>
    <s v="2144 Webster Ave"/>
    <x v="877"/>
    <x v="0"/>
    <s v="Yes"/>
    <m/>
    <n v="0"/>
    <s v=""/>
    <m/>
    <n v="0"/>
    <s v=""/>
    <s v="Not collected"/>
    <s v=""/>
    <s v=""/>
    <s v=""/>
    <s v=""/>
    <x v="2"/>
    <s v="No"/>
    <x v="479"/>
    <x v="4"/>
    <x v="4"/>
    <s v="No"/>
    <n v="2022"/>
    <d v="2022-07-07T00:00:00"/>
    <n v="10457"/>
    <n v="40.853543999999999"/>
    <n v="-73.897300999999999"/>
    <n v="206"/>
    <n v="379"/>
    <n v="2011136"/>
    <n v="2030300028"/>
    <s v="Mount Hope"/>
  </r>
  <r>
    <n v="21"/>
    <s v="DOE"/>
    <s v="Q228"/>
    <s v="32-65 93 St"/>
    <x v="878"/>
    <x v="1"/>
    <s v="Yes"/>
    <m/>
    <n v="0"/>
    <s v=""/>
    <m/>
    <n v="0"/>
    <s v=""/>
    <s v="Not collected"/>
    <s v=""/>
    <s v=""/>
    <s v=""/>
    <s v=""/>
    <x v="2"/>
    <s v="No"/>
    <x v="479"/>
    <x v="3"/>
    <x v="4"/>
    <s v="No"/>
    <n v="2022"/>
    <d v="2022-07-07T00:00:00"/>
    <n v="11369"/>
    <n v="40.757440000000003"/>
    <n v="-73.875275000000002"/>
    <n v="403"/>
    <n v="353"/>
    <n v="4034892"/>
    <n v="4014230057"/>
    <s v="East Elmhurst"/>
  </r>
  <r>
    <n v="35"/>
    <s v="DCLA"/>
    <s v="Comfort Station"/>
    <s v="1000 Washington Ave"/>
    <x v="879"/>
    <x v="2"/>
    <s v="No"/>
    <m/>
    <n v="0"/>
    <s v=""/>
    <m/>
    <n v="0"/>
    <s v=""/>
    <s v="Not collected"/>
    <s v=""/>
    <s v=""/>
    <s v=""/>
    <s v=""/>
    <x v="2"/>
    <s v="No"/>
    <x v="479"/>
    <x v="2"/>
    <x v="2"/>
    <s v="No"/>
    <n v="2022"/>
    <d v="2022-07-07T00:00:00"/>
    <n v="11225"/>
    <n v="40.667532999999999"/>
    <n v="-73.961789999999993"/>
    <n v="355"/>
    <n v="177"/>
    <n v="3337842"/>
    <n v="3011830001"/>
    <s v="park-cemetery-etc-Brooklyn"/>
  </r>
  <r>
    <n v="15"/>
    <s v="DCLA"/>
    <s v="Nolen Glasshouses"/>
    <s v="2658 Dr. Theodore Kazimiroff Blvd"/>
    <x v="880"/>
    <x v="0"/>
    <s v="Yes"/>
    <m/>
    <n v="0"/>
    <s v=""/>
    <m/>
    <n v="0"/>
    <s v=""/>
    <s v="Not collected"/>
    <s v=""/>
    <s v=""/>
    <s v=""/>
    <s v=""/>
    <x v="2"/>
    <s v="No"/>
    <x v="480"/>
    <x v="5"/>
    <x v="1"/>
    <s v="No"/>
    <n v="2022"/>
    <d v="2022-07-07T00:00:00"/>
    <n v="10458"/>
    <n v="40.863284999999998"/>
    <n v="-73.883037999999999"/>
    <n v="206"/>
    <n v="334"/>
    <s v=""/>
    <s v="Unknown"/>
    <s v="park-cemetery-etc-Bronx"/>
  </r>
  <r>
    <n v="12"/>
    <s v="ACS"/>
    <s v="1250 East 229 Street"/>
    <s v="1250 East 229 St"/>
    <x v="881"/>
    <x v="0"/>
    <s v="Yes"/>
    <m/>
    <n v="0"/>
    <s v=""/>
    <m/>
    <n v="0"/>
    <s v=""/>
    <s v="Not collected"/>
    <s v=""/>
    <s v=""/>
    <s v=""/>
    <s v=""/>
    <x v="2"/>
    <s v="No"/>
    <x v="481"/>
    <x v="5"/>
    <x v="2"/>
    <s v="No"/>
    <n v="2022"/>
    <d v="2022-07-07T00:00:00"/>
    <n v="10466"/>
    <n v="40.883719999999997"/>
    <n v="-73.842045999999996"/>
    <n v="212"/>
    <n v="460"/>
    <n v="2097408"/>
    <n v="2049050002"/>
    <s v="Eastchester-Edenwald-Baychester"/>
  </r>
  <r>
    <n v="32"/>
    <s v="DOE"/>
    <s v="Q056"/>
    <s v="86-10 114th St"/>
    <x v="882"/>
    <x v="1"/>
    <s v="Yes"/>
    <m/>
    <n v="0"/>
    <s v=""/>
    <m/>
    <n v="0"/>
    <s v=""/>
    <s v="Not collected"/>
    <s v=""/>
    <s v=""/>
    <s v=""/>
    <s v=""/>
    <x v="2"/>
    <s v="No"/>
    <x v="482"/>
    <x v="1"/>
    <x v="1"/>
    <s v="No"/>
    <n v="2022"/>
    <d v="2022-07-07T00:00:00"/>
    <n v="11418"/>
    <n v="40.699190000000002"/>
    <n v="-73.835299000000006"/>
    <n v="409"/>
    <n v="130"/>
    <n v="4192689"/>
    <n v="4092260057"/>
    <s v="Richmond Hill"/>
  </r>
  <r>
    <n v="25"/>
    <s v="DOE"/>
    <s v="Q222"/>
    <s v="86-15 37 Ave"/>
    <x v="883"/>
    <x v="1"/>
    <s v="No"/>
    <m/>
    <n v="0"/>
    <s v=""/>
    <m/>
    <n v="0"/>
    <s v=""/>
    <s v="Not collected"/>
    <s v=""/>
    <s v=""/>
    <s v=""/>
    <s v=""/>
    <x v="2"/>
    <s v="No"/>
    <x v="483"/>
    <x v="3"/>
    <x v="4"/>
    <s v="No"/>
    <n v="2022"/>
    <d v="2022-07-07T00:00:00"/>
    <n v="11372"/>
    <n v="40.750171999999999"/>
    <n v="-73.880363000000003"/>
    <n v="403"/>
    <n v="279"/>
    <n v="4035854"/>
    <n v="4014600034"/>
    <s v="Jackson Heights"/>
  </r>
  <r>
    <n v="8"/>
    <s v="DEP"/>
    <s v="Wards Island WRRF - Pump And Blower"/>
    <s v="7 Wards Island"/>
    <x v="884"/>
    <x v="4"/>
    <s v="Yes"/>
    <m/>
    <n v="0"/>
    <s v=""/>
    <m/>
    <n v="0"/>
    <s v=""/>
    <s v="Not collected"/>
    <s v=""/>
    <s v=""/>
    <s v=""/>
    <s v=""/>
    <x v="2"/>
    <s v="No"/>
    <x v="484"/>
    <x v="2"/>
    <x v="3"/>
    <s v="No"/>
    <n v="2022"/>
    <d v="2022-07-07T00:00:00"/>
    <n v="10035"/>
    <n v="40.792839000000001"/>
    <n v="-73.922819000000004"/>
    <n v="111"/>
    <n v="240"/>
    <n v="1000000"/>
    <n v="1018190015"/>
    <s v="park-cemetery-etc-Manhattan"/>
  </r>
  <r>
    <n v="50"/>
    <s v="DOE"/>
    <s v="R011"/>
    <s v="50 Jefferson St"/>
    <x v="885"/>
    <x v="3"/>
    <s v="No"/>
    <m/>
    <n v="0"/>
    <s v=""/>
    <m/>
    <n v="0"/>
    <s v=""/>
    <s v="Not collected"/>
    <s v=""/>
    <s v=""/>
    <s v=""/>
    <s v=""/>
    <x v="2"/>
    <s v="No"/>
    <x v="485"/>
    <x v="1"/>
    <x v="3"/>
    <s v="No"/>
    <n v="2022"/>
    <d v="2022-07-07T00:00:00"/>
    <n v="10304"/>
    <n v="40.59057"/>
    <n v="-74.097722000000005"/>
    <n v="502"/>
    <n v="9602"/>
    <n v="5048647"/>
    <n v="5033030018"/>
    <s v="Old Town-Dongan Hills-South Beach"/>
  </r>
  <r>
    <n v="8"/>
    <s v="DSNY"/>
    <s v="Manhattan 11 District Garage"/>
    <s v="343 East 99th St"/>
    <x v="886"/>
    <x v="4"/>
    <s v="Yes"/>
    <m/>
    <n v="0"/>
    <s v=""/>
    <m/>
    <n v="0"/>
    <s v=""/>
    <s v="Not collected"/>
    <s v=""/>
    <s v=""/>
    <s v=""/>
    <s v=""/>
    <x v="2"/>
    <s v="No"/>
    <x v="486"/>
    <x v="3"/>
    <x v="3"/>
    <s v="No"/>
    <n v="2022"/>
    <d v="2022-07-07T00:00:00"/>
    <n v="10029"/>
    <n v="40.785732000000003"/>
    <n v="-73.94462"/>
    <n v="111"/>
    <n v="164"/>
    <n v="1089407"/>
    <n v="1016710020"/>
    <s v="East Harlem South"/>
  </r>
  <r>
    <n v="49"/>
    <s v="DEP"/>
    <s v="Port Richmond WRRF - Thickener Digester Comlpex Bldg (manned)"/>
    <s v="1801 Richmond Ter"/>
    <x v="887"/>
    <x v="3"/>
    <s v="Yes"/>
    <m/>
    <n v="0"/>
    <s v=""/>
    <m/>
    <n v="0"/>
    <s v=""/>
    <s v="Not collected"/>
    <s v=""/>
    <s v=""/>
    <s v=""/>
    <s v=""/>
    <x v="2"/>
    <s v="No"/>
    <x v="487"/>
    <x v="4"/>
    <x v="4"/>
    <s v="No"/>
    <n v="2022"/>
    <d v="2022-07-07T00:00:00"/>
    <n v="10310"/>
    <n v="40.637231999999997"/>
    <n v="-74.125556000000003"/>
    <n v="501"/>
    <n v="13302"/>
    <n v="5000000"/>
    <n v="5001850400"/>
    <s v="West New Brighton-New Brighton-St. George"/>
  </r>
  <r>
    <n v="11"/>
    <s v="NYPD"/>
    <s v="50th Precinct"/>
    <s v="3450 Kingsbridge Ave"/>
    <x v="888"/>
    <x v="0"/>
    <s v="No"/>
    <m/>
    <n v="0"/>
    <s v=""/>
    <m/>
    <n v="0"/>
    <s v=""/>
    <s v="Not collected"/>
    <s v=""/>
    <s v=""/>
    <s v=""/>
    <s v=""/>
    <x v="2"/>
    <s v="No"/>
    <x v="488"/>
    <x v="2"/>
    <x v="1"/>
    <s v="No"/>
    <n v="2022"/>
    <d v="2022-07-07T00:00:00"/>
    <n v="10463"/>
    <n v="40.882854000000002"/>
    <n v="-73.903572999999994"/>
    <n v="208"/>
    <n v="287"/>
    <n v="2087576"/>
    <n v="2057600134"/>
    <s v="Spuyten Duyvil-Kingsbridge"/>
  </r>
  <r>
    <n v="8"/>
    <s v="DOHMH"/>
    <s v="East Harlem Health Center"/>
    <s v="158 East 115th St"/>
    <x v="889"/>
    <x v="4"/>
    <s v="Yes"/>
    <m/>
    <n v="0"/>
    <s v=""/>
    <m/>
    <n v="0"/>
    <s v=""/>
    <s v="Not collected"/>
    <s v=""/>
    <s v=""/>
    <s v=""/>
    <s v=""/>
    <x v="2"/>
    <s v="No"/>
    <x v="489"/>
    <x v="5"/>
    <x v="1"/>
    <s v="No"/>
    <n v="2022"/>
    <d v="2022-07-07T00:00:00"/>
    <n v="10029"/>
    <n v="40.797755000000002"/>
    <n v="-73.941699"/>
    <n v="111"/>
    <n v="182"/>
    <n v="1052229"/>
    <n v="1016400147"/>
    <s v="East Harlem North"/>
  </r>
  <r>
    <n v="39"/>
    <s v="DPR"/>
    <s v="Prospect Park Zoo"/>
    <s v="450 Flatbush Ave"/>
    <x v="890"/>
    <x v="2"/>
    <s v="No"/>
    <m/>
    <n v="0"/>
    <s v=""/>
    <m/>
    <n v="0"/>
    <s v=""/>
    <s v="Not collected"/>
    <s v=""/>
    <s v=""/>
    <s v=""/>
    <s v=""/>
    <x v="2"/>
    <s v="No"/>
    <x v="490"/>
    <x v="1"/>
    <x v="4"/>
    <s v="No"/>
    <n v="2022"/>
    <d v="2022-07-07T00:00:00"/>
    <n v="11225"/>
    <n v="40.665728000000001"/>
    <n v="-73.964241999999999"/>
    <n v="355"/>
    <n v="177"/>
    <n v="3339261"/>
    <n v="3011170001"/>
    <s v="park-cemetery-etc-Brooklyn"/>
  </r>
  <r>
    <n v="49"/>
    <s v="DCLA"/>
    <s v="Staten Island Zoo Campus: Main Zoo Building"/>
    <s v="614 Broadway"/>
    <x v="891"/>
    <x v="3"/>
    <s v="No"/>
    <m/>
    <n v="0"/>
    <s v=""/>
    <m/>
    <n v="0"/>
    <s v=""/>
    <s v="Not collected"/>
    <s v=""/>
    <s v=""/>
    <s v=""/>
    <s v=""/>
    <x v="2"/>
    <s v="No"/>
    <x v="491"/>
    <x v="4"/>
    <x v="3"/>
    <s v="No"/>
    <n v="2022"/>
    <d v="2022-07-07T00:00:00"/>
    <n v="10310"/>
    <n v="40.625591999999997"/>
    <n v="-74.114610999999996"/>
    <n v="501"/>
    <n v="125"/>
    <n v="5106733"/>
    <n v="5003140070"/>
    <s v="West New Brighton-New Brighton-St. George"/>
  </r>
  <r>
    <n v="16"/>
    <s v="NYPD"/>
    <s v="44th Precinct"/>
    <s v="2 East 169th St"/>
    <x v="892"/>
    <x v="0"/>
    <s v="Yes"/>
    <m/>
    <n v="0"/>
    <s v=""/>
    <m/>
    <n v="0"/>
    <s v=""/>
    <s v="Not collected"/>
    <s v=""/>
    <s v=""/>
    <s v=""/>
    <s v=""/>
    <x v="2"/>
    <s v="No"/>
    <x v="492"/>
    <x v="1"/>
    <x v="3"/>
    <s v="No"/>
    <n v="2022"/>
    <d v="2022-07-07T00:00:00"/>
    <n v="10452"/>
    <n v="40.837837"/>
    <n v="-73.919629999999998"/>
    <n v="204"/>
    <n v="22101"/>
    <n v="2003017"/>
    <n v="2024890077"/>
    <s v="West Concourse"/>
  </r>
  <r>
    <n v="16"/>
    <s v="DPR"/>
    <s v="Yankee Stadium Parking Garage"/>
    <s v="40 - 44 East 161 St"/>
    <x v="893"/>
    <x v="0"/>
    <s v="No"/>
    <m/>
    <n v="0"/>
    <s v=""/>
    <m/>
    <n v="0"/>
    <s v=""/>
    <s v="Not collected"/>
    <s v=""/>
    <s v=""/>
    <s v=""/>
    <s v=""/>
    <x v="2"/>
    <s v="No"/>
    <x v="493"/>
    <x v="2"/>
    <x v="2"/>
    <s v="No"/>
    <n v="2022"/>
    <d v="2022-07-07T00:00:00"/>
    <n v="10451"/>
    <n v="40.827987999999998"/>
    <n v="-73.926558"/>
    <n v="204"/>
    <n v="63"/>
    <n v="2127485"/>
    <n v="2024910001"/>
    <s v="West Concourse"/>
  </r>
  <r>
    <n v="39"/>
    <s v="DPR"/>
    <s v="LeFrak Center at Lakeside, Recreation Center and Ice Rink"/>
    <s v="171 East Dr"/>
    <x v="894"/>
    <x v="2"/>
    <s v="No"/>
    <m/>
    <n v="0"/>
    <s v=""/>
    <m/>
    <n v="0"/>
    <s v=""/>
    <s v="Not collected"/>
    <s v=""/>
    <s v=""/>
    <s v=""/>
    <s v=""/>
    <x v="2"/>
    <s v="No"/>
    <x v="494"/>
    <x v="1"/>
    <x v="3"/>
    <s v="No"/>
    <n v="2022"/>
    <d v="2022-07-07T00:00:00"/>
    <n v="11226"/>
    <n v="40.658278000000003"/>
    <n v="-73.963335000000001"/>
    <n v="355"/>
    <n v="177"/>
    <n v="3426180"/>
    <n v="3011170001"/>
    <s v="park-cemetery-etc-Brooklyn"/>
  </r>
  <r>
    <n v="20"/>
    <s v="NYPD"/>
    <s v="109th Precinct"/>
    <s v="37-05 Union St"/>
    <x v="895"/>
    <x v="1"/>
    <s v="Yes"/>
    <m/>
    <n v="0"/>
    <s v=""/>
    <m/>
    <n v="0"/>
    <s v=""/>
    <s v="Not collected"/>
    <s v=""/>
    <s v=""/>
    <s v=""/>
    <s v=""/>
    <x v="2"/>
    <s v="No"/>
    <x v="495"/>
    <x v="5"/>
    <x v="1"/>
    <s v="No"/>
    <n v="2022"/>
    <d v="2022-07-07T00:00:00"/>
    <n v="11354"/>
    <n v="40.762286000000003"/>
    <n v="-73.827436000000006"/>
    <n v="407"/>
    <n v="865"/>
    <n v="4113348"/>
    <n v="4050110006"/>
    <s v="Flushing"/>
  </r>
  <r>
    <n v="3"/>
    <s v="DOE"/>
    <s v="M451"/>
    <s v="250 West 18 St"/>
    <x v="896"/>
    <x v="4"/>
    <s v="Yes"/>
    <m/>
    <n v="0"/>
    <s v=""/>
    <m/>
    <n v="0"/>
    <s v=""/>
    <s v="Not collected"/>
    <s v=""/>
    <s v=""/>
    <s v=""/>
    <s v=""/>
    <x v="2"/>
    <s v="No"/>
    <x v="496"/>
    <x v="4"/>
    <x v="3"/>
    <s v="No"/>
    <n v="2022"/>
    <d v="2022-07-07T00:00:00"/>
    <n v="10011"/>
    <n v="40.741656999999996"/>
    <n v="-73.999307000000002"/>
    <n v="104"/>
    <n v="81"/>
    <n v="1013858"/>
    <n v="1007670068"/>
    <s v="Hudson Yards-Chelsea-Flatiron-Union Square"/>
  </r>
  <r>
    <n v="22"/>
    <s v="DOE"/>
    <s v="Q084"/>
    <s v="22-45 41 St"/>
    <x v="897"/>
    <x v="1"/>
    <s v="No"/>
    <m/>
    <n v="0"/>
    <s v=""/>
    <m/>
    <n v="0"/>
    <s v=""/>
    <s v="Not collected"/>
    <s v=""/>
    <s v=""/>
    <s v=""/>
    <s v=""/>
    <x v="2"/>
    <s v="No"/>
    <x v="497"/>
    <x v="3"/>
    <x v="3"/>
    <s v="No"/>
    <n v="2022"/>
    <d v="2022-07-07T00:00:00"/>
    <n v="11105"/>
    <n v="40.771512000000001"/>
    <n v="-73.906329999999997"/>
    <n v="401"/>
    <n v="119"/>
    <n v="4015334"/>
    <n v="4007940017"/>
    <s v="Steinway"/>
  </r>
  <r>
    <n v="22"/>
    <s v="DOE"/>
    <s v="Q739"/>
    <s v="23-15 Newtown Ave"/>
    <x v="898"/>
    <x v="1"/>
    <s v="No"/>
    <m/>
    <n v="0"/>
    <s v=""/>
    <m/>
    <n v="0"/>
    <s v=""/>
    <s v="Not collected"/>
    <s v=""/>
    <s v=""/>
    <s v=""/>
    <s v=""/>
    <x v="2"/>
    <s v="No"/>
    <x v="497"/>
    <x v="4"/>
    <x v="1"/>
    <s v="No"/>
    <n v="2022"/>
    <d v="2022-07-07T00:00:00"/>
    <n v="11102"/>
    <n v="40.771214999999998"/>
    <n v="-73.924591000000007"/>
    <n v="401"/>
    <n v="69"/>
    <n v="4440035"/>
    <n v="4005420008"/>
    <s v="Old Astoria"/>
  </r>
  <r>
    <n v="19"/>
    <s v="DOE"/>
    <s v="Q029"/>
    <s v="125-10 23 Ave"/>
    <x v="899"/>
    <x v="1"/>
    <s v="No"/>
    <m/>
    <n v="0"/>
    <s v=""/>
    <m/>
    <n v="0"/>
    <s v=""/>
    <s v="Not collected"/>
    <s v=""/>
    <s v=""/>
    <s v=""/>
    <s v=""/>
    <x v="2"/>
    <s v="No"/>
    <x v="498"/>
    <x v="1"/>
    <x v="1"/>
    <s v="No"/>
    <n v="2022"/>
    <d v="2022-07-07T00:00:00"/>
    <n v="11356"/>
    <n v="40.778601000000002"/>
    <n v="-73.843187"/>
    <n v="407"/>
    <n v="907"/>
    <n v="4099925"/>
    <n v="4042290014"/>
    <s v="College Point"/>
  </r>
  <r>
    <n v="2"/>
    <s v="DOE"/>
    <s v="M751"/>
    <s v="113 E 4th St"/>
    <x v="900"/>
    <x v="4"/>
    <s v="No"/>
    <m/>
    <n v="0"/>
    <s v=""/>
    <m/>
    <n v="0"/>
    <s v=""/>
    <s v="Not collected"/>
    <s v=""/>
    <s v=""/>
    <s v=""/>
    <s v=""/>
    <x v="2"/>
    <s v="No"/>
    <x v="499"/>
    <x v="1"/>
    <x v="3"/>
    <s v="No"/>
    <n v="2022"/>
    <d v="2022-07-07T00:00:00"/>
    <n v="10003"/>
    <n v="40.725627000000003"/>
    <n v="-73.988061999999999"/>
    <n v="103"/>
    <n v="38"/>
    <n v="1006208"/>
    <n v="1004460020"/>
    <s v="East Village"/>
  </r>
  <r>
    <n v="33"/>
    <s v="DCAS"/>
    <s v="Brooklyn Appellate Court"/>
    <s v="45 Monroe Pl"/>
    <x v="901"/>
    <x v="2"/>
    <s v="No"/>
    <m/>
    <n v="0"/>
    <s v=""/>
    <m/>
    <n v="0"/>
    <s v=""/>
    <s v="Not collected"/>
    <s v=""/>
    <s v=""/>
    <s v=""/>
    <s v=""/>
    <x v="2"/>
    <s v="No"/>
    <x v="500"/>
    <x v="1"/>
    <x v="3"/>
    <s v="No"/>
    <n v="2022"/>
    <d v="2022-07-07T00:00:00"/>
    <n v="11201"/>
    <n v="40.695822"/>
    <n v="-73.992801999999998"/>
    <n v="302"/>
    <n v="502"/>
    <n v="3001881"/>
    <n v="3002370001"/>
    <s v="Brooklyn Heights-Cobble Hill"/>
  </r>
  <r>
    <n v="2"/>
    <s v="NYPD"/>
    <s v="Police Service Area 4"/>
    <s v="130 Avenue C"/>
    <x v="902"/>
    <x v="4"/>
    <s v="No"/>
    <m/>
    <n v="0"/>
    <s v=""/>
    <m/>
    <n v="0"/>
    <s v=""/>
    <s v="Not collected"/>
    <s v=""/>
    <s v=""/>
    <s v=""/>
    <s v=""/>
    <x v="2"/>
    <s v="No"/>
    <x v="501"/>
    <x v="6"/>
    <x v="2"/>
    <s v="No"/>
    <n v="2022"/>
    <d v="2022-07-07T00:00:00"/>
    <n v="10009"/>
    <n v="40.724887000000003"/>
    <n v="-73.978258999999994"/>
    <n v="103"/>
    <n v="2602"/>
    <n v="1075834"/>
    <n v="1003780001"/>
    <s v="Lower East Side"/>
  </r>
  <r>
    <n v="48"/>
    <s v="DEP"/>
    <s v="Coney Island WRRF - Thickener Building"/>
    <s v="2591 Kpp St"/>
    <x v="903"/>
    <x v="2"/>
    <s v="No"/>
    <m/>
    <n v="0"/>
    <s v=""/>
    <m/>
    <n v="0"/>
    <s v=""/>
    <s v="Not collected"/>
    <s v=""/>
    <s v=""/>
    <s v=""/>
    <s v=""/>
    <x v="2"/>
    <s v="No"/>
    <x v="502"/>
    <x v="1"/>
    <x v="3"/>
    <s v="No"/>
    <n v="2022"/>
    <d v="2022-07-07T00:00:00"/>
    <s v="Unknown"/>
    <s v="Unknown"/>
    <s v="Unknown"/>
    <s v=""/>
    <s v=""/>
    <s v=""/>
    <s v="Unknown"/>
    <s v="Unknown"/>
  </r>
  <r>
    <n v="19"/>
    <s v="DSNY"/>
    <s v="Queens 7A District Garage Annex"/>
    <s v="30-19 122nd St"/>
    <x v="904"/>
    <x v="1"/>
    <s v="No"/>
    <m/>
    <n v="0"/>
    <s v=""/>
    <m/>
    <n v="0"/>
    <s v=""/>
    <s v="Not collected"/>
    <s v=""/>
    <s v=""/>
    <s v=""/>
    <s v=""/>
    <x v="2"/>
    <s v="No"/>
    <x v="503"/>
    <x v="5"/>
    <x v="1"/>
    <s v="No"/>
    <n v="2022"/>
    <d v="2022-07-07T00:00:00"/>
    <n v="11354"/>
    <n v="40.770848999999998"/>
    <n v="-73.846552000000003"/>
    <n v="407"/>
    <n v="907"/>
    <n v="4570021"/>
    <n v="4043500001"/>
    <s v="College Point"/>
  </r>
  <r>
    <n v="0"/>
    <s v="DEP"/>
    <s v="Water Supply Facility"/>
    <s v="Yorktown Heights"/>
    <x v="905"/>
    <x v="5"/>
    <s v="No"/>
    <m/>
    <n v="0"/>
    <s v=""/>
    <m/>
    <n v="0"/>
    <s v=""/>
    <s v="Not collected"/>
    <s v=""/>
    <s v=""/>
    <s v=""/>
    <s v=""/>
    <x v="2"/>
    <s v="No"/>
    <x v="504"/>
    <x v="3"/>
    <x v="2"/>
    <s v="No"/>
    <n v="2022"/>
    <d v="2022-07-07T00:00:00"/>
    <s v="Unknown"/>
    <s v="Unknown"/>
    <s v="Unknown"/>
    <s v=""/>
    <s v=""/>
    <s v=""/>
    <s v="Unknown"/>
    <s v="Unknown"/>
  </r>
  <r>
    <n v="33"/>
    <s v="DOT"/>
    <s v="Bridges ERB Iron Shop"/>
    <s v="59 Adams St"/>
    <x v="906"/>
    <x v="2"/>
    <s v="No"/>
    <m/>
    <n v="0"/>
    <s v=""/>
    <m/>
    <n v="0"/>
    <s v=""/>
    <s v="Not collected"/>
    <s v=""/>
    <s v=""/>
    <s v=""/>
    <s v=""/>
    <x v="2"/>
    <s v="No"/>
    <x v="504"/>
    <x v="4"/>
    <x v="2"/>
    <s v="No"/>
    <n v="2022"/>
    <d v="2022-07-07T00:00:00"/>
    <n v="11201"/>
    <n v="40.702567999999999"/>
    <n v="-73.988512999999998"/>
    <n v="302"/>
    <n v="21"/>
    <n v="3000089"/>
    <n v="3000390001"/>
    <s v="DUMBO-Vinegar Hill-Downtown Brooklyn-Boerum Hill"/>
  </r>
  <r>
    <n v="35"/>
    <s v="NYPD"/>
    <s v="84th Precinct (and Engine Company 207)"/>
    <s v="301 Gold St"/>
    <x v="907"/>
    <x v="2"/>
    <s v="No"/>
    <m/>
    <n v="0"/>
    <s v=""/>
    <m/>
    <n v="0"/>
    <s v=""/>
    <s v="Not collected"/>
    <s v=""/>
    <s v=""/>
    <s v=""/>
    <s v=""/>
    <x v="2"/>
    <s v="No"/>
    <x v="504"/>
    <x v="1"/>
    <x v="1"/>
    <s v="No"/>
    <n v="2022"/>
    <d v="2022-07-07T00:00:00"/>
    <n v="11201"/>
    <n v="40.695447000000001"/>
    <n v="-73.983227999999997"/>
    <n v="302"/>
    <n v="15"/>
    <n v="3000252"/>
    <n v="3001340006"/>
    <s v="DUMBO-Vinegar Hill-Downtown Brooklyn-Boerum Hill"/>
  </r>
  <r>
    <n v="40"/>
    <s v="HHC"/>
    <s v="Food Service"/>
    <s v="599 Kingston Ave"/>
    <x v="908"/>
    <x v="2"/>
    <s v="Yes"/>
    <m/>
    <n v="0"/>
    <s v=""/>
    <m/>
    <n v="0"/>
    <s v=""/>
    <s v="Not collected"/>
    <s v=""/>
    <s v=""/>
    <s v=""/>
    <s v=""/>
    <x v="2"/>
    <s v="No"/>
    <x v="504"/>
    <x v="6"/>
    <x v="3"/>
    <s v="No"/>
    <n v="2022"/>
    <d v="2022-07-07T00:00:00"/>
    <n v="11203"/>
    <n v="40.658895999999999"/>
    <n v="-73.942436999999998"/>
    <n v="309"/>
    <n v="808"/>
    <n v="3329549"/>
    <n v="3048120001"/>
    <s v="Prospect Lefferts Gardens-Wingate"/>
  </r>
  <r>
    <n v="40"/>
    <s v="HHC"/>
    <s v="Hospital Support Office"/>
    <s v="591 Kingston Ave"/>
    <x v="909"/>
    <x v="2"/>
    <s v="Yes"/>
    <m/>
    <n v="0"/>
    <s v=""/>
    <m/>
    <n v="0"/>
    <s v=""/>
    <s v="Not collected"/>
    <s v=""/>
    <s v=""/>
    <s v=""/>
    <s v=""/>
    <x v="2"/>
    <s v="No"/>
    <x v="504"/>
    <x v="6"/>
    <x v="1"/>
    <s v="No"/>
    <n v="2022"/>
    <d v="2022-07-07T00:00:00"/>
    <n v="11203"/>
    <n v="40.659058000000002"/>
    <n v="-73.942454999999995"/>
    <n v="309"/>
    <n v="808"/>
    <n v="3327678"/>
    <n v="3048120001"/>
    <s v="Prospect Lefferts Gardens-Wingate"/>
  </r>
  <r>
    <n v="48"/>
    <s v="CUNY"/>
    <s v="Academic Village"/>
    <s v="1915 Oriental Blvd"/>
    <x v="910"/>
    <x v="2"/>
    <s v="No"/>
    <m/>
    <n v="0"/>
    <s v=""/>
    <m/>
    <n v="0"/>
    <s v=""/>
    <s v="Not collected"/>
    <s v=""/>
    <s v=""/>
    <s v=""/>
    <s v=""/>
    <x v="2"/>
    <s v="No"/>
    <x v="505"/>
    <x v="5"/>
    <x v="1"/>
    <s v="No"/>
    <n v="2022"/>
    <d v="2022-07-07T00:00:00"/>
    <n v="11235"/>
    <n v="40.578496999999999"/>
    <n v="-73.935321000000002"/>
    <n v="315"/>
    <n v="616"/>
    <n v="3326936"/>
    <n v="3087600060"/>
    <s v="Sheepshead Bay-Gerritsen Beach-Manhattan Beach"/>
  </r>
  <r>
    <n v="2"/>
    <s v="DHS"/>
    <s v="George Daly House Residence"/>
    <s v="269 East 4th St"/>
    <x v="911"/>
    <x v="4"/>
    <s v="Yes"/>
    <m/>
    <n v="0"/>
    <s v=""/>
    <m/>
    <n v="0"/>
    <s v=""/>
    <s v="Not collected"/>
    <s v=""/>
    <s v=""/>
    <s v=""/>
    <s v=""/>
    <x v="2"/>
    <s v="No"/>
    <x v="506"/>
    <x v="5"/>
    <x v="7"/>
    <s v="No"/>
    <n v="2022"/>
    <d v="2022-07-07T00:00:00"/>
    <n v="10009"/>
    <n v="40.722881000000001"/>
    <n v="-73.981556999999995"/>
    <n v="103"/>
    <n v="2601"/>
    <n v="1004651"/>
    <n v="1003870049"/>
    <s v="Lower East Side"/>
  </r>
  <r>
    <n v="8"/>
    <s v="DEP"/>
    <s v="Wards Island WRRF - Cake Storage"/>
    <s v="7 Wards Island"/>
    <x v="912"/>
    <x v="4"/>
    <s v="Yes"/>
    <m/>
    <n v="0"/>
    <s v=""/>
    <m/>
    <n v="0"/>
    <s v=""/>
    <s v="Not collected"/>
    <s v=""/>
    <s v=""/>
    <s v=""/>
    <s v=""/>
    <x v="2"/>
    <s v="No"/>
    <x v="507"/>
    <x v="3"/>
    <x v="3"/>
    <s v="No"/>
    <n v="2022"/>
    <d v="2022-07-07T00:00:00"/>
    <n v="10035"/>
    <n v="40.792839000000001"/>
    <n v="-73.922819000000004"/>
    <n v="111"/>
    <n v="240"/>
    <n v="1000000"/>
    <n v="1018190015"/>
    <s v="park-cemetery-etc-Manhattan"/>
  </r>
  <r>
    <n v="5"/>
    <s v="DOE"/>
    <s v="M190"/>
    <s v="311 East 82 St"/>
    <x v="913"/>
    <x v="4"/>
    <s v="No"/>
    <m/>
    <n v="0"/>
    <s v=""/>
    <m/>
    <n v="0"/>
    <s v=""/>
    <s v="Not collected"/>
    <s v=""/>
    <s v=""/>
    <s v=""/>
    <s v=""/>
    <x v="2"/>
    <s v="No"/>
    <x v="508"/>
    <x v="1"/>
    <x v="3"/>
    <s v="No"/>
    <n v="2022"/>
    <d v="2022-07-07T00:00:00"/>
    <n v="10028"/>
    <n v="40.775078000000001"/>
    <n v="-73.953096000000002"/>
    <n v="108"/>
    <n v="138"/>
    <n v="1049876"/>
    <n v="1015450005"/>
    <s v="Yorkville"/>
  </r>
  <r>
    <n v="15"/>
    <s v="DCLA"/>
    <s v="Enid A. Haupt Conservatory"/>
    <s v="2740 Dr. Theodore Kazimiroff Blvd"/>
    <x v="914"/>
    <x v="0"/>
    <s v="Yes"/>
    <m/>
    <n v="0"/>
    <s v=""/>
    <m/>
    <n v="0"/>
    <s v=""/>
    <s v="Not collected"/>
    <s v=""/>
    <s v=""/>
    <s v=""/>
    <s v=""/>
    <x v="2"/>
    <s v="No"/>
    <x v="509"/>
    <x v="3"/>
    <x v="3"/>
    <s v="No"/>
    <n v="2022"/>
    <d v="2022-07-07T00:00:00"/>
    <n v="10458"/>
    <n v="40.864493000000003"/>
    <n v="-73.883936000000006"/>
    <n v="206"/>
    <n v="334"/>
    <n v="2113012"/>
    <n v="2032720001"/>
    <s v="park-cemetery-etc-Bronx"/>
  </r>
  <r>
    <n v="24"/>
    <s v="DOE"/>
    <s v="Q173"/>
    <s v="174-10 67th Ave"/>
    <x v="915"/>
    <x v="1"/>
    <s v="Yes"/>
    <m/>
    <n v="0"/>
    <s v=""/>
    <m/>
    <n v="0"/>
    <s v=""/>
    <s v="Not collected"/>
    <s v=""/>
    <s v=""/>
    <s v=""/>
    <s v=""/>
    <x v="2"/>
    <s v="No"/>
    <x v="510"/>
    <x v="1"/>
    <x v="3"/>
    <s v="No"/>
    <n v="2022"/>
    <d v="2022-07-07T00:00:00"/>
    <n v="11365"/>
    <n v="40.734572"/>
    <n v="-73.795484000000002"/>
    <n v="408"/>
    <n v="1223"/>
    <n v="4149690"/>
    <n v="4069270022"/>
    <s v="Pomonok-Flushing Heights-Hillcrest"/>
  </r>
  <r>
    <n v="31"/>
    <s v="DOE"/>
    <s v="Q132"/>
    <s v="132-15 218 St"/>
    <x v="916"/>
    <x v="1"/>
    <s v="Yes"/>
    <m/>
    <n v="0"/>
    <s v=""/>
    <m/>
    <n v="0"/>
    <s v=""/>
    <s v="Not collected"/>
    <s v=""/>
    <s v=""/>
    <s v=""/>
    <s v=""/>
    <x v="2"/>
    <s v="No"/>
    <x v="511"/>
    <x v="3"/>
    <x v="3"/>
    <s v="No"/>
    <n v="2022"/>
    <d v="2022-07-07T00:00:00"/>
    <n v="11413"/>
    <n v="40.682113999999999"/>
    <n v="-73.749920000000003"/>
    <n v="413"/>
    <n v="626"/>
    <n v="4278380"/>
    <n v="4129270028"/>
    <s v="Laurelton"/>
  </r>
  <r>
    <n v="10"/>
    <s v="DOHMH"/>
    <s v="Washington Heights Health Center"/>
    <s v="600 West 168th St"/>
    <x v="917"/>
    <x v="4"/>
    <s v="Yes"/>
    <m/>
    <n v="0"/>
    <s v=""/>
    <m/>
    <n v="0"/>
    <s v=""/>
    <s v="Not collected"/>
    <s v=""/>
    <s v=""/>
    <s v=""/>
    <s v=""/>
    <x v="2"/>
    <s v="No"/>
    <x v="512"/>
    <x v="2"/>
    <x v="4"/>
    <s v="No"/>
    <n v="2022"/>
    <d v="2022-07-07T00:00:00"/>
    <n v="10032"/>
    <n v="40.841264000000002"/>
    <n v="-73.940223000000003"/>
    <n v="112"/>
    <n v="251"/>
    <n v="1063379"/>
    <n v="1021380024"/>
    <s v="Washington Heights South"/>
  </r>
  <r>
    <n v="16"/>
    <s v="DOHMH"/>
    <s v="Morrisania Health Center"/>
    <s v="1309 Fulton Ave"/>
    <x v="918"/>
    <x v="0"/>
    <s v="Yes"/>
    <m/>
    <n v="0"/>
    <s v=""/>
    <m/>
    <n v="0"/>
    <s v=""/>
    <s v="Not collected"/>
    <s v=""/>
    <s v=""/>
    <s v=""/>
    <s v=""/>
    <x v="2"/>
    <s v="No"/>
    <x v="513"/>
    <x v="2"/>
    <x v="1"/>
    <s v="No"/>
    <n v="2022"/>
    <d v="2022-07-07T00:00:00"/>
    <n v="10456"/>
    <n v="40.832853"/>
    <n v="-73.903028000000006"/>
    <n v="203"/>
    <n v="14701"/>
    <n v="2009620"/>
    <n v="2029250080"/>
    <s v="Claremont-Bathgate"/>
  </r>
  <r>
    <n v="19"/>
    <s v="DEP"/>
    <s v="Tallman Island WRRF - Pump &amp; Blower Building"/>
    <s v="127-01 Powells Cove Blvd"/>
    <x v="919"/>
    <x v="1"/>
    <s v="Yes"/>
    <m/>
    <n v="0"/>
    <s v=""/>
    <m/>
    <n v="0"/>
    <s v=""/>
    <s v="Not collected"/>
    <s v=""/>
    <s v=""/>
    <s v=""/>
    <s v=""/>
    <x v="2"/>
    <s v="No"/>
    <x v="514"/>
    <x v="3"/>
    <x v="3"/>
    <s v="No"/>
    <n v="2022"/>
    <d v="2022-07-07T00:00:00"/>
    <n v="11356"/>
    <n v="40.793863999999999"/>
    <n v="-73.840525"/>
    <n v="407"/>
    <n v="939"/>
    <n v="4453834"/>
    <n v="4039250001"/>
    <s v="College Point"/>
  </r>
  <r>
    <n v="50"/>
    <s v="DOE"/>
    <s v="R039"/>
    <s v="71 Sand Ln"/>
    <x v="920"/>
    <x v="3"/>
    <s v="No"/>
    <m/>
    <n v="0"/>
    <s v=""/>
    <m/>
    <n v="0"/>
    <s v=""/>
    <s v="Not collected"/>
    <s v=""/>
    <s v=""/>
    <s v=""/>
    <s v=""/>
    <x v="2"/>
    <s v="No"/>
    <x v="515"/>
    <x v="1"/>
    <x v="3"/>
    <s v="No"/>
    <n v="2022"/>
    <d v="2022-07-07T00:00:00"/>
    <n v="10305"/>
    <n v="40.597678999999999"/>
    <n v="-74.071528999999998"/>
    <n v="502"/>
    <n v="2002"/>
    <n v="5045488"/>
    <n v="5030970014"/>
    <s v="Grasmere-Arrochar-Ft. Wadsworth"/>
  </r>
  <r>
    <n v="21"/>
    <s v="DOE"/>
    <s v="Q028"/>
    <s v="109-10 47th Ave"/>
    <x v="921"/>
    <x v="1"/>
    <s v="Yes"/>
    <m/>
    <n v="0"/>
    <s v=""/>
    <m/>
    <n v="0"/>
    <s v=""/>
    <s v="Not collected"/>
    <s v=""/>
    <s v=""/>
    <s v=""/>
    <s v=""/>
    <x v="2"/>
    <s v="No"/>
    <x v="516"/>
    <x v="1"/>
    <x v="3"/>
    <s v="No"/>
    <n v="2022"/>
    <d v="2022-07-07T00:00:00"/>
    <n v="11368"/>
    <n v="40.747126000000002"/>
    <n v="-73.854823999999994"/>
    <n v="404"/>
    <n v="415"/>
    <n v="4529578"/>
    <n v="4020030023"/>
    <s v="Corona"/>
  </r>
  <r>
    <n v="47"/>
    <s v="DPR"/>
    <s v="Abe Stark Ice Rink"/>
    <s v="1902 West 19th St"/>
    <x v="922"/>
    <x v="2"/>
    <s v="Yes"/>
    <m/>
    <n v="0"/>
    <s v=""/>
    <m/>
    <n v="0"/>
    <s v=""/>
    <s v="Not collected"/>
    <s v=""/>
    <s v=""/>
    <s v=""/>
    <s v=""/>
    <x v="2"/>
    <s v="No"/>
    <x v="517"/>
    <x v="6"/>
    <x v="6"/>
    <s v="No"/>
    <n v="2022"/>
    <d v="2022-07-07T00:00:00"/>
    <s v="Unknown"/>
    <s v="Unknown"/>
    <s v="Unknown"/>
    <s v=""/>
    <s v=""/>
    <s v=""/>
    <s v="Unknown"/>
    <s v="Unknown"/>
  </r>
  <r>
    <n v="37"/>
    <s v="HRA"/>
    <s v="Bushwick Multi Service Center (owned)"/>
    <s v="1420 Bushwick Ave"/>
    <x v="923"/>
    <x v="2"/>
    <s v="Yes"/>
    <m/>
    <n v="0"/>
    <s v=""/>
    <m/>
    <n v="0"/>
    <s v=""/>
    <s v="Not collected"/>
    <s v=""/>
    <s v=""/>
    <s v=""/>
    <s v=""/>
    <x v="2"/>
    <s v="No"/>
    <x v="518"/>
    <x v="6"/>
    <x v="3"/>
    <s v="No"/>
    <n v="2022"/>
    <d v="2022-07-07T00:00:00"/>
    <n v="11207"/>
    <n v="40.684317999999998"/>
    <n v="-73.909056000000007"/>
    <n v="304"/>
    <n v="403"/>
    <n v="3080067"/>
    <n v="3034440022"/>
    <s v="Bushwick South"/>
  </r>
  <r>
    <n v="46"/>
    <s v="DOE"/>
    <s v="K277"/>
    <s v="2529 Gerritsen Ave"/>
    <x v="924"/>
    <x v="2"/>
    <s v="No"/>
    <m/>
    <n v="0"/>
    <s v=""/>
    <m/>
    <n v="0"/>
    <s v=""/>
    <s v="Not collected"/>
    <s v=""/>
    <s v=""/>
    <s v=""/>
    <s v=""/>
    <x v="2"/>
    <s v="No"/>
    <x v="518"/>
    <x v="1"/>
    <x v="4"/>
    <s v="No"/>
    <n v="2022"/>
    <d v="2022-07-07T00:00:00"/>
    <n v="11229"/>
    <n v="40.596145"/>
    <n v="-73.928792999999999"/>
    <n v="318"/>
    <n v="666"/>
    <n v="3242369"/>
    <n v="3085900650"/>
    <s v="park-cemetery-etc-Brooklyn"/>
  </r>
  <r>
    <n v="5"/>
    <s v="DOT"/>
    <s v="Queensborough Bridge Ramp"/>
    <s v="1120-1138 2nd Ave"/>
    <x v="925"/>
    <x v="4"/>
    <s v="No"/>
    <m/>
    <n v="0"/>
    <s v=""/>
    <m/>
    <n v="0"/>
    <s v=""/>
    <s v="Not collected"/>
    <s v=""/>
    <s v=""/>
    <s v=""/>
    <s v=""/>
    <x v="2"/>
    <s v="No"/>
    <x v="519"/>
    <x v="2"/>
    <x v="2"/>
    <s v="No"/>
    <n v="2022"/>
    <d v="2022-07-07T00:00:00"/>
    <n v="10022"/>
    <n v="40.760663999999998"/>
    <n v="-73.964259999999996"/>
    <n v="108"/>
    <n v="110"/>
    <n v="1000000"/>
    <n v="1014340001"/>
    <s v="Lenox Hill-Roosevelt Island"/>
  </r>
  <r>
    <n v="10"/>
    <s v="NYPD"/>
    <s v="33rd Precinct"/>
    <s v="2207 Amsterdam Ave"/>
    <x v="926"/>
    <x v="4"/>
    <s v="Yes"/>
    <m/>
    <n v="0"/>
    <s v=""/>
    <m/>
    <n v="0"/>
    <s v=""/>
    <s v="Not collected"/>
    <s v=""/>
    <s v=""/>
    <s v=""/>
    <s v=""/>
    <x v="2"/>
    <s v="No"/>
    <x v="520"/>
    <x v="3"/>
    <x v="3"/>
    <s v="No"/>
    <n v="2022"/>
    <d v="2022-07-07T00:00:00"/>
    <n v="10032"/>
    <n v="40.840712000000003"/>
    <n v="-73.935640000000006"/>
    <n v="112"/>
    <n v="249"/>
    <n v="1086200"/>
    <n v="1021120010"/>
    <s v="Washington Heights South"/>
  </r>
  <r>
    <n v="43"/>
    <s v="DOE"/>
    <s v="K112"/>
    <s v="7115 15 Ave"/>
    <x v="927"/>
    <x v="2"/>
    <s v="Yes"/>
    <m/>
    <n v="0"/>
    <s v=""/>
    <m/>
    <n v="0"/>
    <s v=""/>
    <s v="Not collected"/>
    <s v=""/>
    <s v=""/>
    <s v=""/>
    <s v=""/>
    <x v="2"/>
    <s v="No"/>
    <x v="521"/>
    <x v="1"/>
    <x v="3"/>
    <s v="No"/>
    <n v="2022"/>
    <d v="2022-07-07T00:00:00"/>
    <n v="11228"/>
    <n v="40.619779999999999"/>
    <n v="-74.000792000000004"/>
    <n v="311"/>
    <n v="190"/>
    <n v="3157760"/>
    <n v="3061800001"/>
    <s v="Bensonhurst West"/>
  </r>
  <r>
    <n v="48"/>
    <s v="DOE"/>
    <s v="K370"/>
    <s v="3000 West 1st St"/>
    <x v="928"/>
    <x v="2"/>
    <s v="No"/>
    <m/>
    <n v="0"/>
    <s v=""/>
    <m/>
    <n v="0"/>
    <s v=""/>
    <s v="Not collected"/>
    <s v=""/>
    <s v=""/>
    <s v=""/>
    <s v=""/>
    <x v="2"/>
    <s v="No"/>
    <x v="522"/>
    <x v="1"/>
    <x v="3"/>
    <s v="No"/>
    <n v="2022"/>
    <d v="2022-07-07T00:00:00"/>
    <n v="11224"/>
    <n v="40.57752"/>
    <n v="-73.969516999999996"/>
    <n v="313"/>
    <n v="35602"/>
    <n v="3196587"/>
    <n v="3072740107"/>
    <s v="West Brighton"/>
  </r>
  <r>
    <n v="9"/>
    <s v="DOE"/>
    <s v="M911"/>
    <s v="22 E. 128 St"/>
    <x v="929"/>
    <x v="4"/>
    <s v="Yes"/>
    <m/>
    <n v="0"/>
    <s v=""/>
    <m/>
    <n v="0"/>
    <s v=""/>
    <s v="Not collected"/>
    <s v=""/>
    <s v=""/>
    <s v=""/>
    <s v=""/>
    <x v="2"/>
    <s v="No"/>
    <x v="523"/>
    <x v="1"/>
    <x v="3"/>
    <s v="No"/>
    <n v="2022"/>
    <d v="2022-07-07T00:00:00"/>
    <n v="10035"/>
    <n v="40.807986999999997"/>
    <n v="-73.940061"/>
    <n v="111"/>
    <n v="206"/>
    <n v="1054159"/>
    <n v="1017520059"/>
    <s v="Central Harlem North-Polo Grounds"/>
  </r>
  <r>
    <n v="50"/>
    <s v="NYPD"/>
    <s v="122nd Precinct"/>
    <s v="2320 Hylan Blvd"/>
    <x v="930"/>
    <x v="3"/>
    <s v="No"/>
    <m/>
    <n v="0"/>
    <s v=""/>
    <m/>
    <n v="0"/>
    <s v=""/>
    <s v="Not collected"/>
    <s v=""/>
    <s v=""/>
    <s v=""/>
    <s v=""/>
    <x v="2"/>
    <s v="No"/>
    <x v="524"/>
    <x v="3"/>
    <x v="1"/>
    <s v="No"/>
    <n v="2022"/>
    <d v="2022-07-07T00:00:00"/>
    <n v="10306"/>
    <n v="40.574300000000001"/>
    <n v="-74.105887999999993"/>
    <n v="502"/>
    <n v="11202"/>
    <n v="5107580"/>
    <n v="5039060001"/>
    <s v="New Dorp-Midland Beach"/>
  </r>
  <r>
    <n v="38"/>
    <s v="NYPD"/>
    <s v="72nd Precinct"/>
    <s v="830 4th Ave"/>
    <x v="931"/>
    <x v="2"/>
    <s v="Yes"/>
    <m/>
    <n v="0"/>
    <s v=""/>
    <m/>
    <n v="0"/>
    <s v=""/>
    <s v="Not collected"/>
    <s v=""/>
    <s v=""/>
    <s v=""/>
    <s v=""/>
    <x v="2"/>
    <s v="No"/>
    <x v="525"/>
    <x v="1"/>
    <x v="4"/>
    <s v="No"/>
    <n v="2022"/>
    <d v="2022-07-07T00:00:00"/>
    <n v="11232"/>
    <n v="40.658149999999999"/>
    <n v="-74.000439999999998"/>
    <n v="307"/>
    <n v="101"/>
    <n v="3009843"/>
    <n v="3006680029"/>
    <s v="Sunset Park West"/>
  </r>
  <r>
    <n v="50"/>
    <s v="DOE"/>
    <s v="R038"/>
    <s v="421 Lincoln Ave"/>
    <x v="932"/>
    <x v="3"/>
    <s v="No"/>
    <m/>
    <n v="0"/>
    <s v=""/>
    <m/>
    <n v="0"/>
    <s v=""/>
    <s v="Not collected"/>
    <s v=""/>
    <s v=""/>
    <s v=""/>
    <s v=""/>
    <x v="2"/>
    <s v="No"/>
    <x v="526"/>
    <x v="1"/>
    <x v="3"/>
    <s v="No"/>
    <n v="2022"/>
    <d v="2022-07-07T00:00:00"/>
    <n v="10306"/>
    <n v="40.574747000000002"/>
    <n v="-74.099919999999997"/>
    <n v="502"/>
    <n v="11202"/>
    <n v="5054213"/>
    <n v="5037320006"/>
    <s v="New Dorp-Midland Beach"/>
  </r>
  <r>
    <n v="48"/>
    <s v="CUNY"/>
    <s v="Temporary Building #4"/>
    <s v="2111 Oriental Blvd"/>
    <x v="933"/>
    <x v="2"/>
    <s v="No"/>
    <m/>
    <n v="0"/>
    <s v=""/>
    <m/>
    <n v="0"/>
    <s v=""/>
    <s v="Not collected"/>
    <s v=""/>
    <s v=""/>
    <s v=""/>
    <s v=""/>
    <x v="2"/>
    <s v="No"/>
    <x v="527"/>
    <x v="3"/>
    <x v="2"/>
    <s v="No"/>
    <n v="2022"/>
    <d v="2022-07-07T00:00:00"/>
    <n v="11235"/>
    <n v="40.578119000000001"/>
    <n v="-73.932585000000003"/>
    <n v="315"/>
    <n v="616"/>
    <n v="3397342"/>
    <n v="3087600060"/>
    <s v="Sheepshead Bay-Gerritsen Beach-Manhattan Beach"/>
  </r>
  <r>
    <n v="15"/>
    <s v="DCLA"/>
    <s v="Intertiol Plant Science Center"/>
    <s v="2680 Dr. Theodore Kazimiroff Blvd"/>
    <x v="934"/>
    <x v="0"/>
    <s v="Yes"/>
    <m/>
    <n v="0"/>
    <s v=""/>
    <m/>
    <n v="0"/>
    <s v=""/>
    <s v="Not collected"/>
    <s v=""/>
    <s v=""/>
    <s v=""/>
    <s v=""/>
    <x v="2"/>
    <s v="No"/>
    <x v="528"/>
    <x v="5"/>
    <x v="3"/>
    <s v="No"/>
    <n v="2022"/>
    <d v="2022-07-07T00:00:00"/>
    <n v="10458"/>
    <n v="40.863045999999997"/>
    <n v="-73.882835999999998"/>
    <n v="227"/>
    <n v="334"/>
    <s v=""/>
    <s v="Unknown"/>
    <s v="park-cemetery-etc-Bronx"/>
  </r>
  <r>
    <n v="14"/>
    <s v="CUNY"/>
    <s v="Loew Hall"/>
    <s v="2055 University Ave"/>
    <x v="935"/>
    <x v="0"/>
    <s v="No"/>
    <m/>
    <n v="0"/>
    <s v=""/>
    <m/>
    <n v="0"/>
    <s v=""/>
    <s v="Not collected"/>
    <s v=""/>
    <s v=""/>
    <s v=""/>
    <s v=""/>
    <x v="2"/>
    <s v="No"/>
    <x v="529"/>
    <x v="3"/>
    <x v="2"/>
    <s v="No"/>
    <n v="2022"/>
    <d v="2022-07-07T00:00:00"/>
    <n v="10453"/>
    <n v="40.855989000000001"/>
    <n v="-73.910285000000002"/>
    <n v="205"/>
    <n v="249"/>
    <n v="2014898"/>
    <n v="2032220001"/>
    <s v="University Heights-Morris Heights"/>
  </r>
  <r>
    <n v="3"/>
    <s v="DPR"/>
    <s v="Chelsea Recreation Center"/>
    <s v="430 West 25th St"/>
    <x v="936"/>
    <x v="4"/>
    <s v="No"/>
    <m/>
    <n v="0"/>
    <s v=""/>
    <m/>
    <n v="0"/>
    <s v=""/>
    <s v="Not collected"/>
    <s v=""/>
    <s v=""/>
    <s v=""/>
    <s v=""/>
    <x v="2"/>
    <s v="No"/>
    <x v="530"/>
    <x v="6"/>
    <x v="6"/>
    <s v="Existing Green Roof, Planned Green Roof"/>
    <n v="2022"/>
    <d v="2022-07-07T00:00:00"/>
    <n v="10001"/>
    <n v="40.748291000000002"/>
    <n v="-74.001649"/>
    <n v="104"/>
    <n v="93"/>
    <n v="1012811"/>
    <n v="1007220057"/>
    <s v="Hudson Yards-Chelsea-Flatiron-Union Square"/>
  </r>
  <r>
    <n v="20"/>
    <s v="DOE"/>
    <s v="Q244"/>
    <s v="137-20 Franklin Ave"/>
    <x v="937"/>
    <x v="1"/>
    <s v="Yes"/>
    <m/>
    <n v="0"/>
    <s v=""/>
    <m/>
    <n v="0"/>
    <s v=""/>
    <s v="Not collected"/>
    <s v=""/>
    <s v=""/>
    <s v=""/>
    <s v=""/>
    <x v="2"/>
    <s v="No"/>
    <x v="530"/>
    <x v="6"/>
    <x v="1"/>
    <s v="No"/>
    <n v="2022"/>
    <d v="2022-07-07T00:00:00"/>
    <n v="11355"/>
    <n v="40.754654000000002"/>
    <n v="-73.826758999999996"/>
    <n v="407"/>
    <n v="79701"/>
    <n v="4541682"/>
    <n v="4051370043"/>
    <s v="Flushing"/>
  </r>
  <r>
    <n v="34"/>
    <s v="DOE"/>
    <s v="Q245"/>
    <s v="378 Seneca Ave"/>
    <x v="938"/>
    <x v="1"/>
    <s v="No"/>
    <m/>
    <n v="0"/>
    <s v=""/>
    <m/>
    <n v="0"/>
    <s v=""/>
    <s v="Not collected"/>
    <s v=""/>
    <s v=""/>
    <s v=""/>
    <s v=""/>
    <x v="2"/>
    <s v="No"/>
    <x v="530"/>
    <x v="6"/>
    <x v="1"/>
    <s v="No"/>
    <n v="2022"/>
    <d v="2022-07-07T00:00:00"/>
    <n v="11385"/>
    <n v="40.707121000000001"/>
    <n v="-73.914997999999997"/>
    <n v="405"/>
    <n v="539"/>
    <n v="4538307"/>
    <n v="4034280015"/>
    <s v="Ridgewood"/>
  </r>
  <r>
    <n v="51"/>
    <s v="DOE"/>
    <s v="R001"/>
    <s v="58 Summit St"/>
    <x v="939"/>
    <x v="3"/>
    <s v="No"/>
    <m/>
    <n v="0"/>
    <s v=""/>
    <m/>
    <n v="0"/>
    <s v=""/>
    <s v="Not collected"/>
    <s v=""/>
    <s v=""/>
    <s v=""/>
    <s v=""/>
    <x v="2"/>
    <s v="No"/>
    <x v="530"/>
    <x v="5"/>
    <x v="5"/>
    <s v="No"/>
    <n v="2022"/>
    <d v="2022-07-07T00:00:00"/>
    <n v="10307"/>
    <n v="40.509036999999999"/>
    <n v="-74.244118"/>
    <n v="503"/>
    <n v="24401"/>
    <n v="5107854"/>
    <n v="5078980001"/>
    <s v="Charleston-Richmond Valley-Tottenville"/>
  </r>
  <r>
    <n v="40"/>
    <s v="NYPD"/>
    <s v="67th Precinct and Engine Company 248"/>
    <s v="2820 Snyder Ave"/>
    <x v="940"/>
    <x v="2"/>
    <s v="Yes"/>
    <m/>
    <n v="0"/>
    <s v=""/>
    <m/>
    <n v="0"/>
    <s v=""/>
    <s v="Not collected"/>
    <s v=""/>
    <s v=""/>
    <s v=""/>
    <s v=""/>
    <x v="2"/>
    <s v="No"/>
    <x v="531"/>
    <x v="4"/>
    <x v="6"/>
    <s v="No"/>
    <n v="2022"/>
    <d v="2022-07-07T00:00:00"/>
    <n v="11226"/>
    <n v="40.648842999999999"/>
    <n v="-73.951014999999998"/>
    <n v="317"/>
    <n v="824"/>
    <n v="3117400"/>
    <n v="3051110024"/>
    <s v="Erasmus"/>
  </r>
  <r>
    <n v="30"/>
    <s v="DOE"/>
    <s v="Q009"/>
    <s v="58-74 57 St"/>
    <x v="941"/>
    <x v="1"/>
    <s v="No"/>
    <m/>
    <n v="0"/>
    <s v=""/>
    <m/>
    <n v="0"/>
    <s v=""/>
    <s v="Not collected"/>
    <s v=""/>
    <s v=""/>
    <s v=""/>
    <s v=""/>
    <x v="2"/>
    <s v="No"/>
    <x v="532"/>
    <x v="4"/>
    <x v="3"/>
    <s v="No"/>
    <n v="2022"/>
    <d v="2022-07-07T00:00:00"/>
    <n v="11378"/>
    <n v="40.718935000000002"/>
    <n v="-73.912208000000007"/>
    <n v="405"/>
    <n v="535"/>
    <n v="4059130"/>
    <n v="4026310106"/>
    <s v="Maspeth"/>
  </r>
  <r>
    <n v="16"/>
    <s v="DOE"/>
    <s v="X035"/>
    <s v="261 East 163 St"/>
    <x v="942"/>
    <x v="0"/>
    <s v="Yes"/>
    <m/>
    <n v="0"/>
    <s v=""/>
    <m/>
    <n v="0"/>
    <s v=""/>
    <s v="Not collected"/>
    <s v=""/>
    <s v=""/>
    <s v=""/>
    <s v=""/>
    <x v="2"/>
    <s v="No"/>
    <x v="533"/>
    <x v="1"/>
    <x v="3"/>
    <s v="No"/>
    <n v="2022"/>
    <d v="2022-07-07T00:00:00"/>
    <n v="10451"/>
    <n v="40.827303999999998"/>
    <n v="-73.917670000000001"/>
    <n v="204"/>
    <n v="18302"/>
    <n v="2101573"/>
    <n v="2024460043"/>
    <s v="East Concourse-Concourse Village"/>
  </r>
  <r>
    <n v="2"/>
    <s v="DCAS"/>
    <s v="Manhattan Appellate Court"/>
    <s v="27 Madison Ave"/>
    <x v="943"/>
    <x v="4"/>
    <s v="Yes"/>
    <m/>
    <n v="0"/>
    <s v=""/>
    <m/>
    <n v="0"/>
    <s v=""/>
    <s v="Not collected"/>
    <s v=""/>
    <s v=""/>
    <s v=""/>
    <s v=""/>
    <x v="2"/>
    <s v="No"/>
    <x v="534"/>
    <x v="1"/>
    <x v="4"/>
    <s v="No"/>
    <n v="2022"/>
    <d v="2022-07-07T00:00:00"/>
    <n v="10010"/>
    <n v="40.742232000000001"/>
    <n v="-73.986821000000006"/>
    <n v="105"/>
    <n v="56"/>
    <n v="1016743"/>
    <n v="1008550001"/>
    <s v="Hudson Yards-Chelsea-Flatiron-Union Square"/>
  </r>
  <r>
    <n v="14"/>
    <s v="CUNY"/>
    <s v="Gould Memorial Library"/>
    <s v="2060 Sedgwick Ave"/>
    <x v="944"/>
    <x v="0"/>
    <s v="No"/>
    <m/>
    <n v="0"/>
    <s v=""/>
    <m/>
    <n v="0"/>
    <s v=""/>
    <s v="Not collected"/>
    <s v=""/>
    <s v=""/>
    <s v=""/>
    <s v=""/>
    <x v="2"/>
    <s v="No"/>
    <x v="535"/>
    <x v="3"/>
    <x v="2"/>
    <s v="No"/>
    <n v="2022"/>
    <d v="2022-07-07T00:00:00"/>
    <n v="10453"/>
    <n v="40.858905"/>
    <n v="-73.914980999999997"/>
    <n v="205"/>
    <n v="249"/>
    <n v="2100243"/>
    <n v="2032220062"/>
    <s v="University Heights-Morris Heights"/>
  </r>
  <r>
    <n v="28"/>
    <s v="DOE"/>
    <s v="Q055"/>
    <s v="131-10 97 Ave"/>
    <x v="945"/>
    <x v="1"/>
    <s v="Yes"/>
    <m/>
    <n v="0"/>
    <s v=""/>
    <m/>
    <n v="0"/>
    <s v=""/>
    <s v="Not collected"/>
    <s v=""/>
    <s v=""/>
    <s v=""/>
    <s v=""/>
    <x v="2"/>
    <s v="No"/>
    <x v="536"/>
    <x v="1"/>
    <x v="3"/>
    <s v="No"/>
    <n v="2022"/>
    <d v="2022-07-07T00:00:00"/>
    <n v="11419"/>
    <n v="40.694004"/>
    <n v="-73.816616999999994"/>
    <n v="409"/>
    <n v="154"/>
    <n v="4200233"/>
    <n v="4094770001"/>
    <s v="Richmond Hill"/>
  </r>
  <r>
    <n v="1"/>
    <s v="DCAS"/>
    <s v="115 Chrystie Street Office Building"/>
    <s v="115 Chrystie St"/>
    <x v="946"/>
    <x v="4"/>
    <s v="Yes"/>
    <m/>
    <n v="0"/>
    <s v=""/>
    <m/>
    <n v="0"/>
    <s v=""/>
    <s v="Not collected"/>
    <s v=""/>
    <s v=""/>
    <s v=""/>
    <s v=""/>
    <x v="2"/>
    <s v="No"/>
    <x v="537"/>
    <x v="1"/>
    <x v="3"/>
    <s v="No"/>
    <n v="2022"/>
    <d v="2022-07-07T00:00:00"/>
    <n v="10002"/>
    <n v="40.718646999999997"/>
    <n v="-73.993585999999993"/>
    <n v="103"/>
    <n v="18"/>
    <n v="1005645"/>
    <n v="1004230022"/>
    <s v="Chinatown"/>
  </r>
  <r>
    <n v="24"/>
    <s v="DOE"/>
    <s v="Q595"/>
    <s v="162-02 Hillside Ave"/>
    <x v="947"/>
    <x v="1"/>
    <s v="Yes"/>
    <m/>
    <n v="0"/>
    <s v=""/>
    <m/>
    <n v="0"/>
    <s v=""/>
    <s v="Not collected"/>
    <s v=""/>
    <s v=""/>
    <s v=""/>
    <s v=""/>
    <x v="2"/>
    <s v="No"/>
    <x v="538"/>
    <x v="6"/>
    <x v="1"/>
    <s v="No"/>
    <n v="2022"/>
    <d v="2022-07-07T00:00:00"/>
    <n v="11432"/>
    <n v="40.708480000000002"/>
    <n v="-73.800065000000004"/>
    <n v="412"/>
    <n v="44602"/>
    <n v="4209031"/>
    <n v="4097680022"/>
    <s v="Jamaica"/>
  </r>
  <r>
    <n v="29"/>
    <s v="DOE"/>
    <s v="Q054"/>
    <s v="86-02 127 St"/>
    <x v="948"/>
    <x v="1"/>
    <s v="Yes"/>
    <m/>
    <n v="0"/>
    <s v=""/>
    <m/>
    <n v="0"/>
    <s v=""/>
    <s v="Not collected"/>
    <s v=""/>
    <s v=""/>
    <s v=""/>
    <s v=""/>
    <x v="2"/>
    <s v="No"/>
    <x v="539"/>
    <x v="1"/>
    <x v="1"/>
    <s v="No"/>
    <n v="2022"/>
    <d v="2022-07-07T00:00:00"/>
    <n v="11418"/>
    <n v="40.702919999999999"/>
    <n v="-73.824220999999994"/>
    <n v="409"/>
    <n v="14201"/>
    <n v="4193916"/>
    <n v="4092800001"/>
    <s v="Richmond Hill"/>
  </r>
  <r>
    <n v="41"/>
    <s v="DOE"/>
    <s v="K137"/>
    <s v="121 Saratoga Ave"/>
    <x v="949"/>
    <x v="2"/>
    <s v="Yes"/>
    <m/>
    <n v="0"/>
    <s v=""/>
    <m/>
    <n v="0"/>
    <s v=""/>
    <s v="Not collected"/>
    <s v=""/>
    <s v=""/>
    <s v=""/>
    <s v=""/>
    <x v="2"/>
    <s v="No"/>
    <x v="540"/>
    <x v="6"/>
    <x v="1"/>
    <s v="No"/>
    <n v="2022"/>
    <d v="2022-07-07T00:00:00"/>
    <n v="11233"/>
    <n v="40.682457999999997"/>
    <n v="-73.917088000000007"/>
    <n v="316"/>
    <n v="373"/>
    <n v="3040878"/>
    <n v="3015100001"/>
    <s v="Ocean Hill"/>
  </r>
  <r>
    <n v="2"/>
    <s v="DOE"/>
    <s v="M661"/>
    <s v="240 2nd Ave"/>
    <x v="950"/>
    <x v="4"/>
    <s v="No"/>
    <m/>
    <n v="0"/>
    <s v=""/>
    <m/>
    <n v="0"/>
    <s v=""/>
    <s v="Not collected"/>
    <s v=""/>
    <s v=""/>
    <s v=""/>
    <s v=""/>
    <x v="2"/>
    <s v="No"/>
    <x v="541"/>
    <x v="1"/>
    <x v="1"/>
    <s v="No"/>
    <n v="2022"/>
    <d v="2022-07-07T00:00:00"/>
    <n v="10003"/>
    <n v="40.732716000000003"/>
    <n v="-73.984665000000007"/>
    <n v="106"/>
    <n v="48"/>
    <n v="1020416"/>
    <n v="1009210064"/>
    <s v="Gramercy"/>
  </r>
  <r>
    <n v="13"/>
    <s v="HHC"/>
    <s v="Jacobi Medical Center Staff Residence"/>
    <s v="1900 Seminole Ave"/>
    <x v="951"/>
    <x v="0"/>
    <s v="Yes"/>
    <m/>
    <n v="0"/>
    <s v=""/>
    <m/>
    <n v="0"/>
    <s v=""/>
    <s v="Not collected"/>
    <s v=""/>
    <s v=""/>
    <s v=""/>
    <s v=""/>
    <x v="2"/>
    <s v="No"/>
    <x v="542"/>
    <x v="3"/>
    <x v="4"/>
    <s v="No"/>
    <n v="2022"/>
    <d v="2022-07-07T00:00:00"/>
    <n v="10461"/>
    <n v="40.854818000000002"/>
    <n v="-73.848371999999998"/>
    <n v="211"/>
    <n v="296"/>
    <n v="2097551"/>
    <n v="2042050001"/>
    <s v="Pelham Parkway"/>
  </r>
  <r>
    <n v="37"/>
    <s v="DHS"/>
    <s v="HELP Women's Center Shelter"/>
    <s v="116 Williams Ave"/>
    <x v="952"/>
    <x v="2"/>
    <s v="Yes"/>
    <m/>
    <n v="0"/>
    <s v=""/>
    <m/>
    <n v="0"/>
    <s v=""/>
    <s v="Not collected"/>
    <s v=""/>
    <s v=""/>
    <s v=""/>
    <s v=""/>
    <x v="2"/>
    <s v="No"/>
    <x v="543"/>
    <x v="1"/>
    <x v="4"/>
    <s v="No"/>
    <n v="2022"/>
    <d v="2022-07-07T00:00:00"/>
    <n v="11207"/>
    <n v="40.673436000000002"/>
    <n v="-73.900133999999994"/>
    <n v="305"/>
    <n v="1144"/>
    <n v="3083637"/>
    <n v="3036990001"/>
    <s v="East New York (Pennsylvania Ave)"/>
  </r>
  <r>
    <n v="5"/>
    <s v="DPR"/>
    <s v="Asphalt Green Recreation Facility"/>
    <s v="1750 York Ave"/>
    <x v="953"/>
    <x v="4"/>
    <s v="No"/>
    <m/>
    <n v="0"/>
    <s v=""/>
    <m/>
    <n v="0"/>
    <s v=""/>
    <s v="Not collected"/>
    <s v=""/>
    <s v=""/>
    <s v=""/>
    <s v=""/>
    <x v="2"/>
    <s v="No"/>
    <x v="544"/>
    <x v="1"/>
    <x v="3"/>
    <s v="No"/>
    <n v="2022"/>
    <d v="2022-07-07T00:00:00"/>
    <n v="10128"/>
    <n v="40.779378000000001"/>
    <n v="-73.944603999999998"/>
    <n v="108"/>
    <n v="152"/>
    <n v="1085696"/>
    <n v="1015870001"/>
    <s v="Yorkville"/>
  </r>
  <r>
    <n v="37"/>
    <s v="DOE"/>
    <s v="K151"/>
    <s v="763 Knickerbocker Ave"/>
    <x v="954"/>
    <x v="2"/>
    <s v="Yes"/>
    <m/>
    <n v="0"/>
    <s v=""/>
    <m/>
    <n v="0"/>
    <s v=""/>
    <s v="Not collected"/>
    <s v=""/>
    <s v=""/>
    <s v=""/>
    <s v=""/>
    <x v="2"/>
    <s v="No"/>
    <x v="544"/>
    <x v="4"/>
    <x v="1"/>
    <s v="No"/>
    <n v="2022"/>
    <d v="2022-07-07T00:00:00"/>
    <n v="11207"/>
    <n v="40.693292999999997"/>
    <n v="-73.908640000000005"/>
    <n v="304"/>
    <n v="437"/>
    <n v="3078654"/>
    <n v="3034060001"/>
    <s v="Bushwick North"/>
  </r>
  <r>
    <n v="13"/>
    <s v="DOE"/>
    <s v="X175"/>
    <s v="200 City Island Ave"/>
    <x v="955"/>
    <x v="0"/>
    <s v="No"/>
    <m/>
    <n v="0"/>
    <s v=""/>
    <m/>
    <n v="0"/>
    <s v=""/>
    <s v="Not collected"/>
    <s v=""/>
    <s v=""/>
    <s v=""/>
    <s v=""/>
    <x v="2"/>
    <s v="No"/>
    <x v="545"/>
    <x v="6"/>
    <x v="1"/>
    <s v="No"/>
    <n v="2022"/>
    <d v="2022-07-07T00:00:00"/>
    <n v="10464"/>
    <n v="40.843873000000002"/>
    <n v="-73.785218999999998"/>
    <n v="210"/>
    <n v="516"/>
    <n v="2082444"/>
    <n v="2056410280"/>
    <s v="Pelham Bay-Country Club-City Island"/>
  </r>
  <r>
    <n v="14"/>
    <s v="DOE"/>
    <s v="X170"/>
    <s v="1594-98 Townsend Ave"/>
    <x v="956"/>
    <x v="0"/>
    <s v="Yes"/>
    <m/>
    <n v="0"/>
    <s v=""/>
    <m/>
    <n v="0"/>
    <s v=""/>
    <s v="Not collected"/>
    <s v=""/>
    <s v=""/>
    <s v=""/>
    <s v=""/>
    <x v="2"/>
    <s v="No"/>
    <x v="545"/>
    <x v="1"/>
    <x v="3"/>
    <s v="No"/>
    <n v="2022"/>
    <d v="2022-07-07T00:00:00"/>
    <n v="10452"/>
    <n v="40.844273999999999"/>
    <n v="-73.913633000000004"/>
    <n v="204"/>
    <n v="22702"/>
    <n v="2103870"/>
    <n v="2028470041"/>
    <s v="Mount Hope"/>
  </r>
  <r>
    <n v="38"/>
    <s v="DOE"/>
    <s v="K172"/>
    <s v="825 4th Ave"/>
    <x v="957"/>
    <x v="2"/>
    <s v="Yes"/>
    <m/>
    <n v="0"/>
    <s v=""/>
    <m/>
    <n v="0"/>
    <s v=""/>
    <s v="Not collected"/>
    <s v=""/>
    <s v=""/>
    <s v=""/>
    <s v=""/>
    <x v="2"/>
    <s v="No"/>
    <x v="546"/>
    <x v="1"/>
    <x v="3"/>
    <s v="No"/>
    <n v="2022"/>
    <d v="2022-07-07T00:00:00"/>
    <n v="11232"/>
    <n v="40.657913999999998"/>
    <n v="-74.000652000000002"/>
    <n v="307"/>
    <n v="101"/>
    <n v="3009847"/>
    <n v="3006690001"/>
    <s v="Sunset Park West"/>
  </r>
  <r>
    <n v="48"/>
    <s v="DOE"/>
    <s v="K195"/>
    <s v="131 Irwin St"/>
    <x v="958"/>
    <x v="2"/>
    <s v="No"/>
    <m/>
    <n v="0"/>
    <s v=""/>
    <m/>
    <n v="0"/>
    <s v=""/>
    <s v="Not collected"/>
    <s v=""/>
    <s v=""/>
    <s v=""/>
    <s v=""/>
    <x v="2"/>
    <s v="No"/>
    <x v="546"/>
    <x v="6"/>
    <x v="1"/>
    <s v="No"/>
    <n v="2022"/>
    <d v="2022-07-07T00:00:00"/>
    <n v="11235"/>
    <n v="40.579450999999999"/>
    <n v="-73.943819000000005"/>
    <n v="315"/>
    <n v="620"/>
    <n v="3246519"/>
    <n v="3087520035"/>
    <s v="Sheepshead Bay-Gerritsen Beach-Manhattan Beach"/>
  </r>
  <r>
    <n v="19"/>
    <s v="NYPD"/>
    <s v="rcotics and Warrant Squad"/>
    <s v="13-10 111th St"/>
    <x v="959"/>
    <x v="1"/>
    <s v="Yes"/>
    <m/>
    <n v="0"/>
    <s v=""/>
    <m/>
    <n v="0"/>
    <s v=""/>
    <s v="Not collected"/>
    <s v=""/>
    <s v=""/>
    <s v=""/>
    <s v=""/>
    <x v="2"/>
    <s v="No"/>
    <x v="547"/>
    <x v="6"/>
    <x v="1"/>
    <s v="No"/>
    <n v="2022"/>
    <d v="2022-07-07T00:00:00"/>
    <n v="11356"/>
    <n v="40.785978999999998"/>
    <n v="-73.856025000000002"/>
    <n v="407"/>
    <n v="929"/>
    <n v="4437950"/>
    <n v="4040310001"/>
    <s v="College Point"/>
  </r>
  <r>
    <n v="25"/>
    <s v="DOE"/>
    <s v="Q280"/>
    <s v="34-20 94th St"/>
    <x v="960"/>
    <x v="1"/>
    <s v="Yes"/>
    <m/>
    <n v="0"/>
    <s v=""/>
    <m/>
    <n v="0"/>
    <s v=""/>
    <s v="Not collected"/>
    <s v=""/>
    <s v=""/>
    <s v=""/>
    <s v=""/>
    <x v="2"/>
    <s v="No"/>
    <x v="548"/>
    <x v="4"/>
    <x v="1"/>
    <s v="No"/>
    <n v="2022"/>
    <d v="2022-07-07T00:00:00"/>
    <n v="11372"/>
    <n v="40.754241"/>
    <n v="-73.873768999999996"/>
    <n v="403"/>
    <n v="273"/>
    <n v="4541605"/>
    <n v="4014540018"/>
    <s v="Jackson Heights"/>
  </r>
  <r>
    <n v="50"/>
    <s v="DEP"/>
    <s v="Oakwood Beach WRRF - Corridor TB-MB"/>
    <s v="751 Mill Rd"/>
    <x v="961"/>
    <x v="3"/>
    <s v="No"/>
    <m/>
    <n v="0"/>
    <s v=""/>
    <m/>
    <n v="0"/>
    <s v=""/>
    <s v="Not collected"/>
    <s v=""/>
    <s v=""/>
    <s v=""/>
    <s v=""/>
    <x v="2"/>
    <s v="No"/>
    <x v="549"/>
    <x v="4"/>
    <x v="3"/>
    <s v="No"/>
    <n v="2022"/>
    <d v="2022-07-07T00:00:00"/>
    <n v="10306"/>
    <n v="40.553533000000002"/>
    <n v="-74.117165"/>
    <n v="503"/>
    <n v="12805"/>
    <n v="5135536"/>
    <n v="5050670500"/>
    <s v="Oakwood-Oakwood Beach"/>
  </r>
  <r>
    <n v="8"/>
    <s v="DHS"/>
    <s v="Schwartz Homeless Shelter"/>
    <s v="65 Charles Gay Loop, Ward's Island"/>
    <x v="962"/>
    <x v="4"/>
    <s v="Yes"/>
    <m/>
    <n v="0"/>
    <s v=""/>
    <m/>
    <n v="0"/>
    <s v=""/>
    <s v="Not collected"/>
    <s v=""/>
    <s v=""/>
    <s v=""/>
    <s v=""/>
    <x v="2"/>
    <s v="No"/>
    <x v="550"/>
    <x v="2"/>
    <x v="2"/>
    <s v="No"/>
    <n v="2022"/>
    <d v="2022-07-07T00:00:00"/>
    <n v="10035"/>
    <n v="40.784295999999998"/>
    <n v="-73.932546000000002"/>
    <n v="111"/>
    <n v="240"/>
    <n v="1088065"/>
    <n v="1018190010"/>
    <s v="park-cemetery-etc-Manhattan"/>
  </r>
  <r>
    <n v="24"/>
    <s v="HHC"/>
    <s v="Queens Hospital E &amp; F Building"/>
    <s v="82-68 164th St"/>
    <x v="963"/>
    <x v="1"/>
    <s v="Yes"/>
    <m/>
    <n v="0"/>
    <s v=""/>
    <m/>
    <n v="0"/>
    <s v=""/>
    <s v="Not collected"/>
    <s v=""/>
    <s v=""/>
    <s v=""/>
    <s v=""/>
    <x v="2"/>
    <s v="No"/>
    <x v="551"/>
    <x v="4"/>
    <x v="4"/>
    <s v="No"/>
    <n v="2022"/>
    <d v="2022-07-07T00:00:00"/>
    <n v="11432"/>
    <n v="40.71725"/>
    <n v="-73.803432999999998"/>
    <n v="408"/>
    <n v="1267"/>
    <n v="4442431"/>
    <n v="4068580001"/>
    <s v="Pomonok-Flushing Heights-Hillcrest"/>
  </r>
  <r>
    <n v="35"/>
    <s v="DOE"/>
    <s v="K824"/>
    <s v="402 Eastern Pkwy"/>
    <x v="964"/>
    <x v="2"/>
    <s v="Yes"/>
    <m/>
    <n v="0"/>
    <s v=""/>
    <m/>
    <n v="0"/>
    <s v=""/>
    <s v="Not collected"/>
    <s v=""/>
    <s v=""/>
    <s v=""/>
    <s v=""/>
    <x v="2"/>
    <s v="No"/>
    <x v="552"/>
    <x v="1"/>
    <x v="3"/>
    <s v="No"/>
    <n v="2022"/>
    <d v="2022-07-07T00:00:00"/>
    <n v="11225"/>
    <n v="40.670099999999998"/>
    <n v="-73.954971999999998"/>
    <n v="309"/>
    <n v="323"/>
    <n v="3032886"/>
    <n v="3012670001"/>
    <s v="Crown Heights South"/>
  </r>
  <r>
    <n v="23"/>
    <s v="CUNY"/>
    <s v="Kennedy Hall Gymsium"/>
    <s v="221-05 56th Ave"/>
    <x v="965"/>
    <x v="1"/>
    <s v="Yes"/>
    <m/>
    <n v="0"/>
    <s v=""/>
    <m/>
    <n v="0"/>
    <s v=""/>
    <s v="Not collected"/>
    <s v=""/>
    <s v=""/>
    <s v=""/>
    <s v=""/>
    <x v="2"/>
    <s v="No"/>
    <x v="553"/>
    <x v="4"/>
    <x v="2"/>
    <s v="No"/>
    <n v="2022"/>
    <d v="2022-07-07T00:00:00"/>
    <n v="11364"/>
    <n v="40.752321000000002"/>
    <n v="-73.759519999999995"/>
    <n v="411"/>
    <n v="138501"/>
    <n v="4439435"/>
    <n v="4074900002"/>
    <s v="Oakland Gardens"/>
  </r>
  <r>
    <n v="33"/>
    <s v="NYPD"/>
    <s v="Service Shop #1"/>
    <s v="11 Front St"/>
    <x v="966"/>
    <x v="2"/>
    <s v="No"/>
    <m/>
    <n v="0"/>
    <s v=""/>
    <m/>
    <n v="0"/>
    <s v=""/>
    <s v="Not collected"/>
    <s v=""/>
    <s v=""/>
    <s v=""/>
    <s v=""/>
    <x v="2"/>
    <s v="No"/>
    <x v="554"/>
    <x v="5"/>
    <x v="1"/>
    <s v="No"/>
    <n v="2022"/>
    <d v="2022-07-07T00:00:00"/>
    <n v="11201"/>
    <n v="40.702562999999998"/>
    <n v="-73.992913000000001"/>
    <n v="302"/>
    <n v="21"/>
    <n v="3000080"/>
    <n v="3000350021"/>
    <s v="DUMBO-Vinegar Hill-Downtown Brooklyn-Boerum Hill"/>
  </r>
  <r>
    <n v="27"/>
    <s v="DOE"/>
    <s v="Q034"/>
    <s v="104-12 Springfield Blvd"/>
    <x v="967"/>
    <x v="1"/>
    <s v="Yes"/>
    <m/>
    <n v="0"/>
    <s v=""/>
    <m/>
    <n v="0"/>
    <s v=""/>
    <s v="Not collected"/>
    <s v=""/>
    <s v=""/>
    <s v=""/>
    <s v=""/>
    <x v="2"/>
    <s v="No"/>
    <x v="555"/>
    <x v="6"/>
    <x v="3"/>
    <s v="No"/>
    <n v="2022"/>
    <d v="2022-07-07T00:00:00"/>
    <n v="11429"/>
    <n v="40.711753000000002"/>
    <n v="-73.736624000000006"/>
    <n v="413"/>
    <n v="582"/>
    <n v="4240503"/>
    <n v="4111510081"/>
    <s v="Queens Village"/>
  </r>
  <r>
    <n v="1"/>
    <s v="NYPD"/>
    <s v="7th Precinct, Engine Co. 15 and Ladder Co. 18, Batt. 4"/>
    <s v="19 - 25 Pitt St"/>
    <x v="968"/>
    <x v="4"/>
    <s v="Yes"/>
    <m/>
    <n v="0"/>
    <s v=""/>
    <m/>
    <n v="0"/>
    <s v=""/>
    <s v="Not collected"/>
    <s v=""/>
    <s v=""/>
    <s v=""/>
    <s v=""/>
    <x v="2"/>
    <s v="No"/>
    <x v="556"/>
    <x v="2"/>
    <x v="3"/>
    <s v="No"/>
    <n v="2022"/>
    <d v="2022-07-07T00:00:00"/>
    <n v="10002"/>
    <n v="40.716208999999999"/>
    <n v="-73.983604999999997"/>
    <n v="103"/>
    <n v="12"/>
    <n v="1004078"/>
    <n v="1003420060"/>
    <s v="Lower East Side"/>
  </r>
  <r>
    <n v="14"/>
    <s v="CUNY"/>
    <s v="Roscoe C. Brown Student Center"/>
    <s v="160 Hall of Fame Ter"/>
    <x v="969"/>
    <x v="0"/>
    <s v="No"/>
    <m/>
    <n v="0"/>
    <s v=""/>
    <m/>
    <n v="0"/>
    <s v=""/>
    <s v="Not collected"/>
    <s v=""/>
    <s v=""/>
    <s v=""/>
    <s v=""/>
    <x v="2"/>
    <s v="No"/>
    <x v="557"/>
    <x v="5"/>
    <x v="7"/>
    <s v="No"/>
    <n v="2022"/>
    <d v="2022-07-07T00:00:00"/>
    <n v="10453"/>
    <n v="40.858970999999997"/>
    <n v="-73.911469999999994"/>
    <n v="205"/>
    <n v="249"/>
    <n v="2100247"/>
    <n v="2032220062"/>
    <s v="University Heights-Morris Heights"/>
  </r>
  <r>
    <n v="35"/>
    <s v="DCLA"/>
    <s v="BAM Harvey Theater (Majestic Theater)"/>
    <s v="651 Fulton St"/>
    <x v="970"/>
    <x v="2"/>
    <s v="No"/>
    <m/>
    <n v="0"/>
    <s v=""/>
    <m/>
    <n v="0"/>
    <s v=""/>
    <s v="Not collected"/>
    <s v=""/>
    <s v=""/>
    <s v=""/>
    <s v=""/>
    <x v="2"/>
    <s v="No"/>
    <x v="558"/>
    <x v="6"/>
    <x v="1"/>
    <s v="No"/>
    <n v="2022"/>
    <d v="2022-07-07T00:00:00"/>
    <n v="11217"/>
    <n v="40.688192000000001"/>
    <n v="-73.979107999999997"/>
    <n v="302"/>
    <n v="33"/>
    <n v="3345162"/>
    <n v="3020950045"/>
    <s v="Fort Greene"/>
  </r>
  <r>
    <n v="1"/>
    <s v="DCAS"/>
    <s v="Excelsior Building"/>
    <s v="137 Centre St"/>
    <x v="971"/>
    <x v="4"/>
    <s v="No"/>
    <m/>
    <n v="0"/>
    <s v=""/>
    <m/>
    <n v="0"/>
    <s v=""/>
    <s v="Not collected"/>
    <s v=""/>
    <s v=""/>
    <s v=""/>
    <s v=""/>
    <x v="2"/>
    <s v="No"/>
    <x v="559"/>
    <x v="1"/>
    <x v="3"/>
    <s v="No"/>
    <n v="2022"/>
    <d v="2022-07-07T00:00:00"/>
    <n v="10013"/>
    <n v="40.717157"/>
    <n v="-74.000653"/>
    <n v="101"/>
    <n v="31"/>
    <n v="1002358"/>
    <n v="1001970017"/>
    <s v="SoHo-TriBeCa-Civic Center-Little Italy"/>
  </r>
  <r>
    <n v="22"/>
    <s v="DOE"/>
    <s v="Q085"/>
    <s v="23-70 31 St"/>
    <x v="972"/>
    <x v="1"/>
    <s v="No"/>
    <m/>
    <n v="0"/>
    <s v=""/>
    <m/>
    <n v="0"/>
    <s v=""/>
    <s v="Not collected"/>
    <s v=""/>
    <s v=""/>
    <s v=""/>
    <s v=""/>
    <x v="2"/>
    <s v="No"/>
    <x v="559"/>
    <x v="1"/>
    <x v="6"/>
    <s v="No"/>
    <n v="2022"/>
    <d v="2022-07-07T00:00:00"/>
    <n v="11105"/>
    <n v="40.772863000000001"/>
    <n v="-73.914708000000005"/>
    <n v="401"/>
    <n v="115"/>
    <n v="4017485"/>
    <n v="4008420031"/>
    <s v="Steinway"/>
  </r>
  <r>
    <n v="24"/>
    <s v="HHC"/>
    <s v="Queens Hospital S Building"/>
    <s v="158-02 Goethals Ave"/>
    <x v="973"/>
    <x v="1"/>
    <s v="Yes"/>
    <m/>
    <n v="0"/>
    <s v=""/>
    <m/>
    <n v="0"/>
    <s v=""/>
    <s v="Not collected"/>
    <s v=""/>
    <s v=""/>
    <s v=""/>
    <s v=""/>
    <x v="2"/>
    <s v="No"/>
    <x v="560"/>
    <x v="1"/>
    <x v="4"/>
    <s v="No"/>
    <n v="2022"/>
    <d v="2022-07-07T00:00:00"/>
    <n v="11432"/>
    <n v="40.718468999999999"/>
    <n v="-73.808454999999995"/>
    <n v="408"/>
    <n v="1267"/>
    <n v="4442432"/>
    <n v="4068580001"/>
    <s v="Pomonok-Flushing Heights-Hillcrest"/>
  </r>
  <r>
    <n v="42"/>
    <s v="DSNY"/>
    <s v="Cioffe Borough Repair Shop"/>
    <s v="10601 Avenue D"/>
    <x v="974"/>
    <x v="2"/>
    <s v="Yes"/>
    <m/>
    <n v="0"/>
    <s v=""/>
    <m/>
    <n v="0"/>
    <s v=""/>
    <s v="Not collected"/>
    <s v=""/>
    <s v=""/>
    <s v=""/>
    <s v=""/>
    <x v="2"/>
    <s v="No"/>
    <x v="561"/>
    <x v="3"/>
    <x v="3"/>
    <s v="No"/>
    <n v="2022"/>
    <d v="2022-07-07T00:00:00"/>
    <n v="11236"/>
    <n v="40.654362999999996"/>
    <n v="-73.900724999999994"/>
    <n v="318"/>
    <n v="1098"/>
    <n v="3252759"/>
    <n v="3038710001"/>
    <s v="East New York"/>
  </r>
  <r>
    <n v="26"/>
    <s v="DCAS"/>
    <s v="Long Island City Courthouse"/>
    <s v="25-10 Court Sq"/>
    <x v="975"/>
    <x v="1"/>
    <s v="No"/>
    <m/>
    <n v="0"/>
    <s v=""/>
    <m/>
    <n v="0"/>
    <s v=""/>
    <s v="Not collected"/>
    <s v=""/>
    <s v=""/>
    <s v=""/>
    <s v=""/>
    <x v="2"/>
    <s v="No"/>
    <x v="562"/>
    <x v="5"/>
    <x v="4"/>
    <s v="No"/>
    <n v="2022"/>
    <d v="2022-07-07T00:00:00"/>
    <n v="11101"/>
    <n v="40.746059000000002"/>
    <n v="-73.943466000000001"/>
    <n v="402"/>
    <n v="19"/>
    <n v="4000698"/>
    <n v="4000830001"/>
    <s v="Hunters Point-Sunnyside-West Maspeth"/>
  </r>
  <r>
    <n v="15"/>
    <s v="NYPD"/>
    <s v="48th Precinct"/>
    <s v="450 Cross Bronx Expwy"/>
    <x v="976"/>
    <x v="0"/>
    <s v="Yes"/>
    <m/>
    <n v="0"/>
    <s v=""/>
    <m/>
    <n v="0"/>
    <s v=""/>
    <s v="Not collected"/>
    <s v=""/>
    <s v=""/>
    <s v=""/>
    <s v=""/>
    <x v="2"/>
    <s v="No"/>
    <x v="563"/>
    <x v="1"/>
    <x v="1"/>
    <s v="No"/>
    <n v="2022"/>
    <d v="2022-07-07T00:00:00"/>
    <n v="10457"/>
    <n v="40.844149000000002"/>
    <n v="-73.900604000000001"/>
    <n v="206"/>
    <n v="165"/>
    <n v="2009509"/>
    <n v="2029070010"/>
    <s v="Claremont-Bathgate"/>
  </r>
  <r>
    <n v="20"/>
    <s v="DOE"/>
    <s v="Q242"/>
    <s v="136-11 31st Rd"/>
    <x v="977"/>
    <x v="1"/>
    <s v="Yes"/>
    <m/>
    <n v="0"/>
    <s v=""/>
    <m/>
    <n v="0"/>
    <s v=""/>
    <s v="Not collected"/>
    <s v=""/>
    <s v=""/>
    <s v=""/>
    <s v=""/>
    <x v="2"/>
    <s v="No"/>
    <x v="564"/>
    <x v="1"/>
    <x v="3"/>
    <s v="No"/>
    <n v="2022"/>
    <d v="2022-07-07T00:00:00"/>
    <n v="11354"/>
    <n v="40.769483999999999"/>
    <n v="-73.832066999999995"/>
    <n v="407"/>
    <n v="88901"/>
    <n v="4462993"/>
    <n v="4043710173"/>
    <s v="Flushing"/>
  </r>
  <r>
    <n v="33"/>
    <s v="DSNY"/>
    <s v="Greenpoint Marine Transfer Station"/>
    <s v="1 Kingsland Ave"/>
    <x v="978"/>
    <x v="2"/>
    <s v="No"/>
    <m/>
    <n v="0"/>
    <s v=""/>
    <m/>
    <n v="0"/>
    <s v=""/>
    <s v="Not collected"/>
    <s v=""/>
    <s v=""/>
    <s v=""/>
    <s v=""/>
    <x v="2"/>
    <s v="No"/>
    <x v="565"/>
    <x v="1"/>
    <x v="3"/>
    <s v="No"/>
    <n v="2022"/>
    <d v="2022-07-07T00:00:00"/>
    <n v="11211"/>
    <n v="40.715891999999997"/>
    <n v="-73.940045999999995"/>
    <n v="301"/>
    <n v="477"/>
    <n v="3000000"/>
    <n v="3025080001"/>
    <s v="East Williamsburg"/>
  </r>
  <r>
    <n v="2"/>
    <s v="DOE"/>
    <s v="M015"/>
    <s v="333 East 4 St"/>
    <x v="979"/>
    <x v="4"/>
    <s v="Yes"/>
    <m/>
    <n v="0"/>
    <s v=""/>
    <m/>
    <n v="0"/>
    <s v=""/>
    <s v="Not collected"/>
    <s v=""/>
    <s v=""/>
    <s v=""/>
    <s v=""/>
    <x v="2"/>
    <s v="No"/>
    <x v="566"/>
    <x v="6"/>
    <x v="1"/>
    <s v="No"/>
    <n v="2022"/>
    <d v="2022-07-07T00:00:00"/>
    <n v="10009"/>
    <n v="40.721791000000003"/>
    <n v="-73.978986000000006"/>
    <n v="103"/>
    <n v="2601"/>
    <n v="1004415"/>
    <n v="1003740020"/>
    <s v="Lower East Side"/>
  </r>
  <r>
    <n v="18"/>
    <s v="DHS"/>
    <s v="Commonwealth Avenue SRO (Single Room Occupancy) Residence"/>
    <s v="1150 Commonwealth Ave"/>
    <x v="980"/>
    <x v="0"/>
    <s v="Yes"/>
    <m/>
    <n v="0"/>
    <s v=""/>
    <m/>
    <n v="0"/>
    <s v=""/>
    <s v="Not collected"/>
    <s v=""/>
    <s v=""/>
    <s v=""/>
    <s v=""/>
    <x v="2"/>
    <s v="No"/>
    <x v="566"/>
    <x v="3"/>
    <x v="6"/>
    <s v="No"/>
    <n v="2022"/>
    <d v="2022-07-07T00:00:00"/>
    <n v="10472"/>
    <n v="40.829031000000001"/>
    <n v="-73.867599999999996"/>
    <n v="209"/>
    <n v="70"/>
    <n v="2088552"/>
    <n v="2037520013"/>
    <s v="Soundview-Bruckner"/>
  </r>
  <r>
    <n v="27"/>
    <s v="DPR"/>
    <s v="Roy Wilkins Recreation Center"/>
    <s v="117-05 Merrick Blvd"/>
    <x v="981"/>
    <x v="1"/>
    <s v="Yes"/>
    <m/>
    <n v="0"/>
    <s v=""/>
    <m/>
    <n v="0"/>
    <s v=""/>
    <s v="Not collected"/>
    <s v=""/>
    <s v=""/>
    <s v=""/>
    <s v=""/>
    <x v="2"/>
    <s v="No"/>
    <x v="566"/>
    <x v="1"/>
    <x v="4"/>
    <s v="Planned Green Roof"/>
    <n v="2022"/>
    <d v="2022-07-07T00:00:00"/>
    <n v="11434"/>
    <n v="40.687503"/>
    <n v="-73.775532999999996"/>
    <n v="412"/>
    <n v="426"/>
    <n v="4268835"/>
    <n v="4124060180"/>
    <s v="St. Albans"/>
  </r>
  <r>
    <n v="37"/>
    <s v="NYPD"/>
    <s v="Brooklyn North rcotics"/>
    <s v="245 Glenmore Ave"/>
    <x v="982"/>
    <x v="2"/>
    <s v="Yes"/>
    <m/>
    <n v="0"/>
    <s v=""/>
    <m/>
    <n v="0"/>
    <s v=""/>
    <s v="Not collected"/>
    <s v=""/>
    <s v=""/>
    <s v=""/>
    <s v=""/>
    <x v="2"/>
    <s v="No"/>
    <x v="566"/>
    <x v="3"/>
    <x v="3"/>
    <s v="No"/>
    <n v="2022"/>
    <d v="2022-07-07T00:00:00"/>
    <n v="11207"/>
    <n v="40.672361000000002"/>
    <n v="-73.901617000000002"/>
    <n v="305"/>
    <n v="1144"/>
    <n v="3083636"/>
    <n v="3036980032"/>
    <s v="East New York (Pennsylvania Ave)"/>
  </r>
  <r>
    <n v="37"/>
    <s v="DOE"/>
    <s v="K116"/>
    <s v="515 Knickerbocker Ave"/>
    <x v="983"/>
    <x v="2"/>
    <s v="No"/>
    <m/>
    <n v="0"/>
    <s v=""/>
    <m/>
    <n v="0"/>
    <s v=""/>
    <s v="Not collected"/>
    <s v=""/>
    <s v=""/>
    <s v=""/>
    <s v=""/>
    <x v="2"/>
    <s v="No"/>
    <x v="566"/>
    <x v="5"/>
    <x v="3"/>
    <s v="No"/>
    <n v="2022"/>
    <d v="2022-07-07T00:00:00"/>
    <n v="11237"/>
    <n v="40.697778999999997"/>
    <n v="-73.916521000000003"/>
    <n v="304"/>
    <n v="433"/>
    <n v="3075909"/>
    <n v="3033170001"/>
    <s v="Bushwick North"/>
  </r>
  <r>
    <n v="39"/>
    <s v="DOE"/>
    <s v="K130"/>
    <s v="70 Ocean Pkwy"/>
    <x v="984"/>
    <x v="2"/>
    <s v="No"/>
    <m/>
    <n v="0"/>
    <s v=""/>
    <m/>
    <n v="0"/>
    <s v=""/>
    <s v="Not collected"/>
    <s v=""/>
    <s v=""/>
    <s v=""/>
    <s v=""/>
    <x v="2"/>
    <s v="No"/>
    <x v="566"/>
    <x v="3"/>
    <x v="3"/>
    <s v="No"/>
    <n v="2022"/>
    <d v="2022-07-07T00:00:00"/>
    <n v="11218"/>
    <n v="40.648884000000002"/>
    <n v="-73.975606999999997"/>
    <n v="307"/>
    <n v="500"/>
    <n v="3124019"/>
    <n v="3053190001"/>
    <s v="Windsor Terrace"/>
  </r>
  <r>
    <n v="44"/>
    <s v="DOE"/>
    <s v="K048"/>
    <s v="6015 18th Ave"/>
    <x v="985"/>
    <x v="2"/>
    <s v="Yes"/>
    <m/>
    <n v="0"/>
    <s v=""/>
    <m/>
    <n v="0"/>
    <s v=""/>
    <s v="Not collected"/>
    <s v=""/>
    <s v=""/>
    <s v=""/>
    <s v=""/>
    <x v="2"/>
    <s v="No"/>
    <x v="566"/>
    <x v="6"/>
    <x v="6"/>
    <s v="No"/>
    <n v="2022"/>
    <d v="2022-07-07T00:00:00"/>
    <n v="11204"/>
    <n v="40.621870999999999"/>
    <n v="-73.987396000000004"/>
    <n v="312"/>
    <n v="244"/>
    <n v="3132140"/>
    <n v="3055190001"/>
    <s v="Borough Park"/>
  </r>
  <r>
    <n v="20"/>
    <s v="DOE"/>
    <s v="Q177"/>
    <s v="56-37 188 St"/>
    <x v="986"/>
    <x v="1"/>
    <s v="Yes"/>
    <m/>
    <n v="0"/>
    <s v=""/>
    <m/>
    <n v="0"/>
    <s v=""/>
    <s v="Not collected"/>
    <s v=""/>
    <s v=""/>
    <s v=""/>
    <s v=""/>
    <x v="2"/>
    <s v="No"/>
    <x v="567"/>
    <x v="1"/>
    <x v="3"/>
    <s v="No"/>
    <n v="2022"/>
    <d v="2022-07-07T00:00:00"/>
    <n v="11365"/>
    <n v="40.74391"/>
    <n v="-73.788133000000002"/>
    <n v="411"/>
    <n v="1417"/>
    <n v="4128231"/>
    <n v="4056740002"/>
    <s v="Auburndale"/>
  </r>
  <r>
    <n v="7"/>
    <s v="DOT"/>
    <s v="West Side Highway Bents South Storage Yard"/>
    <s v="672 West 158th St"/>
    <x v="987"/>
    <x v="4"/>
    <s v="Yes"/>
    <m/>
    <n v="0"/>
    <s v=""/>
    <m/>
    <n v="0"/>
    <s v=""/>
    <s v="Not collected"/>
    <s v=""/>
    <s v=""/>
    <s v=""/>
    <s v=""/>
    <x v="2"/>
    <s v="No"/>
    <x v="568"/>
    <x v="2"/>
    <x v="2"/>
    <s v="No"/>
    <n v="2022"/>
    <d v="2022-07-07T00:00:00"/>
    <n v="10032"/>
    <n v="40.836131999999999"/>
    <n v="-73.947880999999995"/>
    <n v="112"/>
    <n v="241"/>
    <n v="1087614"/>
    <n v="1021340218"/>
    <s v="Washington Heights South"/>
  </r>
  <r>
    <n v="21"/>
    <s v="DPR"/>
    <s v="Olmsted Center"/>
    <s v="Flushing Meadows-Coro Park"/>
    <x v="988"/>
    <x v="1"/>
    <s v="No"/>
    <m/>
    <n v="0"/>
    <s v=""/>
    <m/>
    <n v="0"/>
    <s v=""/>
    <s v="Not collected"/>
    <s v=""/>
    <s v=""/>
    <s v=""/>
    <s v=""/>
    <x v="2"/>
    <s v="No"/>
    <x v="568"/>
    <x v="1"/>
    <x v="6"/>
    <s v="Existing Cool Roof"/>
    <n v="2022"/>
    <d v="2022-07-07T00:00:00"/>
    <s v="Unknown"/>
    <s v="Unknown"/>
    <s v="Unknown"/>
    <s v=""/>
    <s v=""/>
    <s v=""/>
    <s v="Unknown"/>
    <s v="Unknown"/>
  </r>
  <r>
    <n v="35"/>
    <s v="DOE"/>
    <s v="K085"/>
    <s v="510 Clermont Ave"/>
    <x v="989"/>
    <x v="2"/>
    <s v="Yes"/>
    <m/>
    <n v="0"/>
    <s v=""/>
    <m/>
    <n v="0"/>
    <s v=""/>
    <s v="Not collected"/>
    <s v=""/>
    <s v=""/>
    <s v=""/>
    <s v=""/>
    <x v="2"/>
    <s v="No"/>
    <x v="569"/>
    <x v="1"/>
    <x v="3"/>
    <s v="No"/>
    <n v="2022"/>
    <d v="2022-07-07T00:00:00"/>
    <n v="11238"/>
    <n v="40.682532999999999"/>
    <n v="-73.968768999999995"/>
    <n v="302"/>
    <n v="179"/>
    <n v="3057521"/>
    <n v="3020080001"/>
    <s v="Fort Greene"/>
  </r>
  <r>
    <n v="13"/>
    <s v="DOE"/>
    <s v="X981"/>
    <s v="1840 Bogart Ave"/>
    <x v="990"/>
    <x v="0"/>
    <s v="Yes"/>
    <m/>
    <n v="0"/>
    <s v=""/>
    <m/>
    <n v="0"/>
    <s v=""/>
    <s v="Not collected"/>
    <s v=""/>
    <s v=""/>
    <s v=""/>
    <s v=""/>
    <x v="2"/>
    <s v="No"/>
    <x v="570"/>
    <x v="4"/>
    <x v="3"/>
    <s v="No"/>
    <n v="2022"/>
    <d v="2022-07-07T00:00:00"/>
    <n v="10462"/>
    <n v="40.848222"/>
    <n v="-73.858553999999998"/>
    <n v="211"/>
    <n v="244"/>
    <n v="2117664"/>
    <n v="2041250015"/>
    <s v="Van Nest-Morris Park-Westchester Square"/>
  </r>
  <r>
    <n v="2"/>
    <s v="DCLA"/>
    <s v="The Public Theater"/>
    <s v="425 Lafayette St"/>
    <x v="991"/>
    <x v="4"/>
    <s v="No"/>
    <m/>
    <n v="0"/>
    <s v=""/>
    <m/>
    <n v="0"/>
    <s v=""/>
    <s v="Not collected"/>
    <s v=""/>
    <s v=""/>
    <s v=""/>
    <s v=""/>
    <x v="2"/>
    <s v="No"/>
    <x v="571"/>
    <x v="5"/>
    <x v="2"/>
    <s v="No"/>
    <n v="2022"/>
    <d v="2022-07-07T00:00:00"/>
    <n v="10003"/>
    <n v="40.728932"/>
    <n v="-73.992217999999994"/>
    <n v="102"/>
    <n v="57"/>
    <n v="1008774"/>
    <n v="1005440016"/>
    <s v="West Village"/>
  </r>
  <r>
    <n v="40"/>
    <s v="HHC"/>
    <s v="Building K"/>
    <s v="648 Albany Ave"/>
    <x v="992"/>
    <x v="2"/>
    <s v="Yes"/>
    <m/>
    <n v="0"/>
    <s v=""/>
    <m/>
    <n v="0"/>
    <s v=""/>
    <s v="Not collected"/>
    <s v=""/>
    <s v=""/>
    <s v=""/>
    <s v=""/>
    <x v="2"/>
    <s v="No"/>
    <x v="572"/>
    <x v="6"/>
    <x v="3"/>
    <s v="No"/>
    <n v="2022"/>
    <d v="2022-07-07T00:00:00"/>
    <n v="11203"/>
    <n v="40.658414"/>
    <n v="-73.939586000000006"/>
    <n v="309"/>
    <n v="808"/>
    <n v="3327679"/>
    <n v="3048120001"/>
    <s v="Prospect Lefferts Gardens-Wingate"/>
  </r>
  <r>
    <n v="14"/>
    <s v="CUNY"/>
    <s v="Polowczyk Hall"/>
    <s v="2016 Sedgwick Ave"/>
    <x v="993"/>
    <x v="0"/>
    <s v="No"/>
    <m/>
    <n v="0"/>
    <s v=""/>
    <m/>
    <n v="0"/>
    <s v=""/>
    <s v="Not collected"/>
    <s v=""/>
    <s v=""/>
    <s v=""/>
    <s v=""/>
    <x v="2"/>
    <s v="No"/>
    <x v="573"/>
    <x v="3"/>
    <x v="2"/>
    <s v="No"/>
    <n v="2022"/>
    <d v="2022-07-07T00:00:00"/>
    <n v="10453"/>
    <n v="40.857624000000001"/>
    <n v="-73.915940000000006"/>
    <n v="205"/>
    <n v="249"/>
    <n v="2100241"/>
    <n v="2032220062"/>
    <s v="University Heights-Morris Heights"/>
  </r>
  <r>
    <n v="2"/>
    <s v="DOE"/>
    <s v="M116"/>
    <s v="210 East 33 St"/>
    <x v="994"/>
    <x v="4"/>
    <s v="Yes"/>
    <m/>
    <n v="0"/>
    <s v=""/>
    <m/>
    <n v="0"/>
    <s v=""/>
    <s v="Not collected"/>
    <s v=""/>
    <s v=""/>
    <s v=""/>
    <s v=""/>
    <x v="2"/>
    <s v="No"/>
    <x v="574"/>
    <x v="4"/>
    <x v="4"/>
    <s v="No"/>
    <n v="2022"/>
    <d v="2022-07-07T00:00:00"/>
    <n v="10016"/>
    <n v="40.744838000000001"/>
    <n v="-73.978116"/>
    <n v="106"/>
    <n v="70"/>
    <n v="1020080"/>
    <n v="1009130007"/>
    <s v="Murray Hill-Kips Bay"/>
  </r>
  <r>
    <n v="0"/>
    <s v="DEP"/>
    <s v="Water Supply Facility"/>
    <s v="Grand Gorge"/>
    <x v="995"/>
    <x v="5"/>
    <s v="No"/>
    <m/>
    <n v="0"/>
    <s v=""/>
    <m/>
    <n v="0"/>
    <s v=""/>
    <s v="Not collected"/>
    <s v=""/>
    <s v=""/>
    <s v=""/>
    <s v=""/>
    <x v="2"/>
    <s v="No"/>
    <x v="575"/>
    <x v="1"/>
    <x v="3"/>
    <s v="No"/>
    <n v="2022"/>
    <d v="2022-07-07T00:00:00"/>
    <s v="Unknown"/>
    <s v="Unknown"/>
    <s v="Unknown"/>
    <s v=""/>
    <s v=""/>
    <s v=""/>
    <s v="Unknown"/>
    <s v="Unknown"/>
  </r>
  <r>
    <n v="0"/>
    <s v="DEP"/>
    <s v="Water Supply Facility"/>
    <s v="Tannersville"/>
    <x v="996"/>
    <x v="5"/>
    <s v="No"/>
    <m/>
    <n v="0"/>
    <s v=""/>
    <m/>
    <n v="0"/>
    <s v=""/>
    <s v="Not collected"/>
    <s v=""/>
    <s v=""/>
    <s v=""/>
    <s v=""/>
    <x v="2"/>
    <s v="No"/>
    <x v="575"/>
    <x v="3"/>
    <x v="3"/>
    <s v="No"/>
    <n v="2022"/>
    <d v="2022-07-07T00:00:00"/>
    <s v="Unknown"/>
    <s v="Unknown"/>
    <s v="Unknown"/>
    <s v=""/>
    <s v=""/>
    <s v=""/>
    <s v="Unknown"/>
    <s v="Unknown"/>
  </r>
  <r>
    <n v="4"/>
    <s v="DOE"/>
    <s v="M486"/>
    <s v="120 W.46 St"/>
    <x v="997"/>
    <x v="4"/>
    <s v="Yes"/>
    <m/>
    <n v="0"/>
    <s v=""/>
    <m/>
    <n v="0"/>
    <s v=""/>
    <s v="Not collected"/>
    <s v=""/>
    <s v=""/>
    <s v=""/>
    <s v=""/>
    <x v="2"/>
    <s v="No"/>
    <x v="576"/>
    <x v="1"/>
    <x v="3"/>
    <s v="No"/>
    <n v="2022"/>
    <d v="2022-07-07T00:00:00"/>
    <n v="10036"/>
    <n v="40.757728999999998"/>
    <n v="-73.983078000000006"/>
    <n v="105"/>
    <n v="119"/>
    <n v="1069583"/>
    <n v="1009980041"/>
    <s v="Midtown-Midtown South"/>
  </r>
  <r>
    <n v="45"/>
    <s v="DOE"/>
    <s v="K119"/>
    <s v="3829 Avenue K"/>
    <x v="998"/>
    <x v="2"/>
    <s v="Yes"/>
    <m/>
    <n v="0"/>
    <s v=""/>
    <m/>
    <n v="0"/>
    <s v=""/>
    <s v="Not collected"/>
    <s v=""/>
    <s v=""/>
    <s v=""/>
    <s v=""/>
    <x v="2"/>
    <s v="No"/>
    <x v="577"/>
    <x v="6"/>
    <x v="3"/>
    <s v="No"/>
    <n v="2022"/>
    <d v="2022-07-07T00:00:00"/>
    <n v="11210"/>
    <n v="40.625661999999998"/>
    <n v="-73.938265000000001"/>
    <n v="318"/>
    <n v="734"/>
    <n v="3215816"/>
    <n v="3077860001"/>
    <s v="Flatlands"/>
  </r>
  <r>
    <n v="1"/>
    <s v="DOE"/>
    <s v="M110"/>
    <s v="285 Delancey St"/>
    <x v="999"/>
    <x v="4"/>
    <s v="No"/>
    <m/>
    <n v="0"/>
    <s v=""/>
    <m/>
    <n v="0"/>
    <s v=""/>
    <s v="Not collected"/>
    <s v=""/>
    <s v=""/>
    <s v=""/>
    <s v=""/>
    <x v="2"/>
    <s v="No"/>
    <x v="578"/>
    <x v="1"/>
    <x v="3"/>
    <s v="No"/>
    <n v="2022"/>
    <d v="2022-07-07T00:00:00"/>
    <n v="10002"/>
    <n v="40.715915000000003"/>
    <n v="-73.979893000000004"/>
    <n v="103"/>
    <n v="12"/>
    <n v="1004066"/>
    <n v="1003310140"/>
    <s v="Lower East Side"/>
  </r>
  <r>
    <n v="9"/>
    <s v="NYPD"/>
    <s v="25th Precinct"/>
    <s v="120 East 119th St"/>
    <x v="1000"/>
    <x v="4"/>
    <s v="Yes"/>
    <m/>
    <n v="0"/>
    <s v=""/>
    <m/>
    <n v="0"/>
    <s v=""/>
    <s v="Not collected"/>
    <s v=""/>
    <s v=""/>
    <s v=""/>
    <s v=""/>
    <x v="2"/>
    <s v="No"/>
    <x v="579"/>
    <x v="1"/>
    <x v="4"/>
    <s v="No"/>
    <n v="2022"/>
    <d v="2022-07-07T00:00:00"/>
    <n v="10035"/>
    <n v="40.800891999999997"/>
    <n v="-73.941024999999996"/>
    <n v="111"/>
    <n v="182"/>
    <n v="1054360"/>
    <n v="1017670062"/>
    <s v="East Harlem North"/>
  </r>
  <r>
    <n v="8"/>
    <s v="HHC"/>
    <s v="Segundo Ruiz Belvis Diagnostic and Treatment Center"/>
    <s v="545 East 142nd St"/>
    <x v="1001"/>
    <x v="0"/>
    <s v="Yes"/>
    <m/>
    <n v="0"/>
    <s v=""/>
    <m/>
    <n v="0"/>
    <s v=""/>
    <s v="Not collected"/>
    <s v=""/>
    <s v=""/>
    <s v=""/>
    <s v=""/>
    <x v="2"/>
    <s v="No"/>
    <x v="580"/>
    <x v="3"/>
    <x v="3"/>
    <s v="No"/>
    <n v="2022"/>
    <d v="2022-07-07T00:00:00"/>
    <n v="10454"/>
    <n v="40.809972999999999"/>
    <n v="-73.916433999999995"/>
    <n v="201"/>
    <n v="41"/>
    <n v="2090354"/>
    <n v="2022690021"/>
    <s v="Mott Haven-Port Morris"/>
  </r>
  <r>
    <n v="51"/>
    <s v="DOE"/>
    <s v="R042"/>
    <s v="380 Genesee Ave"/>
    <x v="1002"/>
    <x v="3"/>
    <s v="No"/>
    <m/>
    <n v="0"/>
    <s v=""/>
    <m/>
    <n v="0"/>
    <s v=""/>
    <s v="Not collected"/>
    <s v=""/>
    <s v=""/>
    <s v=""/>
    <s v=""/>
    <x v="2"/>
    <s v="No"/>
    <x v="581"/>
    <x v="3"/>
    <x v="4"/>
    <s v="No"/>
    <n v="2022"/>
    <d v="2022-07-07T00:00:00"/>
    <n v="10312"/>
    <n v="40.552523000000001"/>
    <n v="-74.169464000000005"/>
    <n v="503"/>
    <n v="17012"/>
    <n v="5074394"/>
    <n v="5056050001"/>
    <s v="Annadale-Huguenot-Prince's Bay-Eltingville"/>
  </r>
  <r>
    <n v="13"/>
    <s v="DOE"/>
    <s v="X418"/>
    <s v="2040 Antin Pl"/>
    <x v="1003"/>
    <x v="0"/>
    <s v="Yes"/>
    <m/>
    <n v="0"/>
    <s v=""/>
    <m/>
    <n v="0"/>
    <s v=""/>
    <s v="Not collected"/>
    <s v=""/>
    <s v=""/>
    <s v=""/>
    <s v=""/>
    <x v="2"/>
    <s v="No"/>
    <x v="582"/>
    <x v="1"/>
    <x v="1"/>
    <s v="No"/>
    <n v="2022"/>
    <d v="2022-07-07T00:00:00"/>
    <n v="10462"/>
    <n v="40.851405"/>
    <n v="-73.865036000000003"/>
    <n v="211"/>
    <n v="228"/>
    <n v="2048811"/>
    <n v="2042900048"/>
    <s v="Pelham Parkway"/>
  </r>
  <r>
    <n v="2"/>
    <s v="DHS"/>
    <s v="Sirovich Senior SRO"/>
    <s v="331-37 East 12 St"/>
    <x v="1004"/>
    <x v="4"/>
    <s v="No"/>
    <m/>
    <n v="0"/>
    <s v=""/>
    <m/>
    <n v="0"/>
    <s v=""/>
    <s v="Not collected"/>
    <s v=""/>
    <s v=""/>
    <s v=""/>
    <s v=""/>
    <x v="2"/>
    <s v="No"/>
    <x v="583"/>
    <x v="2"/>
    <x v="2"/>
    <s v="No"/>
    <n v="2022"/>
    <d v="2022-07-07T00:00:00"/>
    <n v="10003"/>
    <n v="40.730657000000001"/>
    <n v="-73.985040999999995"/>
    <n v="103"/>
    <n v="40"/>
    <n v="1006502"/>
    <n v="1004540052"/>
    <s v="East Village"/>
  </r>
  <r>
    <n v="47"/>
    <s v="DOE"/>
    <s v="K128"/>
    <s v="2075 84 St"/>
    <x v="1005"/>
    <x v="2"/>
    <s v="Yes"/>
    <m/>
    <n v="0"/>
    <s v=""/>
    <m/>
    <n v="0"/>
    <s v=""/>
    <s v="Not collected"/>
    <s v=""/>
    <s v=""/>
    <s v=""/>
    <s v=""/>
    <x v="2"/>
    <s v="No"/>
    <x v="584"/>
    <x v="6"/>
    <x v="1"/>
    <s v="No"/>
    <n v="2022"/>
    <d v="2022-07-07T00:00:00"/>
    <n v="11214"/>
    <n v="40.604871000000003"/>
    <n v="-73.995545000000007"/>
    <n v="311"/>
    <n v="288"/>
    <n v="3165232"/>
    <n v="3063290032"/>
    <s v="Bensonhurst West"/>
  </r>
  <r>
    <n v="33"/>
    <s v="DCAS"/>
    <s v="Brooklyn Borough Hall"/>
    <s v="209 Joralemon St"/>
    <x v="1006"/>
    <x v="2"/>
    <s v="No"/>
    <m/>
    <n v="0"/>
    <s v=""/>
    <m/>
    <n v="0"/>
    <s v=""/>
    <s v="Not collected"/>
    <s v=""/>
    <s v=""/>
    <s v=""/>
    <s v=""/>
    <x v="2"/>
    <s v="No"/>
    <x v="585"/>
    <x v="5"/>
    <x v="1"/>
    <s v="No"/>
    <n v="2022"/>
    <d v="2022-07-07T00:00:00"/>
    <n v="11201"/>
    <n v="40.692475999999999"/>
    <n v="-73.990487000000002"/>
    <n v="302"/>
    <n v="11"/>
    <n v="3000256"/>
    <n v="3001390001"/>
    <s v="DUMBO-Vinegar Hill-Downtown Brooklyn-Boerum Hill"/>
  </r>
  <r>
    <n v="17"/>
    <s v="DHS"/>
    <s v="Seneca Houses Residence"/>
    <s v="1215 Seneca Ave"/>
    <x v="1007"/>
    <x v="0"/>
    <s v="Yes"/>
    <m/>
    <n v="0"/>
    <s v=""/>
    <m/>
    <n v="0"/>
    <s v=""/>
    <s v="Not collected"/>
    <s v=""/>
    <s v=""/>
    <s v=""/>
    <s v=""/>
    <x v="2"/>
    <s v="No"/>
    <x v="586"/>
    <x v="2"/>
    <x v="2"/>
    <s v="No"/>
    <n v="2022"/>
    <d v="2022-07-07T00:00:00"/>
    <n v="10474"/>
    <n v="40.818748999999997"/>
    <n v="-73.888364999999993"/>
    <n v="202"/>
    <n v="11502"/>
    <n v="2006338"/>
    <n v="2027610043"/>
    <s v="Hunts Point"/>
  </r>
  <r>
    <n v="18"/>
    <s v="DOE"/>
    <s v="X119"/>
    <s v="1075 Pugsley Ave"/>
    <x v="1008"/>
    <x v="0"/>
    <s v="Yes"/>
    <m/>
    <n v="0"/>
    <s v=""/>
    <m/>
    <n v="0"/>
    <s v=""/>
    <s v="Not collected"/>
    <s v=""/>
    <s v=""/>
    <s v=""/>
    <s v=""/>
    <x v="2"/>
    <s v="No"/>
    <x v="587"/>
    <x v="1"/>
    <x v="3"/>
    <s v="No"/>
    <n v="2022"/>
    <d v="2022-07-07T00:00:00"/>
    <n v="10472"/>
    <n v="40.828518000000003"/>
    <n v="-73.856568999999993"/>
    <n v="209"/>
    <n v="4001"/>
    <n v="2025696"/>
    <n v="2037890021"/>
    <s v="Soundview-Bruckner"/>
  </r>
  <r>
    <n v="34"/>
    <s v="DOE"/>
    <s v="K075"/>
    <s v="95 Grove St"/>
    <x v="1009"/>
    <x v="2"/>
    <s v="Yes"/>
    <m/>
    <n v="0"/>
    <s v=""/>
    <m/>
    <n v="0"/>
    <s v=""/>
    <s v="Not collected"/>
    <s v=""/>
    <s v=""/>
    <s v=""/>
    <s v=""/>
    <x v="2"/>
    <s v="No"/>
    <x v="588"/>
    <x v="6"/>
    <x v="3"/>
    <s v="No"/>
    <n v="2022"/>
    <d v="2022-07-07T00:00:00"/>
    <n v="11221"/>
    <n v="40.693313000000003"/>
    <n v="-73.920665999999997"/>
    <n v="304"/>
    <n v="419"/>
    <n v="3075879"/>
    <n v="3033140001"/>
    <s v="Bushwick South"/>
  </r>
  <r>
    <n v="43"/>
    <s v="DOE"/>
    <s v="K185"/>
    <s v="8601 Ridge Blvd"/>
    <x v="1010"/>
    <x v="2"/>
    <s v="No"/>
    <m/>
    <n v="0"/>
    <s v=""/>
    <m/>
    <n v="0"/>
    <s v=""/>
    <s v="Not collected"/>
    <s v=""/>
    <s v=""/>
    <s v=""/>
    <s v=""/>
    <x v="2"/>
    <s v="No"/>
    <x v="588"/>
    <x v="1"/>
    <x v="3"/>
    <s v="No"/>
    <n v="2022"/>
    <d v="2022-07-07T00:00:00"/>
    <n v="11209"/>
    <n v="40.623986000000002"/>
    <n v="-74.033778999999996"/>
    <n v="310"/>
    <n v="60"/>
    <n v="3153416"/>
    <n v="3060430001"/>
    <s v="Bay Ridge"/>
  </r>
  <r>
    <n v="48"/>
    <s v="DOE"/>
    <s v="K153"/>
    <s v="1970 Homecrest Ave"/>
    <x v="1011"/>
    <x v="2"/>
    <s v="Yes"/>
    <m/>
    <n v="0"/>
    <s v=""/>
    <m/>
    <n v="0"/>
    <s v=""/>
    <s v="Not collected"/>
    <s v=""/>
    <s v=""/>
    <s v=""/>
    <s v=""/>
    <x v="2"/>
    <s v="No"/>
    <x v="588"/>
    <x v="1"/>
    <x v="3"/>
    <s v="No"/>
    <n v="2022"/>
    <d v="2022-07-07T00:00:00"/>
    <n v="11229"/>
    <n v="40.601616999999997"/>
    <n v="-73.959778999999997"/>
    <n v="315"/>
    <n v="556"/>
    <n v="3196677"/>
    <n v="3072910030"/>
    <s v="Homecrest"/>
  </r>
  <r>
    <n v="38"/>
    <s v="NYPD"/>
    <s v="Marine Termil Storage"/>
    <s v="23rd St"/>
    <x v="1012"/>
    <x v="2"/>
    <s v="No"/>
    <m/>
    <n v="0"/>
    <s v=""/>
    <m/>
    <n v="0"/>
    <s v=""/>
    <s v="Not collected"/>
    <s v=""/>
    <s v=""/>
    <s v=""/>
    <s v=""/>
    <x v="2"/>
    <s v="No"/>
    <x v="589"/>
    <x v="3"/>
    <x v="3"/>
    <s v="No"/>
    <n v="2022"/>
    <d v="2022-07-07T00:00:00"/>
    <s v="Unknown"/>
    <s v="Unknown"/>
    <s v="Unknown"/>
    <s v=""/>
    <s v=""/>
    <s v=""/>
    <s v="Unknown"/>
    <s v="Unknown"/>
  </r>
  <r>
    <n v="28"/>
    <s v="DOE"/>
    <s v="Q050"/>
    <s v="143-26 101 Ave"/>
    <x v="1013"/>
    <x v="1"/>
    <s v="Yes"/>
    <m/>
    <n v="0"/>
    <s v=""/>
    <m/>
    <n v="0"/>
    <s v=""/>
    <s v="Not collected"/>
    <s v=""/>
    <s v=""/>
    <s v=""/>
    <s v=""/>
    <x v="2"/>
    <s v="No"/>
    <x v="590"/>
    <x v="6"/>
    <x v="3"/>
    <s v="No"/>
    <n v="2022"/>
    <d v="2022-07-07T00:00:00"/>
    <n v="11435"/>
    <n v="40.695238000000003"/>
    <n v="-73.807364000000007"/>
    <n v="412"/>
    <n v="206"/>
    <n v="4214461"/>
    <n v="4100240012"/>
    <s v="Jamaica"/>
  </r>
  <r>
    <n v="6"/>
    <s v="DOE"/>
    <s v="M841"/>
    <s v="466 West End Ave"/>
    <x v="1014"/>
    <x v="4"/>
    <s v="No"/>
    <m/>
    <n v="0"/>
    <s v=""/>
    <m/>
    <n v="0"/>
    <s v=""/>
    <s v="Not collected"/>
    <s v=""/>
    <s v=""/>
    <s v=""/>
    <s v=""/>
    <x v="2"/>
    <s v="No"/>
    <x v="591"/>
    <x v="1"/>
    <x v="3"/>
    <s v="No"/>
    <n v="2022"/>
    <d v="2022-07-07T00:00:00"/>
    <n v="10024"/>
    <n v="40.786611000000001"/>
    <n v="-73.979510000000005"/>
    <n v="107"/>
    <n v="171"/>
    <n v="1032754"/>
    <n v="1012300001"/>
    <s v="Upper West Side"/>
  </r>
  <r>
    <n v="15"/>
    <s v="DPR"/>
    <s v="Bronx Parks Headquarters and Shops - Raqua"/>
    <s v="1900 Birchall Ave"/>
    <x v="1015"/>
    <x v="0"/>
    <s v="Yes"/>
    <m/>
    <n v="0"/>
    <s v=""/>
    <m/>
    <n v="0"/>
    <s v=""/>
    <s v="Not collected"/>
    <s v=""/>
    <s v=""/>
    <s v=""/>
    <s v=""/>
    <x v="2"/>
    <s v="No"/>
    <x v="592"/>
    <x v="1"/>
    <x v="4"/>
    <s v="Existing Green Roof"/>
    <n v="2022"/>
    <d v="2022-07-07T00:00:00"/>
    <n v="10462"/>
    <n v="40.847512999999999"/>
    <n v="-73.869540000000001"/>
    <n v="227"/>
    <n v="334"/>
    <s v=""/>
    <s v="Unknown"/>
    <s v="park-cemetery-etc-Bronx"/>
  </r>
  <r>
    <n v="22"/>
    <s v="DOE"/>
    <s v="Q002"/>
    <s v="75-10 21 Ave"/>
    <x v="1016"/>
    <x v="1"/>
    <s v="No"/>
    <m/>
    <n v="0"/>
    <s v=""/>
    <m/>
    <n v="0"/>
    <s v=""/>
    <s v="Not collected"/>
    <s v=""/>
    <s v=""/>
    <s v=""/>
    <s v=""/>
    <x v="2"/>
    <s v="No"/>
    <x v="592"/>
    <x v="3"/>
    <x v="4"/>
    <s v="No"/>
    <n v="2022"/>
    <d v="2022-07-07T00:00:00"/>
    <n v="11370"/>
    <n v="40.770335000000003"/>
    <n v="-73.894475999999997"/>
    <n v="401"/>
    <n v="317"/>
    <n v="4021375"/>
    <n v="4009710001"/>
    <s v="Steinway"/>
  </r>
  <r>
    <n v="42"/>
    <s v="DOE"/>
    <s v="K159"/>
    <s v="2781 Pitkin Ave"/>
    <x v="1017"/>
    <x v="2"/>
    <s v="Yes"/>
    <m/>
    <n v="0"/>
    <s v=""/>
    <m/>
    <n v="0"/>
    <s v=""/>
    <s v="Not collected"/>
    <s v=""/>
    <s v=""/>
    <s v=""/>
    <s v=""/>
    <x v="2"/>
    <s v="No"/>
    <x v="592"/>
    <x v="6"/>
    <x v="6"/>
    <s v="No"/>
    <n v="2022"/>
    <d v="2022-07-07T00:00:00"/>
    <n v="11208"/>
    <n v="40.675766000000003"/>
    <n v="-73.869468999999995"/>
    <n v="305"/>
    <n v="1200"/>
    <n v="3094735"/>
    <n v="3042160001"/>
    <s v="East New York"/>
  </r>
  <r>
    <n v="3"/>
    <s v="FIT"/>
    <s v="gler Hall"/>
    <s v="220 West 27th St"/>
    <x v="1018"/>
    <x v="4"/>
    <s v="No"/>
    <m/>
    <n v="0"/>
    <s v=""/>
    <m/>
    <n v="0"/>
    <s v=""/>
    <s v="Not collected"/>
    <s v=""/>
    <s v=""/>
    <s v=""/>
    <s v=""/>
    <x v="2"/>
    <s v="No"/>
    <x v="593"/>
    <x v="1"/>
    <x v="4"/>
    <s v="No"/>
    <n v="2022"/>
    <d v="2022-07-07T00:00:00"/>
    <n v="10001"/>
    <n v="40.747123999999999"/>
    <n v="-73.995023000000003"/>
    <n v="105"/>
    <n v="95"/>
    <n v="1083088"/>
    <n v="1007760047"/>
    <s v="Midtown-Midtown South"/>
  </r>
  <r>
    <n v="33"/>
    <s v="DSNY"/>
    <s v="Greenpoint Incinerator/Garage"/>
    <s v="459 North Henry St"/>
    <x v="1019"/>
    <x v="2"/>
    <s v="No"/>
    <m/>
    <n v="0"/>
    <s v=""/>
    <m/>
    <n v="0"/>
    <s v=""/>
    <s v="Not collected"/>
    <s v=""/>
    <s v=""/>
    <s v=""/>
    <s v=""/>
    <x v="2"/>
    <s v="No"/>
    <x v="594"/>
    <x v="1"/>
    <x v="3"/>
    <s v="No"/>
    <n v="2022"/>
    <d v="2022-07-07T00:00:00"/>
    <n v="11222"/>
    <n v="40.734845"/>
    <n v="-73.945087999999998"/>
    <n v="301"/>
    <n v="579"/>
    <n v="3064006"/>
    <n v="3025080001"/>
    <s v="Greenpoint"/>
  </r>
  <r>
    <n v="41"/>
    <s v="DOE"/>
    <s v="K235"/>
    <s v="525 Lenox Rd"/>
    <x v="1020"/>
    <x v="2"/>
    <s v="Yes"/>
    <m/>
    <n v="0"/>
    <s v=""/>
    <m/>
    <n v="0"/>
    <s v=""/>
    <s v="Not collected"/>
    <s v=""/>
    <s v=""/>
    <s v=""/>
    <s v=""/>
    <x v="2"/>
    <s v="No"/>
    <x v="595"/>
    <x v="6"/>
    <x v="6"/>
    <s v="No"/>
    <n v="2022"/>
    <d v="2022-07-07T00:00:00"/>
    <n v="11203"/>
    <n v="40.654704000000002"/>
    <n v="-73.941089000000005"/>
    <n v="317"/>
    <n v="814"/>
    <n v="3107846"/>
    <n v="3048440001"/>
    <s v="East Flatbush-Farragut"/>
  </r>
  <r>
    <n v="43"/>
    <s v="DOE"/>
    <s v="K163"/>
    <s v="1664 Benson Ave"/>
    <x v="1021"/>
    <x v="2"/>
    <s v="Yes"/>
    <m/>
    <n v="0"/>
    <s v=""/>
    <m/>
    <n v="0"/>
    <s v=""/>
    <s v="Not collected"/>
    <s v=""/>
    <s v=""/>
    <s v=""/>
    <s v=""/>
    <x v="2"/>
    <s v="No"/>
    <x v="595"/>
    <x v="6"/>
    <x v="1"/>
    <s v="No"/>
    <n v="2022"/>
    <d v="2022-07-07T00:00:00"/>
    <n v="11214"/>
    <n v="40.607233999999998"/>
    <n v="-74.007199"/>
    <n v="311"/>
    <n v="180"/>
    <n v="3167623"/>
    <n v="3063990026"/>
    <s v="Bath Beach"/>
  </r>
  <r>
    <n v="47"/>
    <s v="DOE"/>
    <s v="K247"/>
    <s v="7000 21 Ave"/>
    <x v="1022"/>
    <x v="2"/>
    <s v="Yes"/>
    <m/>
    <n v="0"/>
    <s v=""/>
    <m/>
    <n v="0"/>
    <s v=""/>
    <s v="Not collected"/>
    <s v=""/>
    <s v=""/>
    <s v=""/>
    <s v=""/>
    <x v="2"/>
    <s v="No"/>
    <x v="595"/>
    <x v="4"/>
    <x v="3"/>
    <s v="No"/>
    <n v="2022"/>
    <d v="2022-07-07T00:00:00"/>
    <n v="11204"/>
    <n v="40.612273000000002"/>
    <n v="-73.986712999999995"/>
    <n v="311"/>
    <n v="258"/>
    <n v="3157466"/>
    <n v="3061740036"/>
    <s v="Bensonhurst West"/>
  </r>
  <r>
    <n v="8"/>
    <s v="DOE"/>
    <s v="M495"/>
    <s v="234 East 105 St"/>
    <x v="1023"/>
    <x v="4"/>
    <s v="Yes"/>
    <m/>
    <n v="0"/>
    <s v=""/>
    <m/>
    <n v="0"/>
    <s v=""/>
    <s v="Not collected"/>
    <s v=""/>
    <s v=""/>
    <s v=""/>
    <s v=""/>
    <x v="2"/>
    <s v="No"/>
    <x v="596"/>
    <x v="4"/>
    <x v="1"/>
    <s v="No"/>
    <n v="2022"/>
    <d v="2022-07-07T00:00:00"/>
    <n v="10029"/>
    <n v="40.790515999999997"/>
    <n v="-73.944291000000007"/>
    <n v="111"/>
    <n v="170"/>
    <n v="1075643"/>
    <n v="1016540033"/>
    <s v="East Harlem South"/>
  </r>
  <r>
    <n v="29"/>
    <s v="DOE"/>
    <s v="Q101"/>
    <s v="2 Russell Pl"/>
    <x v="1024"/>
    <x v="1"/>
    <s v="No"/>
    <m/>
    <n v="0"/>
    <s v=""/>
    <m/>
    <n v="0"/>
    <s v=""/>
    <s v="Not collected"/>
    <s v=""/>
    <s v=""/>
    <s v=""/>
    <s v=""/>
    <x v="2"/>
    <s v="No"/>
    <x v="596"/>
    <x v="6"/>
    <x v="3"/>
    <s v="No"/>
    <n v="2022"/>
    <d v="2022-07-07T00:00:00"/>
    <n v="11375"/>
    <n v="40.715584999999997"/>
    <n v="-73.843897999999996"/>
    <n v="406"/>
    <n v="723"/>
    <n v="4078312"/>
    <n v="4032700001"/>
    <s v="Forest Hills"/>
  </r>
  <r>
    <n v="2"/>
    <s v="DOE"/>
    <s v="M034"/>
    <s v="730 East 12 St"/>
    <x v="1025"/>
    <x v="4"/>
    <s v="Yes"/>
    <m/>
    <n v="0"/>
    <s v=""/>
    <m/>
    <n v="0"/>
    <s v=""/>
    <s v="Not collected"/>
    <s v=""/>
    <s v=""/>
    <s v=""/>
    <s v=""/>
    <x v="2"/>
    <s v="No"/>
    <x v="597"/>
    <x v="1"/>
    <x v="3"/>
    <s v="No"/>
    <n v="2022"/>
    <d v="2022-07-07T00:00:00"/>
    <n v="10009"/>
    <n v="40.726472999999999"/>
    <n v="-73.975181000000006"/>
    <n v="103"/>
    <n v="28"/>
    <n v="1004564"/>
    <n v="1003810038"/>
    <s v="Lower East Side"/>
  </r>
  <r>
    <n v="33"/>
    <s v="DCAS"/>
    <s v="OEM Headquarters"/>
    <s v="165 Cadman Plz East"/>
    <x v="1026"/>
    <x v="2"/>
    <s v="No"/>
    <m/>
    <n v="0"/>
    <s v=""/>
    <m/>
    <n v="0"/>
    <s v=""/>
    <s v="Not collected"/>
    <s v=""/>
    <s v=""/>
    <s v=""/>
    <s v=""/>
    <x v="2"/>
    <s v="No"/>
    <x v="598"/>
    <x v="5"/>
    <x v="1"/>
    <s v="No"/>
    <n v="2022"/>
    <d v="2022-07-07T00:00:00"/>
    <n v="11201"/>
    <n v="40.698766999999997"/>
    <n v="-73.989869999999996"/>
    <n v="302"/>
    <n v="13"/>
    <n v="3000172"/>
    <n v="3000850006"/>
    <s v="DUMBO-Vinegar Hill-Downtown Brooklyn-Boerum Hill"/>
  </r>
  <r>
    <n v="26"/>
    <s v="NYPD"/>
    <s v="Property Clerk"/>
    <s v="47-07 Pearson Pl"/>
    <x v="1027"/>
    <x v="1"/>
    <s v="No"/>
    <m/>
    <n v="0"/>
    <s v=""/>
    <m/>
    <n v="0"/>
    <s v=""/>
    <s v="Not collected"/>
    <s v=""/>
    <s v=""/>
    <s v=""/>
    <s v=""/>
    <x v="2"/>
    <s v="No"/>
    <x v="599"/>
    <x v="5"/>
    <x v="2"/>
    <s v="No"/>
    <n v="2022"/>
    <d v="2022-07-07T00:00:00"/>
    <n v="11101"/>
    <n v="40.743167999999997"/>
    <n v="-73.942822000000007"/>
    <n v="402"/>
    <n v="1"/>
    <n v="4436638"/>
    <n v="4000980009"/>
    <s v="Hunters Point-Sunnyside-West Maspeth"/>
  </r>
  <r>
    <n v="45"/>
    <s v="DOE"/>
    <s v="K864"/>
    <s v="3109 Newkirk Ave"/>
    <x v="1028"/>
    <x v="2"/>
    <s v="Yes"/>
    <m/>
    <n v="0"/>
    <s v=""/>
    <m/>
    <n v="0"/>
    <s v=""/>
    <s v="Not collected"/>
    <s v=""/>
    <s v=""/>
    <s v=""/>
    <s v=""/>
    <x v="2"/>
    <s v="No"/>
    <x v="600"/>
    <x v="1"/>
    <x v="3"/>
    <s v="No"/>
    <n v="2022"/>
    <d v="2022-07-07T00:00:00"/>
    <n v="11226"/>
    <n v="40.640065999999997"/>
    <n v="-73.947253000000003"/>
    <n v="317"/>
    <n v="830"/>
    <n v="3112334"/>
    <n v="3049650001"/>
    <s v="East Flatbush-Farragut"/>
  </r>
  <r>
    <n v="22"/>
    <s v="DOC"/>
    <s v="North Infirmary Command (NIC)"/>
    <s v="Rikers Island"/>
    <x v="1029"/>
    <x v="0"/>
    <s v="No"/>
    <m/>
    <n v="0"/>
    <s v=""/>
    <m/>
    <n v="0"/>
    <s v=""/>
    <s v="Not collected"/>
    <s v=""/>
    <s v=""/>
    <s v=""/>
    <s v=""/>
    <x v="2"/>
    <s v="No"/>
    <x v="601"/>
    <x v="1"/>
    <x v="4"/>
    <s v="No"/>
    <n v="2022"/>
    <d v="2022-07-07T00:00:00"/>
    <n v="11370"/>
    <n v="40.790576000000001"/>
    <n v="-73.881894000000003"/>
    <n v="401"/>
    <n v="1"/>
    <n v="2000000"/>
    <n v="2026050040"/>
    <s v="Rikers Island"/>
  </r>
  <r>
    <n v="46"/>
    <s v="DOE"/>
    <s v="K366"/>
    <s v="965 East 107th St"/>
    <x v="1030"/>
    <x v="2"/>
    <s v="Yes"/>
    <m/>
    <n v="0"/>
    <s v=""/>
    <m/>
    <n v="0"/>
    <s v=""/>
    <s v="Not collected"/>
    <s v=""/>
    <s v=""/>
    <s v=""/>
    <s v=""/>
    <x v="2"/>
    <s v="No"/>
    <x v="602"/>
    <x v="5"/>
    <x v="1"/>
    <s v="No"/>
    <n v="2022"/>
    <d v="2022-07-07T00:00:00"/>
    <n v="11236"/>
    <n v="40.647323"/>
    <n v="-73.892021999999997"/>
    <n v="318"/>
    <n v="984"/>
    <n v="3396940"/>
    <n v="3082150012"/>
    <s v="Canarsie"/>
  </r>
  <r>
    <n v="19"/>
    <s v="DOE"/>
    <s v="Q041"/>
    <s v="214-43 35 Ave"/>
    <x v="1031"/>
    <x v="1"/>
    <s v="No"/>
    <m/>
    <n v="0"/>
    <s v=""/>
    <m/>
    <n v="0"/>
    <s v=""/>
    <s v="Not collected"/>
    <s v=""/>
    <s v=""/>
    <s v=""/>
    <s v=""/>
    <x v="2"/>
    <s v="No"/>
    <x v="603"/>
    <x v="4"/>
    <x v="3"/>
    <s v="No"/>
    <n v="2022"/>
    <d v="2022-07-07T00:00:00"/>
    <n v="11361"/>
    <n v="40.769601000000002"/>
    <n v="-73.770863000000006"/>
    <n v="411"/>
    <n v="1097"/>
    <n v="4135975"/>
    <n v="4061210001"/>
    <s v="Bayside-Bayside Hills"/>
  </r>
  <r>
    <n v="11"/>
    <s v="DOE"/>
    <s v="X340"/>
    <s v="25 W. 195 St"/>
    <x v="1032"/>
    <x v="0"/>
    <s v="No"/>
    <m/>
    <n v="0"/>
    <s v=""/>
    <m/>
    <n v="0"/>
    <s v=""/>
    <s v="Not collected"/>
    <s v=""/>
    <s v=""/>
    <s v=""/>
    <s v=""/>
    <x v="2"/>
    <s v="No"/>
    <x v="604"/>
    <x v="4"/>
    <x v="3"/>
    <s v="No"/>
    <n v="2022"/>
    <d v="2022-07-07T00:00:00"/>
    <n v="10468"/>
    <n v="40.869007000000003"/>
    <n v="-73.897490000000005"/>
    <n v="207"/>
    <n v="409"/>
    <n v="2101862"/>
    <n v="2032470015"/>
    <s v="Van Cortlandt Village"/>
  </r>
  <r>
    <n v="8"/>
    <s v="DEP"/>
    <s v="Wards Island WRRF - Hypo Facility"/>
    <s v="7 Wards Island"/>
    <x v="1033"/>
    <x v="4"/>
    <s v="Yes"/>
    <m/>
    <n v="0"/>
    <s v=""/>
    <m/>
    <n v="0"/>
    <s v=""/>
    <s v="Not collected"/>
    <s v=""/>
    <s v=""/>
    <s v=""/>
    <s v=""/>
    <x v="2"/>
    <s v="No"/>
    <x v="605"/>
    <x v="2"/>
    <x v="3"/>
    <s v="No"/>
    <n v="2022"/>
    <d v="2022-07-07T00:00:00"/>
    <n v="10035"/>
    <n v="40.792839000000001"/>
    <n v="-73.922819000000004"/>
    <n v="111"/>
    <n v="240"/>
    <n v="1000000"/>
    <n v="1018190015"/>
    <s v="park-cemetery-etc-Manhattan"/>
  </r>
  <r>
    <n v="20"/>
    <s v="DOE"/>
    <s v="Q163"/>
    <s v="159-01 59 Ave"/>
    <x v="1034"/>
    <x v="1"/>
    <s v="Yes"/>
    <m/>
    <n v="0"/>
    <s v=""/>
    <m/>
    <n v="0"/>
    <s v=""/>
    <s v="Not collected"/>
    <s v=""/>
    <s v=""/>
    <s v=""/>
    <s v=""/>
    <x v="2"/>
    <s v="No"/>
    <x v="606"/>
    <x v="1"/>
    <x v="1"/>
    <s v="No"/>
    <n v="2022"/>
    <d v="2022-07-07T00:00:00"/>
    <n v="11365"/>
    <n v="40.740564999999997"/>
    <n v="-73.809130999999994"/>
    <n v="407"/>
    <n v="1215"/>
    <n v="4146042"/>
    <n v="4067260070"/>
    <s v="Queensboro Hill"/>
  </r>
  <r>
    <n v="24"/>
    <s v="DOE"/>
    <s v="Q200"/>
    <s v="70-10 164 St"/>
    <x v="1035"/>
    <x v="1"/>
    <s v="Yes"/>
    <m/>
    <n v="0"/>
    <s v=""/>
    <m/>
    <n v="0"/>
    <s v=""/>
    <s v="Not collected"/>
    <s v=""/>
    <s v=""/>
    <s v=""/>
    <s v=""/>
    <x v="2"/>
    <s v="No"/>
    <x v="607"/>
    <x v="1"/>
    <x v="3"/>
    <s v="No"/>
    <n v="2022"/>
    <d v="2022-07-07T00:00:00"/>
    <n v="11365"/>
    <n v="40.731369000000001"/>
    <n v="-73.805115999999998"/>
    <n v="408"/>
    <n v="122701"/>
    <n v="4146990"/>
    <n v="4067890001"/>
    <s v="Pomonok-Flushing Heights-Hillcrest"/>
  </r>
  <r>
    <n v="19"/>
    <s v="DOE"/>
    <s v="Q031"/>
    <s v="211-45 46 Rd"/>
    <x v="1036"/>
    <x v="1"/>
    <s v="Yes"/>
    <m/>
    <n v="0"/>
    <s v=""/>
    <m/>
    <n v="0"/>
    <s v=""/>
    <s v="Not collected"/>
    <s v=""/>
    <s v=""/>
    <s v=""/>
    <s v=""/>
    <x v="2"/>
    <s v="No"/>
    <x v="608"/>
    <x v="7"/>
    <x v="8"/>
    <s v="No"/>
    <n v="2022"/>
    <d v="2022-07-07T00:00:00"/>
    <n v="11361"/>
    <n v="40.757064"/>
    <n v="-73.770122000000001"/>
    <n v="411"/>
    <n v="1447"/>
    <n v="4156949"/>
    <n v="4073160018"/>
    <s v="Bayside-Bayside Hills"/>
  </r>
  <r>
    <n v="24"/>
    <s v="DOE"/>
    <s v="Q082"/>
    <s v="88-02 144 St"/>
    <x v="1037"/>
    <x v="1"/>
    <s v="Yes"/>
    <m/>
    <n v="0"/>
    <s v=""/>
    <m/>
    <n v="0"/>
    <s v=""/>
    <s v="Not collected"/>
    <s v=""/>
    <s v=""/>
    <s v=""/>
    <s v=""/>
    <x v="2"/>
    <s v="No"/>
    <x v="608"/>
    <x v="3"/>
    <x v="3"/>
    <s v="No"/>
    <n v="2022"/>
    <d v="2022-07-07T00:00:00"/>
    <n v="11435"/>
    <n v="40.704071999999996"/>
    <n v="-73.811770999999993"/>
    <n v="412"/>
    <n v="214"/>
    <n v="4206905"/>
    <n v="4096840008"/>
    <s v="Briarwood-Jamaica Hills"/>
  </r>
  <r>
    <n v="28"/>
    <s v="DOE"/>
    <s v="Q045"/>
    <s v="126-28 150 St"/>
    <x v="1038"/>
    <x v="1"/>
    <s v="Yes"/>
    <m/>
    <n v="0"/>
    <s v=""/>
    <m/>
    <n v="0"/>
    <s v=""/>
    <s v="Not collected"/>
    <s v=""/>
    <s v=""/>
    <s v=""/>
    <s v=""/>
    <x v="2"/>
    <s v="No"/>
    <x v="609"/>
    <x v="1"/>
    <x v="3"/>
    <s v="No"/>
    <n v="2022"/>
    <d v="2022-07-07T00:00:00"/>
    <n v="11436"/>
    <n v="40.672727000000002"/>
    <n v="-73.788163999999995"/>
    <n v="412"/>
    <n v="788"/>
    <n v="4262725"/>
    <n v="4121040001"/>
    <s v="Baisley Park"/>
  </r>
  <r>
    <n v="31"/>
    <s v="DOE"/>
    <s v="Q052"/>
    <s v="178-37 146 Ter"/>
    <x v="1039"/>
    <x v="1"/>
    <s v="Yes"/>
    <m/>
    <n v="0"/>
    <s v=""/>
    <m/>
    <n v="0"/>
    <s v=""/>
    <s v="Not collected"/>
    <s v=""/>
    <s v=""/>
    <s v=""/>
    <s v=""/>
    <x v="2"/>
    <s v="No"/>
    <x v="610"/>
    <x v="1"/>
    <x v="3"/>
    <s v="No"/>
    <n v="2022"/>
    <d v="2022-07-07T00:00:00"/>
    <n v="11434"/>
    <n v="40.661121999999999"/>
    <n v="-73.766733000000002"/>
    <n v="413"/>
    <n v="320"/>
    <n v="4285972"/>
    <n v="4133530020"/>
    <s v="Springfield Gardens South-Brookville"/>
  </r>
  <r>
    <n v="32"/>
    <s v="DOE"/>
    <s v="Q064"/>
    <s v="82-01 101 Ave"/>
    <x v="1040"/>
    <x v="1"/>
    <s v="Yes"/>
    <m/>
    <n v="0"/>
    <s v=""/>
    <m/>
    <n v="0"/>
    <s v=""/>
    <s v="Not collected"/>
    <s v=""/>
    <s v=""/>
    <s v=""/>
    <s v=""/>
    <x v="2"/>
    <s v="No"/>
    <x v="611"/>
    <x v="1"/>
    <x v="1"/>
    <s v="No"/>
    <n v="2022"/>
    <d v="2022-07-07T00:00:00"/>
    <n v="11416"/>
    <n v="40.681171999999997"/>
    <n v="-73.856917999999993"/>
    <n v="409"/>
    <n v="42"/>
    <n v="4188214"/>
    <n v="4090530014"/>
    <s v="Woodhaven"/>
  </r>
  <r>
    <n v="11"/>
    <s v="DOE"/>
    <s v="X094"/>
    <s v="3530 Kings College Pl"/>
    <x v="1041"/>
    <x v="0"/>
    <s v="Yes"/>
    <m/>
    <n v="0"/>
    <s v=""/>
    <m/>
    <n v="0"/>
    <s v=""/>
    <s v="Not collected"/>
    <s v=""/>
    <s v=""/>
    <s v=""/>
    <s v=""/>
    <x v="2"/>
    <s v="No"/>
    <x v="612"/>
    <x v="3"/>
    <x v="3"/>
    <s v="No"/>
    <n v="2022"/>
    <d v="2022-07-07T00:00:00"/>
    <n v="10467"/>
    <n v="40.880521999999999"/>
    <n v="-73.875720000000001"/>
    <n v="207"/>
    <n v="431"/>
    <n v="2018628"/>
    <n v="2033560042"/>
    <s v="Norwood"/>
  </r>
  <r>
    <n v="49"/>
    <s v="DOE"/>
    <s v="R722"/>
    <s v="155 Tompkins Ave"/>
    <x v="1042"/>
    <x v="3"/>
    <s v="Yes"/>
    <m/>
    <n v="0"/>
    <s v=""/>
    <m/>
    <n v="0"/>
    <s v=""/>
    <s v="Not collected"/>
    <s v=""/>
    <s v=""/>
    <s v=""/>
    <s v=""/>
    <x v="2"/>
    <s v="No"/>
    <x v="613"/>
    <x v="1"/>
    <x v="3"/>
    <s v="No"/>
    <n v="2022"/>
    <d v="2022-07-07T00:00:00"/>
    <n v="10304"/>
    <n v="40.620533999999999"/>
    <n v="-74.077265999999995"/>
    <n v="501"/>
    <n v="27"/>
    <n v="5013955"/>
    <n v="5005340075"/>
    <s v="Stapleton-Rosebank"/>
  </r>
  <r>
    <n v="5"/>
    <s v="DOE"/>
    <s v="M066"/>
    <s v="421 East 88 St"/>
    <x v="1043"/>
    <x v="4"/>
    <s v="No"/>
    <m/>
    <n v="0"/>
    <s v=""/>
    <m/>
    <n v="0"/>
    <s v=""/>
    <s v="Not collected"/>
    <s v=""/>
    <s v=""/>
    <s v=""/>
    <s v=""/>
    <x v="2"/>
    <s v="No"/>
    <x v="614"/>
    <x v="1"/>
    <x v="3"/>
    <s v="No"/>
    <n v="2022"/>
    <d v="2022-07-07T00:00:00"/>
    <n v="10128"/>
    <n v="40.777911000000003"/>
    <n v="-73.947756999999996"/>
    <n v="108"/>
    <n v="14402"/>
    <n v="1050618"/>
    <n v="1015680008"/>
    <s v="Yorkville"/>
  </r>
  <r>
    <n v="12"/>
    <s v="DOE"/>
    <s v="X076"/>
    <s v="900 Adee Ave"/>
    <x v="1044"/>
    <x v="0"/>
    <s v="Yes"/>
    <m/>
    <n v="0"/>
    <s v=""/>
    <m/>
    <n v="0"/>
    <s v=""/>
    <s v="Not collected"/>
    <s v=""/>
    <s v=""/>
    <s v=""/>
    <s v=""/>
    <x v="2"/>
    <s v="No"/>
    <x v="615"/>
    <x v="3"/>
    <x v="3"/>
    <s v="No"/>
    <n v="2022"/>
    <d v="2022-07-07T00:00:00"/>
    <n v="10469"/>
    <n v="40.869593000000002"/>
    <n v="-73.861282000000003"/>
    <n v="211"/>
    <n v="342"/>
    <n v="2054933"/>
    <n v="2045520010"/>
    <s v="Allerton-Pelham Gardens"/>
  </r>
  <r>
    <n v="23"/>
    <s v="DOE"/>
    <s v="Q188"/>
    <s v="218-12 Hartland Ave"/>
    <x v="1045"/>
    <x v="1"/>
    <s v="No"/>
    <m/>
    <n v="0"/>
    <s v=""/>
    <m/>
    <n v="0"/>
    <s v=""/>
    <s v="Not collected"/>
    <s v=""/>
    <s v=""/>
    <s v=""/>
    <s v=""/>
    <x v="2"/>
    <s v="No"/>
    <x v="616"/>
    <x v="1"/>
    <x v="3"/>
    <s v="No"/>
    <n v="2022"/>
    <d v="2022-07-07T00:00:00"/>
    <n v="11364"/>
    <n v="40.736176999999998"/>
    <n v="-73.753158999999997"/>
    <n v="411"/>
    <n v="129104"/>
    <n v="4164350"/>
    <n v="4077740165"/>
    <s v="Oakland Gardens"/>
  </r>
  <r>
    <n v="10"/>
    <s v="DCLA"/>
    <s v="The Cloisters (Metropolitan Mueseum of Art)"/>
    <s v="799 Ft Washington Ave"/>
    <x v="1046"/>
    <x v="4"/>
    <s v="No"/>
    <m/>
    <n v="0"/>
    <s v=""/>
    <m/>
    <n v="0"/>
    <s v=""/>
    <s v="Not collected"/>
    <s v=""/>
    <s v=""/>
    <s v=""/>
    <s v=""/>
    <x v="2"/>
    <s v="No"/>
    <x v="617"/>
    <x v="1"/>
    <x v="3"/>
    <s v="No"/>
    <n v="2022"/>
    <d v="2022-07-07T00:00:00"/>
    <n v="10040"/>
    <n v="40.859012999999997"/>
    <n v="-73.934314000000001"/>
    <n v="112"/>
    <n v="273"/>
    <n v="1064383"/>
    <n v="1021790701"/>
    <s v="Washington Heights North"/>
  </r>
  <r>
    <n v="35"/>
    <s v="DCLA"/>
    <s v="Brooklyn Botanic Garden Conservatory"/>
    <s v="1000 Washington Ave"/>
    <x v="1047"/>
    <x v="2"/>
    <s v="No"/>
    <m/>
    <n v="0"/>
    <s v=""/>
    <m/>
    <n v="0"/>
    <s v=""/>
    <s v="Not collected"/>
    <s v=""/>
    <s v=""/>
    <s v=""/>
    <s v=""/>
    <x v="2"/>
    <s v="No"/>
    <x v="617"/>
    <x v="5"/>
    <x v="7"/>
    <s v="No"/>
    <n v="2022"/>
    <d v="2022-07-07T00:00:00"/>
    <n v="11225"/>
    <n v="40.667532999999999"/>
    <n v="-73.961789999999993"/>
    <n v="355"/>
    <n v="177"/>
    <n v="3337842"/>
    <n v="3011830001"/>
    <s v="park-cemetery-etc-Brooklyn"/>
  </r>
  <r>
    <n v="48"/>
    <s v="DOE"/>
    <s v="K253"/>
    <s v="601 Oceanview Ave"/>
    <x v="1048"/>
    <x v="2"/>
    <s v="No"/>
    <m/>
    <n v="0"/>
    <s v=""/>
    <m/>
    <n v="0"/>
    <s v=""/>
    <s v="Not collected"/>
    <s v=""/>
    <s v=""/>
    <s v=""/>
    <s v=""/>
    <x v="2"/>
    <s v="No"/>
    <x v="617"/>
    <x v="7"/>
    <x v="8"/>
    <s v="No"/>
    <n v="2022"/>
    <d v="2022-07-07T00:00:00"/>
    <n v="11235"/>
    <n v="40.579607000000003"/>
    <n v="-73.962070999999995"/>
    <n v="313"/>
    <n v="364"/>
    <n v="3244470"/>
    <n v="3086660610"/>
    <s v="Brighton Beach"/>
  </r>
  <r>
    <n v="17"/>
    <s v="DOE"/>
    <s v="X973"/>
    <s v="1716 Southern Blvd"/>
    <x v="1049"/>
    <x v="0"/>
    <s v="Yes"/>
    <m/>
    <n v="0"/>
    <s v=""/>
    <m/>
    <n v="0"/>
    <s v=""/>
    <s v="Not collected"/>
    <s v=""/>
    <s v=""/>
    <s v=""/>
    <s v=""/>
    <x v="2"/>
    <s v="No"/>
    <x v="618"/>
    <x v="1"/>
    <x v="1"/>
    <s v="No"/>
    <n v="2022"/>
    <d v="2022-07-07T00:00:00"/>
    <n v="10460"/>
    <n v="40.836356000000002"/>
    <n v="-73.888361000000003"/>
    <n v="203"/>
    <n v="161"/>
    <n v="2010604"/>
    <n v="2029830015"/>
    <s v="Crotona Park East"/>
  </r>
  <r>
    <n v="14"/>
    <s v="CUNY"/>
    <s v="Alumni Gymsium"/>
    <s v="2053 University Ave"/>
    <x v="1050"/>
    <x v="0"/>
    <s v="No"/>
    <m/>
    <n v="0"/>
    <s v=""/>
    <m/>
    <n v="0"/>
    <s v=""/>
    <s v="Not collected"/>
    <s v=""/>
    <s v=""/>
    <s v=""/>
    <s v=""/>
    <x v="2"/>
    <s v="No"/>
    <x v="619"/>
    <x v="3"/>
    <x v="2"/>
    <s v="No"/>
    <n v="2022"/>
    <d v="2022-07-07T00:00:00"/>
    <n v="10453"/>
    <n v="40.855944999999998"/>
    <n v="-73.910307000000003"/>
    <n v="205"/>
    <n v="249"/>
    <n v="2097306"/>
    <n v="2032220040"/>
    <s v="University Heights-Morris Heights"/>
  </r>
  <r>
    <n v="11"/>
    <s v="DOE"/>
    <s v="X037"/>
    <s v="360 West 230 St"/>
    <x v="1051"/>
    <x v="0"/>
    <s v="No"/>
    <m/>
    <n v="0"/>
    <s v=""/>
    <m/>
    <n v="0"/>
    <s v=""/>
    <s v="Not collected"/>
    <s v=""/>
    <s v=""/>
    <s v=""/>
    <s v=""/>
    <x v="2"/>
    <s v="No"/>
    <x v="620"/>
    <x v="1"/>
    <x v="3"/>
    <s v="No"/>
    <n v="2022"/>
    <d v="2022-07-07T00:00:00"/>
    <n v="10463"/>
    <n v="40.880262999999999"/>
    <n v="-73.910466"/>
    <n v="208"/>
    <n v="29302"/>
    <n v="2097990"/>
    <n v="2057160725"/>
    <s v="Spuyten Duyvil-Kingsbridge"/>
  </r>
  <r>
    <n v="36"/>
    <s v="DOE"/>
    <s v="K308"/>
    <s v="616 Quincy St"/>
    <x v="1052"/>
    <x v="2"/>
    <s v="Yes"/>
    <m/>
    <n v="0"/>
    <s v=""/>
    <m/>
    <n v="0"/>
    <s v=""/>
    <s v="Not collected"/>
    <s v=""/>
    <s v=""/>
    <s v=""/>
    <s v=""/>
    <x v="2"/>
    <s v="No"/>
    <x v="620"/>
    <x v="3"/>
    <x v="3"/>
    <s v="No"/>
    <n v="2022"/>
    <d v="2022-07-07T00:00:00"/>
    <n v="11221"/>
    <n v="40.688695000000003"/>
    <n v="-73.935498999999993"/>
    <n v="303"/>
    <n v="293"/>
    <n v="3044493"/>
    <n v="3016300001"/>
    <s v="Stuyvesant Heights"/>
  </r>
  <r>
    <n v="34"/>
    <s v="DOE"/>
    <s v="Q075"/>
    <s v="1666 Hancock St"/>
    <x v="1053"/>
    <x v="1"/>
    <s v="Yes"/>
    <m/>
    <n v="0"/>
    <s v=""/>
    <m/>
    <n v="0"/>
    <s v=""/>
    <s v="Not collected"/>
    <s v=""/>
    <s v=""/>
    <s v=""/>
    <s v=""/>
    <x v="2"/>
    <s v="No"/>
    <x v="621"/>
    <x v="1"/>
    <x v="3"/>
    <s v="No"/>
    <n v="2022"/>
    <d v="2022-07-07T00:00:00"/>
    <n v="11385"/>
    <n v="40.698475999999999"/>
    <n v="-73.905556000000004"/>
    <n v="405"/>
    <n v="553"/>
    <n v="4085584"/>
    <n v="4035490044"/>
    <s v="Ridgewood"/>
  </r>
  <r>
    <n v="23"/>
    <s v="DOE"/>
    <s v="Q811"/>
    <s v="61-25 Marathon Pkwy"/>
    <x v="1054"/>
    <x v="1"/>
    <s v="No"/>
    <m/>
    <n v="0"/>
    <s v=""/>
    <m/>
    <n v="0"/>
    <s v=""/>
    <s v="Not collected"/>
    <s v=""/>
    <s v=""/>
    <s v=""/>
    <s v=""/>
    <x v="2"/>
    <s v="No"/>
    <x v="622"/>
    <x v="6"/>
    <x v="3"/>
    <s v="No"/>
    <n v="2022"/>
    <d v="2022-07-07T00:00:00"/>
    <n v="11362"/>
    <n v="40.756777999999997"/>
    <n v="-73.729487000000006"/>
    <n v="411"/>
    <n v="152902"/>
    <n v="4173060"/>
    <n v="4083610001"/>
    <s v="Douglas Manor-Douglaston-Little Neck"/>
  </r>
  <r>
    <n v="22"/>
    <s v="DOC"/>
    <s v="MODS 14,15,16,LL,N,QQ,RR"/>
    <s v="Rikers Island"/>
    <x v="1055"/>
    <x v="0"/>
    <s v="No"/>
    <m/>
    <n v="0"/>
    <s v=""/>
    <m/>
    <n v="0"/>
    <s v=""/>
    <s v="Not collected"/>
    <s v=""/>
    <s v=""/>
    <s v=""/>
    <s v=""/>
    <x v="2"/>
    <s v="No"/>
    <x v="623"/>
    <x v="3"/>
    <x v="3"/>
    <s v="No"/>
    <n v="2022"/>
    <d v="2022-07-07T00:00:00"/>
    <n v="11370"/>
    <n v="40.790576000000001"/>
    <n v="-73.881894000000003"/>
    <n v="401"/>
    <n v="1"/>
    <n v="2000000"/>
    <n v="2026050040"/>
    <s v="Rikers Island"/>
  </r>
  <r>
    <n v="29"/>
    <s v="DOE"/>
    <s v="Q174"/>
    <s v="65-10 Dieterle Cres"/>
    <x v="1056"/>
    <x v="1"/>
    <s v="No"/>
    <m/>
    <n v="0"/>
    <s v=""/>
    <m/>
    <n v="0"/>
    <s v=""/>
    <s v="Not collected"/>
    <s v=""/>
    <s v=""/>
    <s v=""/>
    <s v=""/>
    <x v="2"/>
    <s v="No"/>
    <x v="624"/>
    <x v="3"/>
    <x v="4"/>
    <s v="No"/>
    <n v="2022"/>
    <d v="2022-07-07T00:00:00"/>
    <n v="11374"/>
    <n v="40.720923999999997"/>
    <n v="-73.861350000000002"/>
    <n v="406"/>
    <n v="69702"/>
    <n v="4073904"/>
    <n v="4031340024"/>
    <s v="Rego Park"/>
  </r>
  <r>
    <n v="27"/>
    <s v="DOE"/>
    <s v="Q176"/>
    <s v="120-45 235 St"/>
    <x v="1057"/>
    <x v="1"/>
    <s v="Yes"/>
    <m/>
    <n v="0"/>
    <s v=""/>
    <m/>
    <n v="0"/>
    <s v=""/>
    <s v="Not collected"/>
    <s v=""/>
    <s v=""/>
    <s v=""/>
    <s v=""/>
    <x v="2"/>
    <s v="No"/>
    <x v="625"/>
    <x v="1"/>
    <x v="3"/>
    <s v="No"/>
    <n v="2022"/>
    <d v="2022-07-07T00:00:00"/>
    <n v="11411"/>
    <n v="40.685492000000004"/>
    <n v="-73.729982000000007"/>
    <n v="413"/>
    <n v="614"/>
    <n v="4276382"/>
    <n v="4128200001"/>
    <s v="Cambria Heights"/>
  </r>
  <r>
    <n v="8"/>
    <s v="DHS"/>
    <s v="Transitiol Housing Office"/>
    <s v="346 Powers Ave"/>
    <x v="1058"/>
    <x v="0"/>
    <s v="Yes"/>
    <m/>
    <n v="0"/>
    <s v=""/>
    <m/>
    <n v="0"/>
    <s v=""/>
    <s v="Not collected"/>
    <s v=""/>
    <s v=""/>
    <s v=""/>
    <s v=""/>
    <x v="2"/>
    <s v="No"/>
    <x v="626"/>
    <x v="6"/>
    <x v="1"/>
    <s v="No"/>
    <n v="2022"/>
    <d v="2022-07-07T00:00:00"/>
    <n v="10454"/>
    <n v="40.807943999999999"/>
    <n v="-73.91216"/>
    <n v="201"/>
    <n v="33"/>
    <n v="2091301"/>
    <n v="2025720006"/>
    <s v="Mott Haven-Port Morris"/>
  </r>
  <r>
    <n v="8"/>
    <s v="DOE"/>
    <s v="X025"/>
    <s v="811 East 149 St"/>
    <x v="1059"/>
    <x v="0"/>
    <s v="Yes"/>
    <m/>
    <n v="0"/>
    <s v=""/>
    <m/>
    <n v="0"/>
    <s v=""/>
    <s v="Not collected"/>
    <s v=""/>
    <s v=""/>
    <s v=""/>
    <s v=""/>
    <x v="2"/>
    <s v="No"/>
    <x v="626"/>
    <x v="3"/>
    <x v="3"/>
    <s v="No"/>
    <n v="2022"/>
    <d v="2022-07-07T00:00:00"/>
    <n v="10455"/>
    <n v="40.812618999999998"/>
    <n v="-73.906063000000003"/>
    <n v="201"/>
    <n v="79"/>
    <n v="2004772"/>
    <n v="2026640001"/>
    <s v="Melrose South-Mott Haven North"/>
  </r>
  <r>
    <n v="33"/>
    <s v="DOE"/>
    <s v="K008"/>
    <s v="37 Hicks St"/>
    <x v="1060"/>
    <x v="2"/>
    <s v="No"/>
    <m/>
    <n v="0"/>
    <s v=""/>
    <m/>
    <n v="0"/>
    <s v=""/>
    <s v="Not collected"/>
    <s v=""/>
    <s v=""/>
    <s v=""/>
    <s v=""/>
    <x v="2"/>
    <s v="No"/>
    <x v="626"/>
    <x v="1"/>
    <x v="6"/>
    <s v="No"/>
    <n v="2022"/>
    <d v="2022-07-07T00:00:00"/>
    <n v="11201"/>
    <n v="40.700710000000001"/>
    <n v="-73.993240999999998"/>
    <n v="302"/>
    <n v="1"/>
    <n v="3001540"/>
    <n v="3002110001"/>
    <s v="Brooklyn Heights-Cobble Hill"/>
  </r>
  <r>
    <n v="42"/>
    <s v="DPR"/>
    <s v="Brownsville Recreation Center"/>
    <s v="1555 Linden Blvd"/>
    <x v="1061"/>
    <x v="2"/>
    <s v="Yes"/>
    <m/>
    <n v="0"/>
    <s v=""/>
    <m/>
    <n v="0"/>
    <s v=""/>
    <s v="Not collected"/>
    <s v=""/>
    <s v=""/>
    <s v=""/>
    <s v=""/>
    <x v="2"/>
    <s v="No"/>
    <x v="626"/>
    <x v="1"/>
    <x v="6"/>
    <s v="Existing Green Roof, Planned Green Roof"/>
    <n v="2022"/>
    <d v="2022-07-07T00:00:00"/>
    <n v="11212"/>
    <n v="40.655456999999998"/>
    <n v="-73.902839"/>
    <n v="316"/>
    <n v="922"/>
    <n v="3085992"/>
    <n v="3038680002"/>
    <s v="Brownsville"/>
  </r>
  <r>
    <n v="42"/>
    <s v="DHS"/>
    <s v="Fannie Barnes (Urban Transitiol Housing)"/>
    <s v="829 Saratoga Ave"/>
    <x v="1062"/>
    <x v="2"/>
    <s v="Yes"/>
    <m/>
    <n v="0"/>
    <s v=""/>
    <m/>
    <n v="0"/>
    <s v=""/>
    <s v="Not collected"/>
    <s v=""/>
    <s v=""/>
    <s v=""/>
    <s v=""/>
    <x v="2"/>
    <s v="No"/>
    <x v="626"/>
    <x v="2"/>
    <x v="2"/>
    <s v="No"/>
    <n v="2022"/>
    <d v="2022-07-07T00:00:00"/>
    <n v="11212"/>
    <n v="40.660457000000001"/>
    <n v="-73.915180000000007"/>
    <n v="316"/>
    <n v="894"/>
    <n v="3082035"/>
    <n v="3035830006"/>
    <s v="Brownsville"/>
  </r>
  <r>
    <n v="51"/>
    <s v="DOE"/>
    <s v="R008"/>
    <s v="100 Lindenwood Rd"/>
    <x v="1063"/>
    <x v="3"/>
    <s v="No"/>
    <m/>
    <n v="0"/>
    <s v=""/>
    <m/>
    <n v="0"/>
    <s v=""/>
    <s v="Not collected"/>
    <s v=""/>
    <s v=""/>
    <s v=""/>
    <s v=""/>
    <x v="2"/>
    <s v="No"/>
    <x v="627"/>
    <x v="1"/>
    <x v="3"/>
    <s v="No"/>
    <n v="2022"/>
    <d v="2022-07-07T00:00:00"/>
    <n v="10308"/>
    <n v="40.547983000000002"/>
    <n v="-74.152047999999994"/>
    <n v="503"/>
    <n v="15601"/>
    <n v="5066295"/>
    <n v="5052210001"/>
    <s v="Great Kills"/>
  </r>
  <r>
    <n v="17"/>
    <s v="DOE"/>
    <s v="X044"/>
    <s v="1825 Prospect Ave"/>
    <x v="1064"/>
    <x v="0"/>
    <s v="Yes"/>
    <m/>
    <n v="0"/>
    <s v=""/>
    <m/>
    <n v="0"/>
    <s v=""/>
    <s v="Not collected"/>
    <s v=""/>
    <s v=""/>
    <s v=""/>
    <s v=""/>
    <x v="2"/>
    <s v="No"/>
    <x v="628"/>
    <x v="7"/>
    <x v="8"/>
    <s v="No"/>
    <n v="2022"/>
    <d v="2022-07-07T00:00:00"/>
    <n v="10457"/>
    <n v="40.842084"/>
    <n v="-73.891115999999997"/>
    <n v="206"/>
    <n v="36902"/>
    <n v="2009957"/>
    <n v="2029490064"/>
    <s v="East Tremont"/>
  </r>
  <r>
    <n v="43"/>
    <s v="DOE"/>
    <s v="K485"/>
    <s v="350 67th St"/>
    <x v="1065"/>
    <x v="2"/>
    <s v="No"/>
    <m/>
    <n v="0"/>
    <s v=""/>
    <m/>
    <n v="0"/>
    <s v=""/>
    <s v="Not collected"/>
    <s v=""/>
    <s v=""/>
    <s v=""/>
    <s v=""/>
    <x v="2"/>
    <s v="No"/>
    <x v="629"/>
    <x v="1"/>
    <x v="3"/>
    <s v="No"/>
    <n v="2022"/>
    <d v="2022-07-07T00:00:00"/>
    <n v="11220"/>
    <n v="40.637281999999999"/>
    <n v="-74.023848999999998"/>
    <n v="310"/>
    <n v="70"/>
    <n v="3144482"/>
    <n v="3058500030"/>
    <s v="Bay Ridge"/>
  </r>
  <r>
    <n v="49"/>
    <s v="DOE"/>
    <s v="R019"/>
    <s v="780 Post Ave"/>
    <x v="1066"/>
    <x v="3"/>
    <s v="Yes"/>
    <m/>
    <n v="0"/>
    <s v=""/>
    <m/>
    <n v="0"/>
    <s v=""/>
    <s v="Not collected"/>
    <s v=""/>
    <s v=""/>
    <s v=""/>
    <s v=""/>
    <x v="2"/>
    <s v="No"/>
    <x v="630"/>
    <x v="3"/>
    <x v="3"/>
    <s v="No"/>
    <n v="2022"/>
    <d v="2022-07-07T00:00:00"/>
    <n v="10310"/>
    <n v="40.631214"/>
    <n v="-74.127100999999996"/>
    <n v="501"/>
    <n v="141"/>
    <n v="5006175"/>
    <n v="5002270024"/>
    <s v="West New Brighton-New Brighton-St. George"/>
  </r>
  <r>
    <n v="48"/>
    <s v="CUNY"/>
    <s v="Health and Physical Education Center"/>
    <s v="1925 Oriental Blvd"/>
    <x v="1067"/>
    <x v="2"/>
    <s v="No"/>
    <m/>
    <n v="0"/>
    <s v=""/>
    <m/>
    <n v="0"/>
    <s v=""/>
    <s v="Not collected"/>
    <s v=""/>
    <s v=""/>
    <s v=""/>
    <s v=""/>
    <x v="2"/>
    <s v="No"/>
    <x v="631"/>
    <x v="3"/>
    <x v="2"/>
    <s v="No"/>
    <n v="2022"/>
    <d v="2022-07-07T00:00:00"/>
    <n v="11235"/>
    <n v="40.578502"/>
    <n v="-73.935198"/>
    <n v="315"/>
    <n v="616"/>
    <n v="3347725"/>
    <n v="3087600060"/>
    <s v="Sheepshead Bay-Gerritsen Beach-Manhattan Beach"/>
  </r>
  <r>
    <n v="42"/>
    <s v="HHC"/>
    <s v="East New York Diagnostic &amp; Treatment Center"/>
    <s v="2094 Pitkin Ave"/>
    <x v="1068"/>
    <x v="2"/>
    <s v="Yes"/>
    <m/>
    <n v="0"/>
    <s v=""/>
    <m/>
    <n v="0"/>
    <s v=""/>
    <s v="Not collected"/>
    <s v=""/>
    <s v=""/>
    <s v=""/>
    <s v=""/>
    <x v="2"/>
    <s v="No"/>
    <x v="632"/>
    <x v="6"/>
    <x v="4"/>
    <s v="No"/>
    <n v="2022"/>
    <d v="2022-07-07T00:00:00"/>
    <n v="11207"/>
    <n v="40.671976999999998"/>
    <n v="-73.895247999999995"/>
    <n v="305"/>
    <n v="1144"/>
    <n v="3083929"/>
    <n v="3037380015"/>
    <s v="East New York (Pennsylvania Ave)"/>
  </r>
  <r>
    <n v="50"/>
    <s v="DSNY"/>
    <s v="Fresh Kills Landfill - Boro Repair Shop"/>
    <s v="60 Muldoon Ave"/>
    <x v="1069"/>
    <x v="3"/>
    <s v="No"/>
    <m/>
    <n v="0"/>
    <s v=""/>
    <m/>
    <n v="0"/>
    <s v=""/>
    <s v="Not collected"/>
    <s v=""/>
    <s v=""/>
    <s v=""/>
    <s v=""/>
    <x v="2"/>
    <s v="No"/>
    <x v="633"/>
    <x v="3"/>
    <x v="3"/>
    <s v="No"/>
    <n v="2022"/>
    <d v="2022-07-07T00:00:00"/>
    <s v="Unknown"/>
    <s v="Unknown"/>
    <s v="Unknown"/>
    <s v=""/>
    <s v=""/>
    <s v=""/>
    <s v="Unknown"/>
    <s v="Unknown"/>
  </r>
  <r>
    <n v="14"/>
    <s v="CUNY"/>
    <s v="Nichols Hall"/>
    <s v="125 West 180 St"/>
    <x v="1070"/>
    <x v="0"/>
    <s v="No"/>
    <m/>
    <n v="0"/>
    <s v=""/>
    <m/>
    <n v="0"/>
    <s v=""/>
    <s v="Not collected"/>
    <s v=""/>
    <s v=""/>
    <s v=""/>
    <s v=""/>
    <x v="2"/>
    <s v="No"/>
    <x v="634"/>
    <x v="3"/>
    <x v="2"/>
    <s v="No"/>
    <n v="2022"/>
    <d v="2022-07-07T00:00:00"/>
    <n v="10453"/>
    <n v="40.856098000000003"/>
    <n v="-73.912609000000003"/>
    <n v="205"/>
    <n v="249"/>
    <n v="2100249"/>
    <n v="2032220062"/>
    <s v="University Heights-Morris Heights"/>
  </r>
  <r>
    <n v="15"/>
    <s v="DOE"/>
    <s v="X234"/>
    <s v="2050 Prospect Ave"/>
    <x v="1071"/>
    <x v="0"/>
    <s v="Yes"/>
    <m/>
    <n v="0"/>
    <s v=""/>
    <m/>
    <n v="0"/>
    <s v=""/>
    <s v="Not collected"/>
    <s v=""/>
    <s v=""/>
    <s v=""/>
    <s v=""/>
    <x v="2"/>
    <s v="No"/>
    <x v="635"/>
    <x v="4"/>
    <x v="4"/>
    <s v="No"/>
    <n v="2022"/>
    <d v="2022-07-07T00:00:00"/>
    <n v="10457"/>
    <n v="40.846235999999998"/>
    <n v="-73.887405000000001"/>
    <n v="206"/>
    <n v="371"/>
    <n v="2012957"/>
    <n v="2031090001"/>
    <s v="East Tremont"/>
  </r>
  <r>
    <n v="3"/>
    <s v="DOE"/>
    <s v="M834"/>
    <s v="448 West 56 St"/>
    <x v="1072"/>
    <x v="4"/>
    <s v="No"/>
    <m/>
    <n v="0"/>
    <s v=""/>
    <m/>
    <n v="0"/>
    <s v=""/>
    <s v="Not collected"/>
    <s v=""/>
    <s v=""/>
    <s v=""/>
    <s v=""/>
    <x v="2"/>
    <s v="No"/>
    <x v="636"/>
    <x v="3"/>
    <x v="4"/>
    <s v="No"/>
    <n v="2022"/>
    <d v="2022-07-07T00:00:00"/>
    <n v="10019"/>
    <n v="40.767823999999997"/>
    <n v="-73.987610000000004"/>
    <n v="104"/>
    <n v="139"/>
    <n v="1026841"/>
    <n v="1010650001"/>
    <s v="Clinton"/>
  </r>
  <r>
    <n v="22"/>
    <s v="DOC"/>
    <s v="Rikers Island Transportation Garage (ASRS)"/>
    <s v="Rikers Island"/>
    <x v="1073"/>
    <x v="0"/>
    <s v="No"/>
    <m/>
    <n v="0"/>
    <s v=""/>
    <m/>
    <n v="0"/>
    <s v=""/>
    <s v="Not collected"/>
    <s v=""/>
    <s v=""/>
    <s v=""/>
    <s v=""/>
    <x v="2"/>
    <s v="No"/>
    <x v="637"/>
    <x v="3"/>
    <x v="3"/>
    <s v="No"/>
    <n v="2022"/>
    <d v="2022-07-07T00:00:00"/>
    <n v="11370"/>
    <n v="40.790576000000001"/>
    <n v="-73.881894000000003"/>
    <n v="401"/>
    <n v="1"/>
    <n v="2000000"/>
    <n v="2026050040"/>
    <s v="Rikers Island"/>
  </r>
  <r>
    <n v="34"/>
    <s v="DOE"/>
    <s v="K132"/>
    <s v="320 Manhattan Ave"/>
    <x v="1074"/>
    <x v="2"/>
    <s v="No"/>
    <m/>
    <n v="0"/>
    <s v=""/>
    <m/>
    <n v="0"/>
    <s v=""/>
    <s v="Not collected"/>
    <s v=""/>
    <s v=""/>
    <s v=""/>
    <s v=""/>
    <x v="2"/>
    <s v="No"/>
    <x v="638"/>
    <x v="1"/>
    <x v="6"/>
    <s v="No"/>
    <n v="2022"/>
    <d v="2022-07-07T00:00:00"/>
    <n v="11211"/>
    <n v="40.714660000000002"/>
    <n v="-73.946107999999995"/>
    <n v="301"/>
    <n v="497"/>
    <n v="3068728"/>
    <n v="3027590001"/>
    <s v="East Williamsburg"/>
  </r>
  <r>
    <n v="34"/>
    <s v="DOE"/>
    <s v="K162"/>
    <s v="1390 Willoughby Ave"/>
    <x v="1075"/>
    <x v="2"/>
    <s v="No"/>
    <m/>
    <n v="0"/>
    <s v=""/>
    <m/>
    <n v="0"/>
    <s v=""/>
    <s v="Not collected"/>
    <s v=""/>
    <s v=""/>
    <s v=""/>
    <s v=""/>
    <x v="2"/>
    <s v="No"/>
    <x v="638"/>
    <x v="3"/>
    <x v="3"/>
    <s v="No"/>
    <n v="2022"/>
    <d v="2022-07-07T00:00:00"/>
    <n v="11237"/>
    <n v="40.707228999999998"/>
    <n v="-73.919804999999997"/>
    <n v="304"/>
    <n v="445"/>
    <n v="3073018"/>
    <n v="3032120001"/>
    <s v="Bushwick North"/>
  </r>
  <r>
    <n v="47"/>
    <s v="DOE"/>
    <s v="K090"/>
    <s v="2840 West 12 St"/>
    <x v="1076"/>
    <x v="2"/>
    <s v="Yes"/>
    <m/>
    <n v="0"/>
    <s v=""/>
    <m/>
    <n v="0"/>
    <s v=""/>
    <s v="Not collected"/>
    <s v=""/>
    <s v=""/>
    <s v=""/>
    <s v=""/>
    <x v="2"/>
    <s v="No"/>
    <x v="638"/>
    <x v="5"/>
    <x v="6"/>
    <s v="No"/>
    <n v="2022"/>
    <d v="2022-07-07T00:00:00"/>
    <n v="11224"/>
    <n v="40.578254999999999"/>
    <n v="-73.979628000000005"/>
    <n v="313"/>
    <n v="350"/>
    <n v="3196558"/>
    <n v="3072660040"/>
    <s v="West Brighton"/>
  </r>
  <r>
    <n v="50"/>
    <s v="DOE"/>
    <s v="R046"/>
    <s v="41 Reid Ave"/>
    <x v="1077"/>
    <x v="3"/>
    <s v="Yes"/>
    <m/>
    <n v="0"/>
    <s v=""/>
    <m/>
    <n v="0"/>
    <s v=""/>
    <s v="Not collected"/>
    <s v=""/>
    <s v=""/>
    <s v=""/>
    <s v=""/>
    <x v="2"/>
    <s v="No"/>
    <x v="638"/>
    <x v="3"/>
    <x v="3"/>
    <s v="No"/>
    <n v="2022"/>
    <d v="2022-07-07T00:00:00"/>
    <n v="10305"/>
    <n v="40.593769999999999"/>
    <n v="-74.080579999999998"/>
    <n v="502"/>
    <n v="64"/>
    <n v="5047613"/>
    <n v="5032430001"/>
    <s v="Grasmere-Arrochar-Ft. Wadsworth"/>
  </r>
  <r>
    <n v="1"/>
    <s v="DOE"/>
    <s v="M042"/>
    <s v="71 Hester St"/>
    <x v="1078"/>
    <x v="4"/>
    <s v="Yes"/>
    <m/>
    <n v="0"/>
    <s v=""/>
    <m/>
    <n v="0"/>
    <s v=""/>
    <s v="Not collected"/>
    <s v=""/>
    <s v=""/>
    <s v=""/>
    <s v=""/>
    <x v="2"/>
    <s v="No"/>
    <x v="639"/>
    <x v="1"/>
    <x v="3"/>
    <s v="No"/>
    <n v="2022"/>
    <d v="2022-07-07T00:00:00"/>
    <n v="10002"/>
    <n v="40.715904999999999"/>
    <n v="-73.990894999999995"/>
    <n v="103"/>
    <n v="16"/>
    <n v="1003998"/>
    <n v="1003090001"/>
    <s v="Chinatown"/>
  </r>
  <r>
    <n v="17"/>
    <s v="DPR"/>
    <s v="Citywide Services and Storehouse"/>
    <s v="850 East 138th St"/>
    <x v="1079"/>
    <x v="0"/>
    <s v="Yes"/>
    <m/>
    <n v="0"/>
    <s v=""/>
    <m/>
    <n v="0"/>
    <s v=""/>
    <s v="Not collected"/>
    <s v=""/>
    <s v=""/>
    <s v=""/>
    <s v=""/>
    <x v="2"/>
    <s v="No"/>
    <x v="639"/>
    <x v="1"/>
    <x v="3"/>
    <s v="Existing Green Roof"/>
    <n v="2022"/>
    <d v="2022-07-07T00:00:00"/>
    <n v="10454"/>
    <n v="40.803140999999997"/>
    <n v="-73.909048999999996"/>
    <n v="201"/>
    <n v="19"/>
    <n v="2086438"/>
    <n v="2025890031"/>
    <s v="Mott Haven-Port Morris"/>
  </r>
  <r>
    <n v="11"/>
    <s v="DOE"/>
    <s v="X081"/>
    <s v="5550 Riverdale Ave"/>
    <x v="1080"/>
    <x v="0"/>
    <s v="No"/>
    <m/>
    <n v="0"/>
    <s v=""/>
    <m/>
    <n v="0"/>
    <s v=""/>
    <s v="Not collected"/>
    <s v=""/>
    <s v=""/>
    <s v=""/>
    <s v=""/>
    <x v="2"/>
    <s v="No"/>
    <x v="640"/>
    <x v="4"/>
    <x v="3"/>
    <s v="No"/>
    <n v="2022"/>
    <d v="2022-07-07T00:00:00"/>
    <n v="10471"/>
    <n v="40.903553000000002"/>
    <n v="-73.905229000000006"/>
    <n v="208"/>
    <n v="337"/>
    <n v="2084806"/>
    <n v="2058501550"/>
    <s v="North Riverdale-Fieldston-Riverdale"/>
  </r>
  <r>
    <n v="15"/>
    <s v="NYPL"/>
    <s v="Bronx Library Center"/>
    <s v="310 East Kingsbridge Rd"/>
    <x v="1081"/>
    <x v="0"/>
    <s v="Yes"/>
    <m/>
    <n v="0"/>
    <s v=""/>
    <m/>
    <n v="0"/>
    <s v=""/>
    <s v="Not collected"/>
    <s v=""/>
    <s v=""/>
    <s v=""/>
    <s v=""/>
    <x v="2"/>
    <s v="No"/>
    <x v="641"/>
    <x v="5"/>
    <x v="1"/>
    <s v="No"/>
    <n v="2022"/>
    <d v="2022-07-07T00:00:00"/>
    <n v="10458"/>
    <n v="40.863275999999999"/>
    <n v="-73.894220000000004"/>
    <n v="207"/>
    <n v="39901"/>
    <n v="2116006"/>
    <n v="2031540083"/>
    <s v="Bedford Park-Fordham North"/>
  </r>
  <r>
    <n v="4"/>
    <s v="DOE"/>
    <s v="M169"/>
    <s v="110 East 88 St"/>
    <x v="1082"/>
    <x v="4"/>
    <s v="No"/>
    <m/>
    <n v="0"/>
    <s v=""/>
    <m/>
    <n v="0"/>
    <s v=""/>
    <s v="Not collected"/>
    <s v=""/>
    <s v=""/>
    <s v=""/>
    <s v=""/>
    <x v="2"/>
    <s v="No"/>
    <x v="642"/>
    <x v="1"/>
    <x v="3"/>
    <s v="No"/>
    <n v="2022"/>
    <d v="2022-07-07T00:00:00"/>
    <n v="10128"/>
    <n v="40.781227000000001"/>
    <n v="-73.955673000000004"/>
    <n v="108"/>
    <n v="14802"/>
    <n v="1048043"/>
    <n v="1015167502"/>
    <s v="Upper East Side-Carnegie Hill"/>
  </r>
  <r>
    <n v="14"/>
    <s v="DOE"/>
    <s v="X843"/>
    <s v="2641 Grand Concourse"/>
    <x v="1083"/>
    <x v="0"/>
    <s v="Yes"/>
    <m/>
    <n v="0"/>
    <s v=""/>
    <m/>
    <n v="0"/>
    <s v=""/>
    <s v="Not collected"/>
    <s v=""/>
    <s v=""/>
    <s v=""/>
    <s v=""/>
    <x v="2"/>
    <s v="No"/>
    <x v="642"/>
    <x v="7"/>
    <x v="8"/>
    <s v="No"/>
    <n v="2022"/>
    <d v="2022-07-07T00:00:00"/>
    <n v="10468"/>
    <n v="40.865592999999997"/>
    <n v="-73.894757999999996"/>
    <n v="207"/>
    <n v="401"/>
    <n v="2013830"/>
    <n v="2031680027"/>
    <s v="Bedford Park-Fordham North"/>
  </r>
  <r>
    <n v="6"/>
    <s v="DOE"/>
    <s v="M166"/>
    <s v="132 West 89 St"/>
    <x v="1084"/>
    <x v="4"/>
    <s v="No"/>
    <m/>
    <n v="0"/>
    <s v=""/>
    <m/>
    <n v="0"/>
    <s v=""/>
    <s v="Not collected"/>
    <s v=""/>
    <s v=""/>
    <s v=""/>
    <s v=""/>
    <x v="2"/>
    <s v="No"/>
    <x v="643"/>
    <x v="6"/>
    <x v="1"/>
    <s v="No"/>
    <n v="2022"/>
    <d v="2022-07-07T00:00:00"/>
    <n v="10024"/>
    <n v="40.788865000000001"/>
    <n v="-73.971846999999997"/>
    <n v="107"/>
    <n v="173"/>
    <n v="1032308"/>
    <n v="1012190047"/>
    <s v="Upper West Side"/>
  </r>
  <r>
    <n v="22"/>
    <s v="DOE"/>
    <s v="Q981"/>
    <s v="23-70 31 St"/>
    <x v="1085"/>
    <x v="1"/>
    <s v="No"/>
    <m/>
    <n v="0"/>
    <s v=""/>
    <m/>
    <n v="0"/>
    <s v=""/>
    <s v="Not collected"/>
    <s v=""/>
    <s v=""/>
    <s v=""/>
    <s v=""/>
    <x v="2"/>
    <s v="No"/>
    <x v="643"/>
    <x v="3"/>
    <x v="3"/>
    <s v="No"/>
    <n v="2022"/>
    <d v="2022-07-07T00:00:00"/>
    <n v="11105"/>
    <n v="40.772863000000001"/>
    <n v="-73.914708000000005"/>
    <n v="401"/>
    <n v="115"/>
    <n v="4017485"/>
    <n v="4008420031"/>
    <s v="Steinway"/>
  </r>
  <r>
    <n v="39"/>
    <s v="DOE"/>
    <s v="K902"/>
    <s v="62 Park Pl"/>
    <x v="1086"/>
    <x v="2"/>
    <s v="No"/>
    <m/>
    <n v="0"/>
    <s v=""/>
    <m/>
    <n v="0"/>
    <s v=""/>
    <s v="Not collected"/>
    <s v=""/>
    <s v=""/>
    <s v=""/>
    <s v=""/>
    <x v="2"/>
    <s v="No"/>
    <x v="643"/>
    <x v="5"/>
    <x v="5"/>
    <s v="No"/>
    <n v="2022"/>
    <d v="2022-07-07T00:00:00"/>
    <n v="11217"/>
    <n v="40.678983000000002"/>
    <n v="-73.976496999999995"/>
    <n v="306"/>
    <n v="12902"/>
    <n v="3259250"/>
    <n v="3009410050"/>
    <s v="Park Slope-Gowanus"/>
  </r>
  <r>
    <n v="51"/>
    <s v="DSNY"/>
    <s v="Staten Island 3 District Garage"/>
    <s v="1323 West Service Rd"/>
    <x v="1087"/>
    <x v="3"/>
    <s v="No"/>
    <m/>
    <n v="0"/>
    <s v=""/>
    <m/>
    <n v="0"/>
    <s v=""/>
    <s v="Not collected"/>
    <s v=""/>
    <s v=""/>
    <s v=""/>
    <s v=""/>
    <x v="2"/>
    <s v="No"/>
    <x v="643"/>
    <x v="3"/>
    <x v="3"/>
    <s v="No"/>
    <n v="2022"/>
    <d v="2022-07-07T00:00:00"/>
    <n v="10309"/>
    <n v="40.575020000000002"/>
    <n v="-74.196623000000002"/>
    <n v="503"/>
    <n v="228"/>
    <n v="5130986"/>
    <n v="5059000500"/>
    <s v="New Springville-Bloomfield-Travis"/>
  </r>
  <r>
    <n v="34"/>
    <s v="DOE"/>
    <s v="Q081"/>
    <s v="559 Cypress Ave"/>
    <x v="1088"/>
    <x v="1"/>
    <s v="Yes"/>
    <m/>
    <n v="0"/>
    <s v=""/>
    <m/>
    <n v="0"/>
    <s v=""/>
    <s v="Not collected"/>
    <s v=""/>
    <s v=""/>
    <s v=""/>
    <s v=""/>
    <x v="2"/>
    <s v="No"/>
    <x v="644"/>
    <x v="1"/>
    <x v="3"/>
    <s v="No"/>
    <n v="2022"/>
    <d v="2022-07-07T00:00:00"/>
    <n v="11385"/>
    <n v="40.703764999999997"/>
    <n v="-73.912344000000004"/>
    <n v="405"/>
    <n v="545"/>
    <n v="4082076"/>
    <n v="4034370001"/>
    <s v="Ridgewood"/>
  </r>
  <r>
    <n v="50"/>
    <s v="DSNY"/>
    <s v="Plant 1: Tractor Shops"/>
    <s v="1323 Muldoon Ave"/>
    <x v="1089"/>
    <x v="3"/>
    <s v="No"/>
    <m/>
    <n v="0"/>
    <s v=""/>
    <m/>
    <n v="0"/>
    <s v=""/>
    <s v="Not collected"/>
    <s v=""/>
    <s v=""/>
    <s v=""/>
    <s v=""/>
    <x v="2"/>
    <s v="No"/>
    <x v="645"/>
    <x v="3"/>
    <x v="3"/>
    <s v="No"/>
    <n v="2022"/>
    <d v="2022-07-07T00:00:00"/>
    <s v="Unknown"/>
    <s v="Unknown"/>
    <s v="Unknown"/>
    <s v=""/>
    <s v=""/>
    <s v=""/>
    <s v="Unknown"/>
    <s v="Unknown"/>
  </r>
  <r>
    <n v="29"/>
    <s v="DOE"/>
    <s v="Q206"/>
    <s v="61-21 97 Pl"/>
    <x v="1090"/>
    <x v="1"/>
    <s v="Yes"/>
    <m/>
    <n v="0"/>
    <s v=""/>
    <m/>
    <n v="0"/>
    <s v=""/>
    <s v="Not collected"/>
    <s v=""/>
    <s v=""/>
    <s v=""/>
    <s v=""/>
    <x v="2"/>
    <s v="No"/>
    <x v="646"/>
    <x v="1"/>
    <x v="3"/>
    <s v="No"/>
    <n v="2022"/>
    <d v="2022-07-07T00:00:00"/>
    <n v="11374"/>
    <n v="40.734250000000003"/>
    <n v="-73.861546000000004"/>
    <n v="406"/>
    <n v="71702"/>
    <n v="4050414"/>
    <n v="4020830123"/>
    <s v="Rego Park"/>
  </r>
  <r>
    <n v="19"/>
    <s v="DOE"/>
    <s v="Q159"/>
    <s v="205-01 33 Ave"/>
    <x v="1091"/>
    <x v="1"/>
    <s v="No"/>
    <m/>
    <n v="0"/>
    <s v=""/>
    <m/>
    <n v="0"/>
    <s v=""/>
    <s v="Not collected"/>
    <s v=""/>
    <s v=""/>
    <s v=""/>
    <s v=""/>
    <x v="2"/>
    <s v="No"/>
    <x v="647"/>
    <x v="3"/>
    <x v="3"/>
    <s v="No"/>
    <n v="2022"/>
    <d v="2022-07-07T00:00:00"/>
    <n v="11361"/>
    <n v="40.769359999999999"/>
    <n v="-73.783942999999994"/>
    <n v="411"/>
    <n v="1099"/>
    <n v="4134525"/>
    <n v="4060380013"/>
    <s v="Bayside-Bayside Hills"/>
  </r>
  <r>
    <n v="20"/>
    <s v="QPL"/>
    <s v="Flushing (ALC) Community Library"/>
    <s v="41-17 Main St"/>
    <x v="1092"/>
    <x v="1"/>
    <s v="Yes"/>
    <m/>
    <n v="0"/>
    <s v=""/>
    <m/>
    <n v="0"/>
    <s v=""/>
    <s v="Not collected"/>
    <s v=""/>
    <s v=""/>
    <s v=""/>
    <s v=""/>
    <x v="2"/>
    <s v="No"/>
    <x v="648"/>
    <x v="4"/>
    <x v="4"/>
    <s v="No"/>
    <n v="2022"/>
    <d v="2022-07-07T00:00:00"/>
    <n v="11355"/>
    <n v="40.757784000000001"/>
    <n v="-73.829251999999997"/>
    <n v="407"/>
    <n v="853"/>
    <n v="4114282"/>
    <n v="4050430011"/>
    <s v="Flushing"/>
  </r>
  <r>
    <n v="44"/>
    <s v="DOE"/>
    <s v="K192"/>
    <s v="4715 18 Ave"/>
    <x v="1093"/>
    <x v="2"/>
    <s v="No"/>
    <m/>
    <n v="0"/>
    <s v=""/>
    <m/>
    <n v="0"/>
    <s v=""/>
    <s v="Not collected"/>
    <s v=""/>
    <s v=""/>
    <s v=""/>
    <s v=""/>
    <x v="2"/>
    <s v="No"/>
    <x v="648"/>
    <x v="4"/>
    <x v="1"/>
    <s v="No"/>
    <n v="2022"/>
    <d v="2022-07-07T00:00:00"/>
    <n v="11204"/>
    <n v="40.629303"/>
    <n v="-73.979995000000002"/>
    <n v="312"/>
    <n v="476"/>
    <n v="3128909"/>
    <n v="3054450001"/>
    <s v="Borough Park"/>
  </r>
  <r>
    <n v="20"/>
    <s v="DOE"/>
    <s v="Q022"/>
    <s v="153-33 Sanford Ave"/>
    <x v="1094"/>
    <x v="1"/>
    <s v="Yes"/>
    <m/>
    <n v="0"/>
    <s v=""/>
    <m/>
    <n v="0"/>
    <s v=""/>
    <s v="Not collected"/>
    <s v=""/>
    <s v=""/>
    <s v=""/>
    <s v=""/>
    <x v="2"/>
    <s v="No"/>
    <x v="649"/>
    <x v="6"/>
    <x v="1"/>
    <s v="No"/>
    <n v="2022"/>
    <d v="2022-07-07T00:00:00"/>
    <n v="11355"/>
    <n v="40.761248999999999"/>
    <n v="-73.811807999999999"/>
    <n v="407"/>
    <n v="1167"/>
    <n v="4438184"/>
    <n v="4053280001"/>
    <s v="Murray Hill"/>
  </r>
  <r>
    <n v="30"/>
    <s v="DOE"/>
    <s v="Q087"/>
    <s v="67-54 80 St"/>
    <x v="1095"/>
    <x v="1"/>
    <s v="No"/>
    <m/>
    <n v="0"/>
    <s v=""/>
    <m/>
    <n v="0"/>
    <s v=""/>
    <s v="Not collected"/>
    <s v=""/>
    <s v=""/>
    <s v=""/>
    <s v=""/>
    <x v="2"/>
    <s v="No"/>
    <x v="650"/>
    <x v="4"/>
    <x v="4"/>
    <s v="No"/>
    <n v="2022"/>
    <d v="2022-07-07T00:00:00"/>
    <n v="11379"/>
    <n v="40.711815000000001"/>
    <n v="-73.871238000000005"/>
    <n v="405"/>
    <n v="621"/>
    <n v="4091737"/>
    <n v="4037820027"/>
    <s v="Middle Village"/>
  </r>
  <r>
    <n v="35"/>
    <s v="DOE"/>
    <s v="K167"/>
    <s v="1025 Eastern Pkwy"/>
    <x v="1096"/>
    <x v="2"/>
    <s v="Yes"/>
    <m/>
    <n v="0"/>
    <s v=""/>
    <m/>
    <n v="0"/>
    <s v=""/>
    <s v="Not collected"/>
    <s v=""/>
    <s v=""/>
    <s v=""/>
    <s v=""/>
    <x v="2"/>
    <s v="No"/>
    <x v="651"/>
    <x v="7"/>
    <x v="8"/>
    <s v="No"/>
    <n v="2022"/>
    <d v="2022-07-07T00:00:00"/>
    <n v="11213"/>
    <n v="40.669001000000002"/>
    <n v="-73.934635"/>
    <n v="308"/>
    <n v="353"/>
    <n v="3037303"/>
    <n v="3013890035"/>
    <s v="Crown Heights North"/>
  </r>
  <r>
    <n v="37"/>
    <s v="DOE"/>
    <s v="K214"/>
    <s v="2944 Pitkin Ave"/>
    <x v="1097"/>
    <x v="2"/>
    <s v="Yes"/>
    <m/>
    <n v="0"/>
    <s v=""/>
    <m/>
    <n v="0"/>
    <s v=""/>
    <s v="Not collected"/>
    <s v=""/>
    <s v=""/>
    <s v=""/>
    <s v=""/>
    <x v="2"/>
    <s v="No"/>
    <x v="651"/>
    <x v="6"/>
    <x v="6"/>
    <s v="No"/>
    <n v="2022"/>
    <d v="2022-07-07T00:00:00"/>
    <n v="11208"/>
    <n v="40.676513"/>
    <n v="-73.863151000000002"/>
    <n v="305"/>
    <n v="1202"/>
    <n v="3095254"/>
    <n v="3042430001"/>
    <s v="Cypress Hills-City Line"/>
  </r>
  <r>
    <n v="46"/>
    <s v="DOE"/>
    <s v="K236"/>
    <s v="6302 Avenue U"/>
    <x v="1098"/>
    <x v="2"/>
    <s v="No"/>
    <m/>
    <n v="0"/>
    <s v=""/>
    <m/>
    <n v="0"/>
    <s v=""/>
    <s v="Not collected"/>
    <s v=""/>
    <s v=""/>
    <s v=""/>
    <s v=""/>
    <x v="2"/>
    <s v="No"/>
    <x v="651"/>
    <x v="7"/>
    <x v="8"/>
    <s v="No"/>
    <n v="2022"/>
    <d v="2022-07-07T00:00:00"/>
    <n v="11234"/>
    <n v="40.615997999999998"/>
    <n v="-73.912988999999996"/>
    <n v="318"/>
    <n v="698"/>
    <n v="3326821"/>
    <n v="3084640001"/>
    <s v="Georgetown-Marine Park-Bergen Beach-Mill Basin"/>
  </r>
  <r>
    <n v="47"/>
    <s v="DOE"/>
    <s v="K212"/>
    <s v="87 Bay 49 St"/>
    <x v="1099"/>
    <x v="2"/>
    <s v="No"/>
    <m/>
    <n v="0"/>
    <s v=""/>
    <m/>
    <n v="0"/>
    <s v=""/>
    <s v="Not collected"/>
    <s v=""/>
    <s v=""/>
    <s v=""/>
    <s v=""/>
    <x v="2"/>
    <s v="No"/>
    <x v="651"/>
    <x v="5"/>
    <x v="4"/>
    <s v="No"/>
    <n v="2022"/>
    <d v="2022-07-07T00:00:00"/>
    <n v="11214"/>
    <n v="40.587615999999997"/>
    <n v="-73.985947999999993"/>
    <n v="313"/>
    <n v="314"/>
    <n v="3187407"/>
    <n v="3069170001"/>
    <s v="Gravesend"/>
  </r>
  <r>
    <n v="13"/>
    <s v="DOE"/>
    <s v="X722"/>
    <s v="2697 Westchester Ave"/>
    <x v="1100"/>
    <x v="0"/>
    <s v="Yes"/>
    <m/>
    <n v="0"/>
    <s v=""/>
    <m/>
    <n v="0"/>
    <s v=""/>
    <s v="Not collected"/>
    <s v=""/>
    <s v=""/>
    <s v=""/>
    <s v=""/>
    <x v="2"/>
    <s v="No"/>
    <x v="652"/>
    <x v="1"/>
    <x v="1"/>
    <s v="No"/>
    <n v="2022"/>
    <d v="2022-07-07T00:00:00"/>
    <n v="10461"/>
    <n v="40.842289000000001"/>
    <n v="-73.838949"/>
    <n v="211"/>
    <n v="284"/>
    <n v="2045725"/>
    <n v="2041330200"/>
    <s v="Van Nest-Morris Park-Westchester Square"/>
  </r>
  <r>
    <n v="37"/>
    <s v="DOE"/>
    <s v="K108"/>
    <s v="200 Linwood St"/>
    <x v="1101"/>
    <x v="2"/>
    <s v="No"/>
    <m/>
    <n v="0"/>
    <s v=""/>
    <m/>
    <n v="0"/>
    <s v=""/>
    <s v="Not collected"/>
    <s v=""/>
    <s v=""/>
    <s v=""/>
    <s v=""/>
    <x v="2"/>
    <s v="No"/>
    <x v="652"/>
    <x v="6"/>
    <x v="3"/>
    <s v="No"/>
    <n v="2022"/>
    <d v="2022-07-07T00:00:00"/>
    <n v="11208"/>
    <n v="40.681268000000003"/>
    <n v="-73.884062999999998"/>
    <n v="305"/>
    <n v="117202"/>
    <n v="3087131"/>
    <n v="3039260045"/>
    <s v="Cypress Hills-City Line"/>
  </r>
  <r>
    <n v="16"/>
    <s v="DOE"/>
    <s v="X053"/>
    <s v="360 East 168 St"/>
    <x v="1102"/>
    <x v="0"/>
    <s v="Yes"/>
    <m/>
    <n v="0"/>
    <s v=""/>
    <m/>
    <n v="0"/>
    <s v=""/>
    <s v="Not collected"/>
    <s v=""/>
    <s v=""/>
    <s v=""/>
    <s v=""/>
    <x v="2"/>
    <s v="No"/>
    <x v="653"/>
    <x v="1"/>
    <x v="3"/>
    <s v="No"/>
    <n v="2022"/>
    <d v="2022-07-07T00:00:00"/>
    <n v="10456"/>
    <n v="40.832866000000003"/>
    <n v="-73.911417999999998"/>
    <n v="204"/>
    <n v="175"/>
    <n v="2002299"/>
    <n v="2024350075"/>
    <s v="East Concourse-Concourse Village"/>
  </r>
  <r>
    <n v="50"/>
    <s v="DOE"/>
    <s v="R041"/>
    <s v="216 Clawson St"/>
    <x v="1103"/>
    <x v="3"/>
    <s v="No"/>
    <m/>
    <n v="0"/>
    <s v=""/>
    <m/>
    <n v="0"/>
    <s v=""/>
    <s v="Not collected"/>
    <s v=""/>
    <s v=""/>
    <s v=""/>
    <s v=""/>
    <x v="2"/>
    <s v="No"/>
    <x v="654"/>
    <x v="1"/>
    <x v="3"/>
    <s v="No"/>
    <n v="2022"/>
    <d v="2022-07-07T00:00:00"/>
    <n v="10306"/>
    <n v="40.574044000000001"/>
    <n v="-74.109281999999993"/>
    <n v="502"/>
    <n v="122"/>
    <n v="5052791"/>
    <n v="5036450007"/>
    <s v="New Dorp-Midland Beach"/>
  </r>
  <r>
    <n v="8"/>
    <s v="DHS"/>
    <s v="Keener Assessment Shelter"/>
    <s v="64 Sunken Garden Loop, Ward's Island"/>
    <x v="1104"/>
    <x v="4"/>
    <s v="Yes"/>
    <m/>
    <n v="0"/>
    <s v=""/>
    <m/>
    <n v="0"/>
    <s v=""/>
    <s v="Not collected"/>
    <s v=""/>
    <s v=""/>
    <s v=""/>
    <s v=""/>
    <x v="2"/>
    <s v="No"/>
    <x v="655"/>
    <x v="2"/>
    <x v="2"/>
    <s v="No"/>
    <n v="2022"/>
    <d v="2022-07-07T00:00:00"/>
    <n v="10035"/>
    <n v="40.785494"/>
    <n v="-73.931397000000004"/>
    <n v="111"/>
    <n v="240"/>
    <n v="1085877"/>
    <n v="1018190010"/>
    <s v="park-cemetery-etc-Manhattan"/>
  </r>
  <r>
    <n v="5"/>
    <s v="DOE"/>
    <s v="M151"/>
    <s v="1763 1st Ave"/>
    <x v="1105"/>
    <x v="4"/>
    <s v="No"/>
    <m/>
    <n v="0"/>
    <s v=""/>
    <m/>
    <n v="0"/>
    <s v=""/>
    <s v="Not collected"/>
    <s v=""/>
    <s v=""/>
    <s v=""/>
    <s v=""/>
    <x v="2"/>
    <s v="No"/>
    <x v="656"/>
    <x v="6"/>
    <x v="1"/>
    <s v="No"/>
    <n v="2022"/>
    <d v="2022-07-07T00:00:00"/>
    <n v="10128"/>
    <n v="40.780284999999999"/>
    <n v="-73.946899999999999"/>
    <n v="108"/>
    <n v="154"/>
    <n v="1087665"/>
    <n v="1015540023"/>
    <s v="Yorkville"/>
  </r>
  <r>
    <n v="25"/>
    <s v="DOE"/>
    <s v="Q212"/>
    <s v="34-25 82 St"/>
    <x v="1106"/>
    <x v="1"/>
    <s v="Yes"/>
    <m/>
    <n v="0"/>
    <s v=""/>
    <m/>
    <n v="0"/>
    <s v=""/>
    <s v="Not collected"/>
    <s v=""/>
    <s v=""/>
    <s v=""/>
    <s v=""/>
    <x v="2"/>
    <s v="No"/>
    <x v="657"/>
    <x v="5"/>
    <x v="3"/>
    <s v="No"/>
    <n v="2022"/>
    <d v="2022-07-07T00:00:00"/>
    <n v="11372"/>
    <n v="40.753078000000002"/>
    <n v="-73.884906000000001"/>
    <n v="403"/>
    <n v="283"/>
    <n v="4437128"/>
    <n v="4014430019"/>
    <s v="Jackson Heights"/>
  </r>
  <r>
    <n v="36"/>
    <s v="DOE"/>
    <s v="K297"/>
    <s v="700 Park Ave"/>
    <x v="1107"/>
    <x v="2"/>
    <s v="Yes"/>
    <m/>
    <n v="0"/>
    <s v=""/>
    <m/>
    <n v="0"/>
    <s v=""/>
    <s v="Not collected"/>
    <s v=""/>
    <s v=""/>
    <s v=""/>
    <s v=""/>
    <x v="2"/>
    <s v="No"/>
    <x v="657"/>
    <x v="1"/>
    <x v="3"/>
    <s v="No"/>
    <n v="2022"/>
    <d v="2022-07-07T00:00:00"/>
    <n v="11206"/>
    <n v="40.697780999999999"/>
    <n v="-73.947809000000007"/>
    <n v="303"/>
    <n v="257"/>
    <n v="3048508"/>
    <n v="3017390011"/>
    <s v="Bedford"/>
  </r>
  <r>
    <n v="19"/>
    <s v="DOE"/>
    <s v="Q193"/>
    <s v="152-20 11 Ave"/>
    <x v="1108"/>
    <x v="1"/>
    <s v="No"/>
    <m/>
    <n v="0"/>
    <s v=""/>
    <m/>
    <n v="0"/>
    <s v=""/>
    <s v="Not collected"/>
    <s v=""/>
    <s v=""/>
    <s v=""/>
    <s v=""/>
    <x v="2"/>
    <s v="No"/>
    <x v="658"/>
    <x v="1"/>
    <x v="3"/>
    <s v="No"/>
    <n v="2022"/>
    <d v="2022-07-07T00:00:00"/>
    <n v="11357"/>
    <n v="40.792482999999997"/>
    <n v="-73.809741000000002"/>
    <n v="407"/>
    <n v="987"/>
    <n v="4103056"/>
    <n v="4045380001"/>
    <s v="Whitestone"/>
  </r>
  <r>
    <n v="19"/>
    <s v="DOT"/>
    <s v="Queens Bus Facility"/>
    <s v="128-10 26th Ave"/>
    <x v="1109"/>
    <x v="1"/>
    <s v="No"/>
    <m/>
    <n v="0"/>
    <s v=""/>
    <m/>
    <n v="0"/>
    <s v=""/>
    <s v="Not collected"/>
    <s v=""/>
    <s v=""/>
    <s v=""/>
    <s v=""/>
    <x v="2"/>
    <s v="No"/>
    <x v="659"/>
    <x v="2"/>
    <x v="2"/>
    <s v="No"/>
    <n v="2022"/>
    <d v="2022-07-07T00:00:00"/>
    <n v="11354"/>
    <n v="40.774222000000002"/>
    <n v="-73.840571999999995"/>
    <n v="407"/>
    <n v="907"/>
    <n v="4100679"/>
    <n v="4042950001"/>
    <s v="College Point"/>
  </r>
  <r>
    <n v="26"/>
    <s v="DOE"/>
    <s v="Q112"/>
    <s v="25-05 37 Ave"/>
    <x v="1110"/>
    <x v="1"/>
    <s v="Yes"/>
    <m/>
    <n v="0"/>
    <s v=""/>
    <m/>
    <n v="0"/>
    <s v=""/>
    <s v="Not collected"/>
    <s v=""/>
    <s v=""/>
    <s v=""/>
    <s v=""/>
    <x v="2"/>
    <s v="No"/>
    <x v="660"/>
    <x v="1"/>
    <x v="3"/>
    <s v="No"/>
    <n v="2022"/>
    <d v="2022-07-07T00:00:00"/>
    <n v="11101"/>
    <n v="40.756891000000003"/>
    <n v="-73.934522999999999"/>
    <n v="401"/>
    <n v="33"/>
    <n v="4004170"/>
    <n v="4003440001"/>
    <s v="Queensbridge-Ravenswood-Long Island City"/>
  </r>
  <r>
    <n v="50"/>
    <s v="DOE"/>
    <s v="R023"/>
    <s v="30 tick St"/>
    <x v="1111"/>
    <x v="3"/>
    <s v="No"/>
    <m/>
    <n v="0"/>
    <s v=""/>
    <m/>
    <n v="0"/>
    <s v=""/>
    <s v="Not collected"/>
    <s v=""/>
    <s v=""/>
    <s v=""/>
    <s v=""/>
    <x v="2"/>
    <s v="No"/>
    <x v="661"/>
    <x v="3"/>
    <x v="3"/>
    <s v="No"/>
    <n v="2022"/>
    <d v="2022-07-07T00:00:00"/>
    <s v="Unknown"/>
    <s v="Unknown"/>
    <s v="Unknown"/>
    <s v=""/>
    <s v=""/>
    <s v=""/>
    <s v="Unknown"/>
    <s v="Unknown"/>
  </r>
  <r>
    <n v="35"/>
    <s v="DOE"/>
    <s v="K241"/>
    <s v="976 President St"/>
    <x v="1112"/>
    <x v="2"/>
    <s v="Yes"/>
    <m/>
    <n v="0"/>
    <s v=""/>
    <m/>
    <n v="0"/>
    <s v=""/>
    <s v="Not collected"/>
    <s v=""/>
    <s v=""/>
    <s v=""/>
    <s v=""/>
    <x v="2"/>
    <s v="No"/>
    <x v="662"/>
    <x v="1"/>
    <x v="3"/>
    <s v="No"/>
    <n v="2022"/>
    <d v="2022-07-07T00:00:00"/>
    <n v="11225"/>
    <n v="40.669339000000001"/>
    <n v="-73.960674999999995"/>
    <n v="309"/>
    <n v="213"/>
    <n v="3378160"/>
    <n v="3011880001"/>
    <s v="Crown Heights South"/>
  </r>
  <r>
    <n v="26"/>
    <s v="DOE"/>
    <s v="Q011"/>
    <s v="54-25 Skillman Ave"/>
    <x v="1113"/>
    <x v="1"/>
    <s v="No"/>
    <m/>
    <n v="0"/>
    <s v=""/>
    <m/>
    <n v="0"/>
    <s v=""/>
    <s v="Not collected"/>
    <s v=""/>
    <s v=""/>
    <s v=""/>
    <s v=""/>
    <x v="2"/>
    <s v="No"/>
    <x v="663"/>
    <x v="1"/>
    <x v="3"/>
    <s v="No"/>
    <n v="2022"/>
    <d v="2022-07-07T00:00:00"/>
    <n v="11377"/>
    <n v="40.745244"/>
    <n v="-73.908720000000002"/>
    <n v="402"/>
    <n v="251"/>
    <n v="4552510"/>
    <n v="4012390001"/>
    <s v="Woodside"/>
  </r>
  <r>
    <n v="48"/>
    <s v="DOE"/>
    <s v="K209"/>
    <s v="2609 East 7 St"/>
    <x v="1114"/>
    <x v="2"/>
    <s v="No"/>
    <m/>
    <n v="0"/>
    <s v=""/>
    <m/>
    <n v="0"/>
    <s v=""/>
    <s v="Not collected"/>
    <s v=""/>
    <s v=""/>
    <s v=""/>
    <s v=""/>
    <x v="2"/>
    <s v="No"/>
    <x v="664"/>
    <x v="1"/>
    <x v="3"/>
    <s v="No"/>
    <n v="2022"/>
    <d v="2022-07-07T00:00:00"/>
    <n v="11235"/>
    <n v="40.586844999999997"/>
    <n v="-73.961979999999997"/>
    <n v="313"/>
    <n v="370"/>
    <n v="3196224"/>
    <n v="3072440001"/>
    <s v="Brighton Beach"/>
  </r>
  <r>
    <n v="42"/>
    <s v="DOE"/>
    <s v="K174"/>
    <s v="574 Dumont Ave"/>
    <x v="1115"/>
    <x v="2"/>
    <s v="Yes"/>
    <m/>
    <n v="0"/>
    <s v=""/>
    <m/>
    <n v="0"/>
    <s v=""/>
    <s v="Not collected"/>
    <s v=""/>
    <s v=""/>
    <s v=""/>
    <s v=""/>
    <x v="2"/>
    <s v="No"/>
    <x v="665"/>
    <x v="1"/>
    <x v="3"/>
    <s v="No"/>
    <n v="2022"/>
    <d v="2022-07-07T00:00:00"/>
    <n v="11207"/>
    <n v="40.665798000000002"/>
    <n v="-73.897722999999999"/>
    <n v="305"/>
    <n v="1130"/>
    <n v="3084617"/>
    <n v="3038020015"/>
    <s v="East New York (Pennsylvania Ave)"/>
  </r>
  <r>
    <n v="50"/>
    <s v="DSNY"/>
    <s v="Staten Island Rail Transfer Station"/>
    <s v="600 West Service Rd"/>
    <x v="1116"/>
    <x v="3"/>
    <s v="No"/>
    <m/>
    <n v="0"/>
    <s v=""/>
    <m/>
    <n v="0"/>
    <s v=""/>
    <s v="Not collected"/>
    <s v=""/>
    <s v=""/>
    <s v=""/>
    <s v=""/>
    <x v="2"/>
    <s v="No"/>
    <x v="665"/>
    <x v="3"/>
    <x v="2"/>
    <s v="No"/>
    <n v="2022"/>
    <d v="2022-07-07T00:00:00"/>
    <n v="10314"/>
    <n v="40.583069000000002"/>
    <n v="-74.192892000000001"/>
    <n v="502"/>
    <n v="228"/>
    <n v="5141714"/>
    <n v="5026850100"/>
    <s v="New Springville-Bloomfield-Travis"/>
  </r>
  <r>
    <n v="28"/>
    <s v="DOE"/>
    <s v="Q155"/>
    <s v="130-02 115 Ave"/>
    <x v="1117"/>
    <x v="1"/>
    <s v="Yes"/>
    <m/>
    <n v="0"/>
    <s v=""/>
    <m/>
    <n v="0"/>
    <s v=""/>
    <s v="Not collected"/>
    <s v=""/>
    <s v=""/>
    <s v=""/>
    <s v=""/>
    <x v="2"/>
    <s v="No"/>
    <x v="666"/>
    <x v="1"/>
    <x v="3"/>
    <s v="No"/>
    <n v="2022"/>
    <d v="2022-07-07T00:00:00"/>
    <n v="11420"/>
    <n v="40.679560000000002"/>
    <n v="-73.810599999999994"/>
    <n v="410"/>
    <n v="176"/>
    <n v="4252357"/>
    <n v="4116730001"/>
    <s v="South Ozone Park"/>
  </r>
  <r>
    <n v="27"/>
    <s v="DHS"/>
    <s v="Jamaica Arms Hotel / Family Respite Residence"/>
    <s v="175-10 88th Ave"/>
    <x v="1118"/>
    <x v="1"/>
    <s v="Yes"/>
    <m/>
    <n v="0"/>
    <s v=""/>
    <m/>
    <n v="0"/>
    <s v=""/>
    <s v="Not collected"/>
    <s v=""/>
    <s v=""/>
    <s v=""/>
    <s v=""/>
    <x v="2"/>
    <s v="No"/>
    <x v="667"/>
    <x v="6"/>
    <x v="1"/>
    <s v="No"/>
    <n v="2022"/>
    <d v="2022-07-07T00:00:00"/>
    <n v="11432"/>
    <n v="40.711075000000001"/>
    <n v="-73.787031999999996"/>
    <n v="412"/>
    <n v="462"/>
    <n v="4448804"/>
    <n v="4098330004"/>
    <s v="Jamaica"/>
  </r>
  <r>
    <n v="32"/>
    <s v="DOE"/>
    <s v="Q114"/>
    <s v="134-01 Cronston Ave"/>
    <x v="1119"/>
    <x v="1"/>
    <s v="No"/>
    <m/>
    <n v="0"/>
    <s v=""/>
    <m/>
    <n v="0"/>
    <s v=""/>
    <s v="Not collected"/>
    <s v=""/>
    <s v=""/>
    <s v=""/>
    <s v=""/>
    <x v="2"/>
    <s v="No"/>
    <x v="668"/>
    <x v="1"/>
    <x v="3"/>
    <s v="No"/>
    <n v="2022"/>
    <d v="2022-07-07T00:00:00"/>
    <n v="11694"/>
    <n v="40.578260999999998"/>
    <n v="-73.854403000000005"/>
    <n v="414"/>
    <n v="928"/>
    <n v="4305615"/>
    <n v="4162570001"/>
    <s v="Breezy Point-Belle Harbor-Rockaway Park-Broad Channel"/>
  </r>
  <r>
    <n v="33"/>
    <s v="DOE"/>
    <s v="K110"/>
    <s v="124 Monitor St"/>
    <x v="1120"/>
    <x v="2"/>
    <s v="No"/>
    <m/>
    <n v="0"/>
    <s v=""/>
    <m/>
    <n v="0"/>
    <s v=""/>
    <s v="Not collected"/>
    <s v=""/>
    <s v=""/>
    <s v=""/>
    <s v=""/>
    <x v="2"/>
    <s v="No"/>
    <x v="668"/>
    <x v="6"/>
    <x v="3"/>
    <s v="No"/>
    <n v="2022"/>
    <d v="2022-07-07T00:00:00"/>
    <n v="11222"/>
    <n v="40.723897000000001"/>
    <n v="-73.942312000000001"/>
    <n v="301"/>
    <n v="591"/>
    <n v="3067144"/>
    <n v="3026880042"/>
    <s v="Greenpoint"/>
  </r>
  <r>
    <n v="10"/>
    <s v="DOE"/>
    <s v="M187"/>
    <s v="349 Cabrini Blvd"/>
    <x v="1121"/>
    <x v="4"/>
    <s v="No"/>
    <m/>
    <n v="0"/>
    <s v=""/>
    <m/>
    <n v="0"/>
    <s v=""/>
    <s v="Not collected"/>
    <s v=""/>
    <s v=""/>
    <s v=""/>
    <s v=""/>
    <x v="2"/>
    <s v="No"/>
    <x v="669"/>
    <x v="1"/>
    <x v="1"/>
    <s v="No"/>
    <n v="2022"/>
    <d v="2022-07-07T00:00:00"/>
    <n v="10040"/>
    <n v="40.856693"/>
    <n v="-73.937093000000004"/>
    <n v="112"/>
    <n v="273"/>
    <n v="1064371"/>
    <n v="1021790365"/>
    <s v="Washington Heights North"/>
  </r>
  <r>
    <n v="29"/>
    <s v="DOE"/>
    <s v="Q144"/>
    <s v="93-02 69 Ave"/>
    <x v="1122"/>
    <x v="1"/>
    <s v="No"/>
    <m/>
    <n v="0"/>
    <s v=""/>
    <m/>
    <n v="0"/>
    <s v=""/>
    <s v="Not collected"/>
    <s v=""/>
    <s v=""/>
    <s v=""/>
    <s v=""/>
    <x v="2"/>
    <s v="No"/>
    <x v="669"/>
    <x v="1"/>
    <x v="3"/>
    <s v="No"/>
    <n v="2022"/>
    <d v="2022-07-07T00:00:00"/>
    <n v="11375"/>
    <n v="40.714978000000002"/>
    <n v="-73.853371999999993"/>
    <n v="406"/>
    <n v="729"/>
    <n v="4076870"/>
    <n v="4032120001"/>
    <s v="Forest Hills"/>
  </r>
  <r>
    <n v="51"/>
    <s v="DOE"/>
    <s v="R053"/>
    <s v="330 Durant Ave"/>
    <x v="1123"/>
    <x v="3"/>
    <s v="No"/>
    <m/>
    <n v="0"/>
    <s v=""/>
    <m/>
    <n v="0"/>
    <s v=""/>
    <s v="Not collected"/>
    <s v=""/>
    <s v=""/>
    <s v=""/>
    <s v=""/>
    <x v="2"/>
    <s v="No"/>
    <x v="670"/>
    <x v="1"/>
    <x v="3"/>
    <s v="No"/>
    <n v="2022"/>
    <d v="2022-07-07T00:00:00"/>
    <n v="10308"/>
    <n v="40.552579999999999"/>
    <n v="-74.137060000000005"/>
    <n v="503"/>
    <n v="13203"/>
    <n v="5065016"/>
    <n v="5051060001"/>
    <s v="Great Kills"/>
  </r>
  <r>
    <n v="7"/>
    <s v="DOE"/>
    <s v="M093"/>
    <s v="501-503 West 152 St"/>
    <x v="1124"/>
    <x v="4"/>
    <s v="Yes"/>
    <m/>
    <n v="0"/>
    <s v=""/>
    <m/>
    <n v="0"/>
    <s v=""/>
    <s v="Not collected"/>
    <s v=""/>
    <s v=""/>
    <s v=""/>
    <s v=""/>
    <x v="2"/>
    <s v="No"/>
    <x v="671"/>
    <x v="5"/>
    <x v="1"/>
    <s v="No"/>
    <n v="2022"/>
    <d v="2022-07-07T00:00:00"/>
    <n v="10031"/>
    <n v="40.829815000000004"/>
    <n v="-73.944749999999999"/>
    <n v="109"/>
    <n v="237"/>
    <n v="1087824"/>
    <n v="1020840129"/>
    <s v="Hamilton Heights"/>
  </r>
  <r>
    <n v="51"/>
    <s v="DOE"/>
    <s v="R055"/>
    <s v="54 Osborne St"/>
    <x v="1125"/>
    <x v="3"/>
    <s v="No"/>
    <m/>
    <n v="0"/>
    <s v=""/>
    <m/>
    <n v="0"/>
    <s v=""/>
    <s v="Not collected"/>
    <s v=""/>
    <s v=""/>
    <s v=""/>
    <s v=""/>
    <x v="2"/>
    <s v="No"/>
    <x v="672"/>
    <x v="4"/>
    <x v="3"/>
    <s v="No"/>
    <n v="2022"/>
    <d v="2022-07-07T00:00:00"/>
    <n v="10312"/>
    <n v="40.536639000000001"/>
    <n v="-74.163815"/>
    <n v="503"/>
    <n v="15602"/>
    <n v="5069075"/>
    <n v="5053360001"/>
    <s v="Annadale-Huguenot-Prince's Bay-Eltingville"/>
  </r>
  <r>
    <n v="49"/>
    <s v="DCAS"/>
    <s v="Staten Island Borough Hall"/>
    <s v="10 Richmond Ter"/>
    <x v="1126"/>
    <x v="3"/>
    <s v="Yes"/>
    <m/>
    <n v="0"/>
    <s v=""/>
    <m/>
    <n v="0"/>
    <s v=""/>
    <s v="Not collected"/>
    <s v=""/>
    <s v=""/>
    <s v=""/>
    <s v=""/>
    <x v="2"/>
    <s v="No"/>
    <x v="673"/>
    <x v="1"/>
    <x v="3"/>
    <s v="No"/>
    <n v="2022"/>
    <d v="2022-07-07T00:00:00"/>
    <n v="10301"/>
    <n v="40.642197000000003"/>
    <n v="-74.075201000000007"/>
    <n v="501"/>
    <n v="3"/>
    <n v="5000063"/>
    <n v="5000070001"/>
    <s v="West New Brighton-New Brighton-St. George"/>
  </r>
  <r>
    <n v="2"/>
    <s v="DOE"/>
    <s v="M660"/>
    <s v="127 E. 22 St"/>
    <x v="1127"/>
    <x v="4"/>
    <s v="No"/>
    <m/>
    <n v="0"/>
    <s v=""/>
    <m/>
    <n v="0"/>
    <s v=""/>
    <s v="Not collected"/>
    <s v=""/>
    <s v=""/>
    <s v=""/>
    <s v=""/>
    <x v="2"/>
    <s v="No"/>
    <x v="674"/>
    <x v="1"/>
    <x v="3"/>
    <s v="No"/>
    <n v="2022"/>
    <d v="2022-07-07T00:00:00"/>
    <n v="10010"/>
    <n v="40.738951999999998"/>
    <n v="-73.985478999999998"/>
    <n v="105"/>
    <n v="68"/>
    <n v="1018014"/>
    <n v="1008780016"/>
    <s v="Gramercy"/>
  </r>
  <r>
    <n v="23"/>
    <s v="DOE"/>
    <s v="Q266"/>
    <s v="74-10 Commonwealth Blvd"/>
    <x v="1128"/>
    <x v="1"/>
    <s v="Yes"/>
    <m/>
    <n v="0"/>
    <s v=""/>
    <m/>
    <n v="0"/>
    <s v=""/>
    <s v="Not collected"/>
    <s v=""/>
    <s v=""/>
    <s v=""/>
    <s v=""/>
    <x v="2"/>
    <s v="No"/>
    <x v="675"/>
    <x v="1"/>
    <x v="1"/>
    <s v="No"/>
    <n v="2022"/>
    <d v="2022-07-07T00:00:00"/>
    <n v="11426"/>
    <n v="40.746231000000002"/>
    <n v="-73.727614000000003"/>
    <n v="413"/>
    <n v="1567"/>
    <n v="4529900"/>
    <n v="4078700074"/>
    <s v="Bellerose"/>
  </r>
  <r>
    <n v="40"/>
    <s v="DOE"/>
    <s v="K006"/>
    <s v="43 Snyder Ave"/>
    <x v="1129"/>
    <x v="2"/>
    <s v="Yes"/>
    <m/>
    <n v="0"/>
    <s v=""/>
    <m/>
    <n v="0"/>
    <s v=""/>
    <s v="Not collected"/>
    <s v=""/>
    <s v=""/>
    <s v=""/>
    <s v=""/>
    <x v="2"/>
    <s v="No"/>
    <x v="675"/>
    <x v="1"/>
    <x v="3"/>
    <s v="No"/>
    <n v="2022"/>
    <d v="2022-07-07T00:00:00"/>
    <n v="11226"/>
    <n v="40.648589999999999"/>
    <n v="-73.957138"/>
    <n v="314"/>
    <n v="794"/>
    <n v="3117230"/>
    <n v="3051030079"/>
    <s v="Erasmus"/>
  </r>
  <r>
    <n v="9"/>
    <s v="DOE"/>
    <s v="M133"/>
    <s v="2121 5th Ave"/>
    <x v="1130"/>
    <x v="4"/>
    <s v="Yes"/>
    <m/>
    <n v="0"/>
    <s v=""/>
    <m/>
    <n v="0"/>
    <s v=""/>
    <s v="Not collected"/>
    <s v=""/>
    <s v=""/>
    <s v=""/>
    <s v=""/>
    <x v="2"/>
    <s v="No"/>
    <x v="676"/>
    <x v="1"/>
    <x v="3"/>
    <s v="No"/>
    <n v="2022"/>
    <d v="2022-07-07T00:00:00"/>
    <n v="10037"/>
    <n v="40.809671999999999"/>
    <n v="-73.939871999999994"/>
    <n v="111"/>
    <n v="206"/>
    <n v="1054276"/>
    <n v="1017550001"/>
    <s v="Central Harlem North-Polo Grounds"/>
  </r>
  <r>
    <n v="42"/>
    <s v="DEP"/>
    <s v="26th Ward WRRF - Supplemental Cake Storage Facility"/>
    <s v="122-66 Flatlands Ave"/>
    <x v="1131"/>
    <x v="2"/>
    <s v="Yes"/>
    <m/>
    <n v="0"/>
    <s v=""/>
    <m/>
    <n v="0"/>
    <s v=""/>
    <s v="Not collected"/>
    <s v=""/>
    <s v=""/>
    <s v=""/>
    <s v=""/>
    <x v="2"/>
    <s v="No"/>
    <x v="677"/>
    <x v="2"/>
    <x v="1"/>
    <s v="No"/>
    <n v="2022"/>
    <d v="2022-07-07T00:00:00"/>
    <n v="11207"/>
    <n v="40.654817000000001"/>
    <n v="-73.881478999999999"/>
    <n v="305"/>
    <n v="1070"/>
    <n v="3000000"/>
    <n v="3044400001"/>
    <s v="East New York"/>
  </r>
  <r>
    <n v="47"/>
    <s v="DOE"/>
    <s v="K288"/>
    <s v="2950 West 25 St"/>
    <x v="1132"/>
    <x v="2"/>
    <s v="Yes"/>
    <m/>
    <n v="0"/>
    <s v=""/>
    <m/>
    <n v="0"/>
    <s v=""/>
    <s v="Not collected"/>
    <s v=""/>
    <s v=""/>
    <s v=""/>
    <s v=""/>
    <x v="2"/>
    <s v="No"/>
    <x v="678"/>
    <x v="3"/>
    <x v="3"/>
    <s v="No"/>
    <n v="2022"/>
    <d v="2022-07-07T00:00:00"/>
    <n v="11224"/>
    <n v="40.574410999999998"/>
    <n v="-73.99194"/>
    <n v="313"/>
    <n v="342"/>
    <n v="3189538"/>
    <n v="3070540045"/>
    <s v="Seagate-Coney Island"/>
  </r>
  <r>
    <n v="48"/>
    <s v="DOE"/>
    <s v="K199"/>
    <s v="1100 Elm Ave"/>
    <x v="1133"/>
    <x v="2"/>
    <s v="Yes"/>
    <m/>
    <n v="0"/>
    <s v=""/>
    <m/>
    <n v="0"/>
    <s v=""/>
    <s v="Not collected"/>
    <s v=""/>
    <s v=""/>
    <s v=""/>
    <s v=""/>
    <x v="2"/>
    <s v="No"/>
    <x v="679"/>
    <x v="6"/>
    <x v="1"/>
    <s v="No"/>
    <n v="2022"/>
    <d v="2022-07-07T00:00:00"/>
    <n v="11230"/>
    <n v="40.616632000000003"/>
    <n v="-73.963476"/>
    <n v="314"/>
    <n v="768"/>
    <n v="3180761"/>
    <n v="3067400025"/>
    <s v="Midwood"/>
  </r>
  <r>
    <n v="7"/>
    <s v="DOE"/>
    <s v="M163"/>
    <s v="163 West 97 St"/>
    <x v="1134"/>
    <x v="4"/>
    <s v="No"/>
    <m/>
    <n v="0"/>
    <s v=""/>
    <m/>
    <n v="0"/>
    <s v=""/>
    <s v="Not collected"/>
    <s v=""/>
    <s v=""/>
    <s v=""/>
    <s v=""/>
    <x v="2"/>
    <s v="No"/>
    <x v="680"/>
    <x v="1"/>
    <x v="3"/>
    <s v="No"/>
    <n v="2022"/>
    <d v="2022-07-07T00:00:00"/>
    <n v="10025"/>
    <n v="40.794263999999998"/>
    <n v="-73.968705999999997"/>
    <n v="107"/>
    <n v="185"/>
    <n v="1055908"/>
    <n v="1018520099"/>
    <s v="Upper West Side"/>
  </r>
  <r>
    <n v="8"/>
    <s v="DOE"/>
    <s v="M102"/>
    <s v="315 East 113 St"/>
    <x v="1135"/>
    <x v="4"/>
    <s v="Yes"/>
    <m/>
    <n v="0"/>
    <s v=""/>
    <m/>
    <n v="0"/>
    <s v=""/>
    <s v="Not collected"/>
    <s v=""/>
    <s v=""/>
    <s v=""/>
    <s v=""/>
    <x v="2"/>
    <s v="No"/>
    <x v="681"/>
    <x v="4"/>
    <x v="3"/>
    <s v="No"/>
    <n v="2022"/>
    <d v="2022-07-07T00:00:00"/>
    <n v="10029"/>
    <n v="40.794868999999998"/>
    <n v="-73.938710999999998"/>
    <n v="111"/>
    <n v="180"/>
    <n v="1081366"/>
    <n v="1016840101"/>
    <s v="East Harlem North"/>
  </r>
  <r>
    <n v="15"/>
    <s v="DOE"/>
    <s v="X059"/>
    <s v="2185 Bathgate Ave"/>
    <x v="1136"/>
    <x v="0"/>
    <s v="Yes"/>
    <m/>
    <n v="0"/>
    <s v=""/>
    <m/>
    <n v="0"/>
    <s v=""/>
    <s v="Not collected"/>
    <s v=""/>
    <s v=""/>
    <s v=""/>
    <s v=""/>
    <x v="2"/>
    <s v="No"/>
    <x v="681"/>
    <x v="1"/>
    <x v="1"/>
    <s v="No"/>
    <n v="2022"/>
    <d v="2022-07-07T00:00:00"/>
    <n v="10457"/>
    <n v="40.852773999999997"/>
    <n v="-73.893523999999999"/>
    <n v="206"/>
    <n v="395"/>
    <n v="2011538"/>
    <n v="2030490037"/>
    <s v="Claremont-Bathgate"/>
  </r>
  <r>
    <n v="27"/>
    <s v="DOE"/>
    <s v="Q118"/>
    <s v="190-20 109th Rd"/>
    <x v="1137"/>
    <x v="1"/>
    <s v="Yes"/>
    <m/>
    <n v="0"/>
    <s v=""/>
    <m/>
    <n v="0"/>
    <s v=""/>
    <s v="Not collected"/>
    <s v=""/>
    <s v=""/>
    <s v=""/>
    <s v=""/>
    <x v="2"/>
    <s v="No"/>
    <x v="682"/>
    <x v="1"/>
    <x v="3"/>
    <s v="No"/>
    <n v="2022"/>
    <d v="2022-07-07T00:00:00"/>
    <n v="11412"/>
    <n v="40.703584999999997"/>
    <n v="-73.765838000000002"/>
    <n v="412"/>
    <n v="504"/>
    <n v="4233850"/>
    <n v="4109260050"/>
    <s v="Hollis"/>
  </r>
  <r>
    <n v="31"/>
    <s v="DOE"/>
    <s v="Q104"/>
    <s v="26-01 Mott Ave"/>
    <x v="1138"/>
    <x v="1"/>
    <s v="Yes"/>
    <m/>
    <n v="0"/>
    <s v=""/>
    <m/>
    <n v="0"/>
    <s v=""/>
    <s v="Not collected"/>
    <s v=""/>
    <s v=""/>
    <s v=""/>
    <s v=""/>
    <x v="2"/>
    <s v="No"/>
    <x v="682"/>
    <x v="1"/>
    <x v="3"/>
    <s v="No"/>
    <n v="2022"/>
    <d v="2022-07-07T00:00:00"/>
    <n v="11691"/>
    <n v="40.608466999999997"/>
    <n v="-73.764548000000005"/>
    <n v="414"/>
    <n v="100801"/>
    <n v="4442313"/>
    <n v="4156930001"/>
    <s v="Far Rockaway-Bayswater"/>
  </r>
  <r>
    <n v="16"/>
    <s v="DOE"/>
    <s v="X114"/>
    <s v="1155 Cromwell Ave"/>
    <x v="1139"/>
    <x v="0"/>
    <s v="No"/>
    <m/>
    <n v="0"/>
    <s v=""/>
    <m/>
    <n v="0"/>
    <s v=""/>
    <s v="Not collected"/>
    <s v=""/>
    <s v=""/>
    <s v=""/>
    <s v=""/>
    <x v="2"/>
    <s v="No"/>
    <x v="683"/>
    <x v="1"/>
    <x v="3"/>
    <s v="No"/>
    <n v="2022"/>
    <d v="2022-07-07T00:00:00"/>
    <n v="10452"/>
    <n v="40.834775999999998"/>
    <n v="-73.923067000000003"/>
    <n v="204"/>
    <n v="63"/>
    <n v="2003022"/>
    <n v="2024950100"/>
    <s v="West Concourse"/>
  </r>
  <r>
    <n v="35"/>
    <s v="DOE"/>
    <s v="K316"/>
    <s v="750 Classon Ave"/>
    <x v="1140"/>
    <x v="2"/>
    <s v="No"/>
    <m/>
    <n v="0"/>
    <s v=""/>
    <m/>
    <n v="0"/>
    <s v=""/>
    <s v="Not collected"/>
    <s v=""/>
    <s v=""/>
    <s v=""/>
    <s v=""/>
    <x v="2"/>
    <s v="No"/>
    <x v="684"/>
    <x v="4"/>
    <x v="3"/>
    <s v="No"/>
    <n v="2022"/>
    <d v="2022-07-07T00:00:00"/>
    <n v="11238"/>
    <n v="40.674405999999998"/>
    <n v="-73.960254000000006"/>
    <n v="308"/>
    <n v="215"/>
    <n v="3029246"/>
    <n v="3011670018"/>
    <s v="Prospect Heights"/>
  </r>
  <r>
    <n v="11"/>
    <s v="DOE"/>
    <s v="X008"/>
    <s v="3010 Briggs Ave"/>
    <x v="1141"/>
    <x v="0"/>
    <s v="Yes"/>
    <m/>
    <n v="0"/>
    <s v=""/>
    <m/>
    <n v="0"/>
    <s v=""/>
    <s v="Not collected"/>
    <s v=""/>
    <s v=""/>
    <s v=""/>
    <s v=""/>
    <x v="2"/>
    <s v="No"/>
    <x v="685"/>
    <x v="1"/>
    <x v="1"/>
    <s v="No"/>
    <n v="2022"/>
    <d v="2022-07-07T00:00:00"/>
    <n v="10458"/>
    <n v="40.872611999999997"/>
    <n v="-73.883573999999996"/>
    <n v="207"/>
    <n v="415"/>
    <n v="2094734"/>
    <n v="2032990060"/>
    <s v="Bedford Park-Fordham North"/>
  </r>
  <r>
    <n v="16"/>
    <s v="HHC"/>
    <s v="Morrisania DTC Center"/>
    <s v="1225 Gerard Ave"/>
    <x v="1142"/>
    <x v="0"/>
    <s v="Yes"/>
    <m/>
    <n v="0"/>
    <s v=""/>
    <m/>
    <n v="0"/>
    <s v=""/>
    <s v="Not collected"/>
    <s v=""/>
    <s v=""/>
    <s v=""/>
    <s v=""/>
    <x v="2"/>
    <s v="No"/>
    <x v="686"/>
    <x v="3"/>
    <x v="3"/>
    <s v="No"/>
    <n v="2022"/>
    <d v="2022-07-07T00:00:00"/>
    <n v="10452"/>
    <n v="40.835957000000001"/>
    <n v="-73.919985999999994"/>
    <n v="204"/>
    <n v="197"/>
    <n v="2003015"/>
    <n v="2024890060"/>
    <s v="West Concourse"/>
  </r>
  <r>
    <n v="3"/>
    <s v="DOE"/>
    <s v="M033"/>
    <s v="281 9th Ave"/>
    <x v="1143"/>
    <x v="4"/>
    <s v="Yes"/>
    <m/>
    <n v="0"/>
    <s v=""/>
    <m/>
    <n v="0"/>
    <s v=""/>
    <s v="Not collected"/>
    <s v=""/>
    <s v=""/>
    <s v=""/>
    <s v=""/>
    <x v="2"/>
    <s v="No"/>
    <x v="687"/>
    <x v="6"/>
    <x v="1"/>
    <s v="No"/>
    <n v="2022"/>
    <d v="2022-07-07T00:00:00"/>
    <n v="10001"/>
    <n v="40.748976999999996"/>
    <n v="-73.999531000000005"/>
    <n v="104"/>
    <n v="97"/>
    <n v="1012829"/>
    <n v="1007240023"/>
    <s v="Hudson Yards-Chelsea-Flatiron-Union Square"/>
  </r>
  <r>
    <n v="25"/>
    <s v="DOE"/>
    <s v="Q149"/>
    <s v="93-11 34 Ave"/>
    <x v="1144"/>
    <x v="1"/>
    <s v="Yes"/>
    <m/>
    <n v="0"/>
    <s v=""/>
    <m/>
    <n v="0"/>
    <s v=""/>
    <s v="Not collected"/>
    <s v=""/>
    <s v=""/>
    <s v=""/>
    <s v=""/>
    <x v="2"/>
    <s v="No"/>
    <x v="688"/>
    <x v="3"/>
    <x v="4"/>
    <s v="No"/>
    <n v="2022"/>
    <d v="2022-07-07T00:00:00"/>
    <n v="11372"/>
    <n v="40.754837000000002"/>
    <n v="-73.874605000000003"/>
    <n v="403"/>
    <n v="273"/>
    <n v="4035441"/>
    <n v="4014410015"/>
    <s v="Jackson Heights"/>
  </r>
  <r>
    <n v="25"/>
    <s v="DOE"/>
    <s v="Q230"/>
    <s v="73-10 34 Ave"/>
    <x v="1145"/>
    <x v="1"/>
    <s v="Yes"/>
    <m/>
    <n v="0"/>
    <s v=""/>
    <m/>
    <n v="0"/>
    <s v=""/>
    <s v="Not collected"/>
    <s v=""/>
    <s v=""/>
    <s v=""/>
    <s v=""/>
    <x v="2"/>
    <s v="No"/>
    <x v="688"/>
    <x v="3"/>
    <x v="4"/>
    <s v="No"/>
    <n v="2022"/>
    <d v="2022-07-07T00:00:00"/>
    <n v="11372"/>
    <n v="40.752865999999997"/>
    <n v="-73.893192999999997"/>
    <n v="403"/>
    <n v="289"/>
    <n v="4028931"/>
    <n v="4012600001"/>
    <s v="Jackson Heights"/>
  </r>
  <r>
    <n v="30"/>
    <s v="DOE"/>
    <s v="Q049"/>
    <s v="79-15 Penelope Ave"/>
    <x v="1146"/>
    <x v="1"/>
    <s v="No"/>
    <m/>
    <n v="0"/>
    <s v=""/>
    <m/>
    <n v="0"/>
    <s v=""/>
    <s v="Not collected"/>
    <s v=""/>
    <s v=""/>
    <s v=""/>
    <s v=""/>
    <x v="2"/>
    <s v="No"/>
    <x v="688"/>
    <x v="1"/>
    <x v="3"/>
    <s v="No"/>
    <n v="2022"/>
    <d v="2022-07-07T00:00:00"/>
    <n v="11379"/>
    <n v="40.719071"/>
    <n v="-73.875437000000005"/>
    <n v="405"/>
    <n v="663"/>
    <n v="4069253"/>
    <n v="4029900045"/>
    <s v="Middle Village"/>
  </r>
  <r>
    <n v="28"/>
    <s v="DOE"/>
    <s v="Q140"/>
    <s v="166-01 116 Ave"/>
    <x v="1147"/>
    <x v="1"/>
    <s v="Yes"/>
    <m/>
    <n v="0"/>
    <s v=""/>
    <m/>
    <n v="0"/>
    <s v=""/>
    <s v="Not collected"/>
    <s v=""/>
    <s v=""/>
    <s v=""/>
    <s v=""/>
    <x v="2"/>
    <s v="No"/>
    <x v="689"/>
    <x v="1"/>
    <x v="3"/>
    <s v="No"/>
    <n v="2022"/>
    <d v="2022-07-07T00:00:00"/>
    <n v="11434"/>
    <n v="40.686798000000003"/>
    <n v="-73.781246999999993"/>
    <n v="412"/>
    <n v="278"/>
    <n v="4267260"/>
    <n v="4123410031"/>
    <s v="Baisley Park"/>
  </r>
  <r>
    <n v="12"/>
    <s v="DOE"/>
    <s v="X068"/>
    <s v="4011 Monticello Ave"/>
    <x v="1148"/>
    <x v="0"/>
    <s v="Yes"/>
    <m/>
    <n v="0"/>
    <s v=""/>
    <m/>
    <n v="0"/>
    <s v=""/>
    <s v="Not collected"/>
    <s v=""/>
    <s v=""/>
    <s v=""/>
    <s v=""/>
    <x v="2"/>
    <s v="No"/>
    <x v="690"/>
    <x v="1"/>
    <x v="3"/>
    <s v="No"/>
    <n v="2022"/>
    <d v="2022-07-07T00:00:00"/>
    <n v="10466"/>
    <n v="40.891731999999998"/>
    <n v="-73.838470999999998"/>
    <n v="212"/>
    <n v="426"/>
    <n v="2067852"/>
    <n v="2049860081"/>
    <s v="Woodlawn-Wakefield"/>
  </r>
  <r>
    <n v="14"/>
    <s v="DOE"/>
    <s v="X033"/>
    <s v="24-24 Jerome Ave"/>
    <x v="1149"/>
    <x v="0"/>
    <s v="Yes"/>
    <m/>
    <n v="0"/>
    <s v=""/>
    <m/>
    <n v="0"/>
    <s v=""/>
    <s v="Not collected"/>
    <s v=""/>
    <s v=""/>
    <s v=""/>
    <s v=""/>
    <x v="2"/>
    <s v="No"/>
    <x v="690"/>
    <x v="1"/>
    <x v="3"/>
    <s v="No"/>
    <n v="2022"/>
    <d v="2022-07-07T00:00:00"/>
    <n v="10468"/>
    <n v="40.861849999999997"/>
    <n v="-73.901759999999996"/>
    <n v="205"/>
    <n v="239"/>
    <n v="2014099"/>
    <n v="2031880020"/>
    <s v="Fordham South"/>
  </r>
  <r>
    <n v="32"/>
    <s v="DOE"/>
    <s v="Q225"/>
    <s v="190 Beach 110 St"/>
    <x v="1150"/>
    <x v="1"/>
    <s v="No"/>
    <m/>
    <n v="0"/>
    <s v=""/>
    <m/>
    <n v="0"/>
    <s v=""/>
    <s v="Not collected"/>
    <s v=""/>
    <s v=""/>
    <s v=""/>
    <s v=""/>
    <x v="2"/>
    <s v="No"/>
    <x v="691"/>
    <x v="6"/>
    <x v="1"/>
    <s v="No"/>
    <n v="2022"/>
    <d v="2022-07-07T00:00:00"/>
    <n v="11694"/>
    <n v="40.580928"/>
    <n v="-73.831835999999996"/>
    <n v="414"/>
    <n v="938"/>
    <n v="4303853"/>
    <n v="4161810001"/>
    <s v="Breezy Point-Belle Harbor-Rockaway Park-Broad Channel"/>
  </r>
  <r>
    <n v="2"/>
    <s v="DOE"/>
    <s v="M019"/>
    <s v="185 1st Ave"/>
    <x v="1151"/>
    <x v="4"/>
    <s v="No"/>
    <m/>
    <n v="0"/>
    <s v=""/>
    <m/>
    <n v="0"/>
    <s v=""/>
    <s v="Not collected"/>
    <s v=""/>
    <s v=""/>
    <s v=""/>
    <s v=""/>
    <x v="2"/>
    <s v="No"/>
    <x v="692"/>
    <x v="3"/>
    <x v="3"/>
    <s v="No"/>
    <n v="2022"/>
    <d v="2022-07-07T00:00:00"/>
    <n v="10003"/>
    <n v="40.729635999999999"/>
    <n v="-73.983817999999999"/>
    <n v="103"/>
    <n v="40"/>
    <n v="1006478"/>
    <n v="1004530034"/>
    <s v="East Village"/>
  </r>
  <r>
    <n v="28"/>
    <s v="DOE"/>
    <s v="Q160"/>
    <s v="109-59 Inwood St"/>
    <x v="1152"/>
    <x v="1"/>
    <s v="Yes"/>
    <m/>
    <n v="0"/>
    <s v=""/>
    <m/>
    <n v="0"/>
    <s v=""/>
    <s v="Not collected"/>
    <s v=""/>
    <s v=""/>
    <s v=""/>
    <s v=""/>
    <x v="2"/>
    <s v="No"/>
    <x v="693"/>
    <x v="7"/>
    <x v="8"/>
    <s v="No"/>
    <n v="2022"/>
    <d v="2022-07-07T00:00:00"/>
    <n v="11435"/>
    <n v="40.688102999999998"/>
    <n v="-73.800415000000001"/>
    <n v="412"/>
    <n v="196"/>
    <n v="4258143"/>
    <n v="4119420302"/>
    <s v="South Jamaica"/>
  </r>
  <r>
    <n v="1"/>
    <s v="DOE"/>
    <s v="M234"/>
    <s v="292 Greenwich St"/>
    <x v="1153"/>
    <x v="4"/>
    <s v="No"/>
    <m/>
    <n v="0"/>
    <s v=""/>
    <m/>
    <n v="0"/>
    <s v=""/>
    <s v="Not collected"/>
    <s v=""/>
    <s v=""/>
    <s v=""/>
    <s v=""/>
    <x v="2"/>
    <s v="No"/>
    <x v="694"/>
    <x v="1"/>
    <x v="3"/>
    <s v="No"/>
    <n v="2022"/>
    <d v="2022-07-07T00:00:00"/>
    <n v="10007"/>
    <n v="40.716017000000001"/>
    <n v="-74.011037999999999"/>
    <n v="101"/>
    <n v="21"/>
    <n v="1001533"/>
    <n v="1001420001"/>
    <s v="SoHo-TriBeCa-Civic Center-Little Italy"/>
  </r>
  <r>
    <n v="2"/>
    <s v="DOE"/>
    <s v="M063"/>
    <s v="121 East 3 St"/>
    <x v="1154"/>
    <x v="4"/>
    <s v="No"/>
    <m/>
    <n v="0"/>
    <s v=""/>
    <m/>
    <n v="0"/>
    <s v=""/>
    <s v="Not collected"/>
    <s v=""/>
    <s v=""/>
    <s v=""/>
    <s v=""/>
    <x v="2"/>
    <s v="No"/>
    <x v="695"/>
    <x v="6"/>
    <x v="5"/>
    <s v="No"/>
    <n v="2022"/>
    <d v="2022-07-07T00:00:00"/>
    <n v="10009"/>
    <n v="40.724117"/>
    <n v="-73.986380999999994"/>
    <n v="103"/>
    <n v="32"/>
    <n v="1005760"/>
    <n v="1004310014"/>
    <s v="East Village"/>
  </r>
  <r>
    <n v="17"/>
    <s v="DOE"/>
    <s v="X048"/>
    <s v="1290 Spofford Ave"/>
    <x v="1155"/>
    <x v="0"/>
    <s v="Yes"/>
    <m/>
    <n v="0"/>
    <s v=""/>
    <m/>
    <n v="0"/>
    <s v=""/>
    <s v="Not collected"/>
    <s v=""/>
    <s v=""/>
    <s v=""/>
    <s v=""/>
    <x v="2"/>
    <s v="No"/>
    <x v="695"/>
    <x v="5"/>
    <x v="5"/>
    <s v="No"/>
    <n v="2022"/>
    <d v="2022-07-07T00:00:00"/>
    <n v="10474"/>
    <n v="40.814425"/>
    <n v="-73.886953000000005"/>
    <n v="202"/>
    <n v="93"/>
    <n v="2006680"/>
    <n v="2027660001"/>
    <s v="Hunts Point"/>
  </r>
  <r>
    <n v="19"/>
    <s v="DOE"/>
    <s v="Q032"/>
    <s v="171-11 35 Ave"/>
    <x v="1156"/>
    <x v="1"/>
    <s v="No"/>
    <m/>
    <n v="0"/>
    <s v=""/>
    <m/>
    <n v="0"/>
    <s v=""/>
    <s v="Not collected"/>
    <s v=""/>
    <s v=""/>
    <s v=""/>
    <s v=""/>
    <x v="2"/>
    <s v="No"/>
    <x v="696"/>
    <x v="4"/>
    <x v="3"/>
    <s v="No"/>
    <n v="2022"/>
    <d v="2022-07-07T00:00:00"/>
    <n v="11358"/>
    <n v="40.764763000000002"/>
    <n v="-73.794683000000006"/>
    <n v="407"/>
    <n v="1141"/>
    <n v="4118954"/>
    <n v="4052560001"/>
    <s v="Murray Hill"/>
  </r>
  <r>
    <n v="42"/>
    <s v="DOE"/>
    <s v="K260"/>
    <s v="875 Williams Ave"/>
    <x v="1157"/>
    <x v="2"/>
    <s v="Yes"/>
    <m/>
    <n v="0"/>
    <s v=""/>
    <m/>
    <n v="0"/>
    <s v=""/>
    <s v="Not collected"/>
    <s v=""/>
    <s v=""/>
    <s v=""/>
    <s v=""/>
    <x v="2"/>
    <s v="No"/>
    <x v="697"/>
    <x v="3"/>
    <x v="3"/>
    <s v="No"/>
    <n v="2022"/>
    <d v="2022-07-07T00:00:00"/>
    <n v="11207"/>
    <n v="40.654031000000003"/>
    <n v="-73.894853999999995"/>
    <n v="318"/>
    <n v="982"/>
    <n v="3229155"/>
    <n v="3081580035"/>
    <s v="Canarsie"/>
  </r>
  <r>
    <n v="50"/>
    <s v="DOE"/>
    <s v="R052"/>
    <s v="450 Buel Ave"/>
    <x v="1158"/>
    <x v="3"/>
    <s v="No"/>
    <m/>
    <n v="0"/>
    <s v=""/>
    <m/>
    <n v="0"/>
    <s v=""/>
    <s v="Not collected"/>
    <s v=""/>
    <s v=""/>
    <s v=""/>
    <s v=""/>
    <x v="2"/>
    <s v="No"/>
    <x v="697"/>
    <x v="1"/>
    <x v="3"/>
    <s v="No"/>
    <n v="2022"/>
    <d v="2022-07-07T00:00:00"/>
    <n v="10305"/>
    <n v="40.582743999999998"/>
    <n v="-74.088509000000002"/>
    <n v="502"/>
    <n v="11201"/>
    <n v="5053746"/>
    <n v="5037050001"/>
    <s v="Old Town-Dongan Hills-South Beach"/>
  </r>
  <r>
    <n v="18"/>
    <s v="DOE"/>
    <s v="X138"/>
    <s v="2060 Lafayette Ave"/>
    <x v="1159"/>
    <x v="0"/>
    <s v="Yes"/>
    <m/>
    <n v="0"/>
    <s v=""/>
    <m/>
    <n v="0"/>
    <s v=""/>
    <s v="Not collected"/>
    <s v=""/>
    <s v=""/>
    <s v=""/>
    <s v=""/>
    <x v="2"/>
    <s v="No"/>
    <x v="698"/>
    <x v="3"/>
    <x v="3"/>
    <s v="No"/>
    <n v="2022"/>
    <d v="2022-07-07T00:00:00"/>
    <n v="10473"/>
    <n v="40.822665000000001"/>
    <n v="-73.853365999999994"/>
    <n v="209"/>
    <n v="74"/>
    <n v="2022289"/>
    <n v="2036090016"/>
    <s v="Soundview-Castle Hill-Clason Point-Harding Park"/>
  </r>
  <r>
    <n v="8"/>
    <s v="DOE"/>
    <s v="M038"/>
    <s v="232 East 103 St"/>
    <x v="1160"/>
    <x v="4"/>
    <s v="Yes"/>
    <m/>
    <n v="0"/>
    <s v=""/>
    <m/>
    <n v="0"/>
    <s v=""/>
    <s v="Not collected"/>
    <s v=""/>
    <s v=""/>
    <s v=""/>
    <s v=""/>
    <x v="2"/>
    <s v="No"/>
    <x v="699"/>
    <x v="1"/>
    <x v="1"/>
    <s v="No"/>
    <n v="2022"/>
    <d v="2022-07-07T00:00:00"/>
    <n v="10029"/>
    <n v="40.788952000000002"/>
    <n v="-73.944537999999994"/>
    <n v="111"/>
    <n v="164"/>
    <n v="1052384"/>
    <n v="1016520016"/>
    <s v="East Harlem South"/>
  </r>
  <r>
    <n v="12"/>
    <s v="DOE"/>
    <s v="X041"/>
    <s v="3352 Olinville Ave"/>
    <x v="1161"/>
    <x v="0"/>
    <s v="Yes"/>
    <m/>
    <n v="0"/>
    <s v=""/>
    <m/>
    <n v="0"/>
    <s v=""/>
    <s v="Not collected"/>
    <s v=""/>
    <s v=""/>
    <s v=""/>
    <s v=""/>
    <x v="2"/>
    <s v="No"/>
    <x v="699"/>
    <x v="6"/>
    <x v="1"/>
    <s v="No"/>
    <n v="2022"/>
    <d v="2022-07-07T00:00:00"/>
    <n v="10467"/>
    <n v="40.874313000000001"/>
    <n v="-73.868156999999997"/>
    <n v="212"/>
    <n v="374"/>
    <n v="2056898"/>
    <n v="2046240015"/>
    <s v="Williamsbridge-Olinville"/>
  </r>
  <r>
    <n v="2"/>
    <s v="DOE"/>
    <s v="M097"/>
    <s v="525 East Houston St"/>
    <x v="1162"/>
    <x v="4"/>
    <s v="Yes"/>
    <m/>
    <n v="0"/>
    <s v=""/>
    <m/>
    <n v="0"/>
    <s v=""/>
    <s v="Not collected"/>
    <s v=""/>
    <s v=""/>
    <s v=""/>
    <s v=""/>
    <x v="2"/>
    <s v="No"/>
    <x v="700"/>
    <x v="1"/>
    <x v="3"/>
    <s v="No"/>
    <n v="2022"/>
    <d v="2022-07-07T00:00:00"/>
    <n v="10002"/>
    <n v="40.719028999999999"/>
    <n v="-73.975891000000004"/>
    <n v="103"/>
    <n v="1002"/>
    <n v="1004062"/>
    <n v="1003250025"/>
    <s v="Lower East Side"/>
  </r>
  <r>
    <n v="12"/>
    <s v="DOE"/>
    <s v="X111"/>
    <s v="3740 Baychester Ave"/>
    <x v="1163"/>
    <x v="0"/>
    <s v="Yes"/>
    <m/>
    <n v="0"/>
    <s v=""/>
    <m/>
    <n v="0"/>
    <s v=""/>
    <s v="Not collected"/>
    <s v=""/>
    <s v=""/>
    <s v=""/>
    <s v=""/>
    <x v="2"/>
    <s v="No"/>
    <x v="701"/>
    <x v="1"/>
    <x v="3"/>
    <s v="No"/>
    <n v="2022"/>
    <d v="2022-07-07T00:00:00"/>
    <n v="10466"/>
    <n v="40.884343000000001"/>
    <n v="-73.840254000000002"/>
    <n v="212"/>
    <n v="484"/>
    <n v="2065992"/>
    <n v="2049160001"/>
    <s v="Eastchester-Edenwald-Baychester"/>
  </r>
  <r>
    <n v="41"/>
    <s v="DOE"/>
    <s v="K396"/>
    <s v="110 Chester St"/>
    <x v="1164"/>
    <x v="2"/>
    <s v="Yes"/>
    <m/>
    <n v="0"/>
    <s v=""/>
    <m/>
    <n v="0"/>
    <s v=""/>
    <s v="Not collected"/>
    <s v=""/>
    <s v=""/>
    <s v=""/>
    <s v=""/>
    <x v="2"/>
    <s v="No"/>
    <x v="702"/>
    <x v="1"/>
    <x v="3"/>
    <s v="No"/>
    <n v="2022"/>
    <d v="2022-07-07T00:00:00"/>
    <n v="11212"/>
    <n v="40.668855999999998"/>
    <n v="-73.911499000000006"/>
    <n v="316"/>
    <n v="924"/>
    <n v="3081032"/>
    <n v="3035200008"/>
    <s v="Brownsville"/>
  </r>
  <r>
    <n v="34"/>
    <s v="DOE"/>
    <s v="K123"/>
    <s v="100 Irving Ave"/>
    <x v="1165"/>
    <x v="2"/>
    <s v="Yes"/>
    <m/>
    <n v="0"/>
    <s v=""/>
    <m/>
    <n v="0"/>
    <s v=""/>
    <s v="Not collected"/>
    <s v=""/>
    <s v=""/>
    <s v=""/>
    <s v=""/>
    <x v="2"/>
    <s v="No"/>
    <x v="703"/>
    <x v="5"/>
    <x v="5"/>
    <s v="No"/>
    <n v="2022"/>
    <d v="2022-07-07T00:00:00"/>
    <n v="11237"/>
    <n v="40.703766999999999"/>
    <n v="-73.922702000000001"/>
    <n v="304"/>
    <n v="445"/>
    <n v="3072966"/>
    <n v="3032100001"/>
    <s v="Bushwick North"/>
  </r>
  <r>
    <n v="41"/>
    <s v="DOE"/>
    <s v="K268"/>
    <s v="133 East 53rd St"/>
    <x v="1166"/>
    <x v="2"/>
    <s v="Yes"/>
    <m/>
    <n v="0"/>
    <s v=""/>
    <m/>
    <n v="0"/>
    <s v=""/>
    <s v="Not collected"/>
    <s v=""/>
    <s v=""/>
    <s v=""/>
    <s v=""/>
    <x v="2"/>
    <s v="No"/>
    <x v="704"/>
    <x v="1"/>
    <x v="3"/>
    <s v="No"/>
    <n v="2022"/>
    <d v="2022-07-07T00:00:00"/>
    <n v="11203"/>
    <n v="40.657131"/>
    <n v="-73.928017999999994"/>
    <n v="317"/>
    <n v="866"/>
    <n v="3100292"/>
    <n v="3046230028"/>
    <s v="Rugby-Remsen Village"/>
  </r>
  <r>
    <n v="14"/>
    <s v="DOE"/>
    <s v="X109"/>
    <s v="1771 Popham Ave"/>
    <x v="1167"/>
    <x v="0"/>
    <s v="Yes"/>
    <m/>
    <n v="0"/>
    <s v=""/>
    <m/>
    <n v="0"/>
    <s v=""/>
    <s v="Not collected"/>
    <s v=""/>
    <s v=""/>
    <s v=""/>
    <s v=""/>
    <x v="2"/>
    <s v="No"/>
    <x v="705"/>
    <x v="3"/>
    <x v="3"/>
    <s v="No"/>
    <n v="2022"/>
    <d v="2022-07-07T00:00:00"/>
    <n v="10453"/>
    <n v="40.851413999999998"/>
    <n v="-73.918532999999996"/>
    <n v="205"/>
    <n v="20502"/>
    <n v="2094549"/>
    <n v="2028770393"/>
    <s v="University Heights-Morris Heights"/>
  </r>
  <r>
    <n v="35"/>
    <s v="DOE"/>
    <s v="K270"/>
    <s v="241 Emerson Pl"/>
    <x v="1168"/>
    <x v="2"/>
    <s v="Yes"/>
    <m/>
    <n v="0"/>
    <s v=""/>
    <m/>
    <n v="0"/>
    <s v=""/>
    <s v="Not collected"/>
    <s v=""/>
    <s v=""/>
    <s v=""/>
    <s v=""/>
    <x v="2"/>
    <s v="No"/>
    <x v="706"/>
    <x v="1"/>
    <x v="3"/>
    <s v="No"/>
    <n v="2022"/>
    <d v="2022-07-07T00:00:00"/>
    <n v="11205"/>
    <n v="40.690201999999999"/>
    <n v="-73.961478"/>
    <n v="302"/>
    <n v="193"/>
    <n v="3055378"/>
    <n v="3019330102"/>
    <s v="Clinton Hill"/>
  </r>
  <r>
    <n v="31"/>
    <s v="DOE"/>
    <s v="Q181"/>
    <s v="148-15 230 St"/>
    <x v="1169"/>
    <x v="1"/>
    <s v="Yes"/>
    <m/>
    <n v="0"/>
    <s v=""/>
    <m/>
    <n v="0"/>
    <s v=""/>
    <s v="Not collected"/>
    <s v=""/>
    <s v=""/>
    <s v=""/>
    <s v=""/>
    <x v="2"/>
    <s v="No"/>
    <x v="707"/>
    <x v="4"/>
    <x v="3"/>
    <s v="No"/>
    <n v="2022"/>
    <d v="2022-07-07T00:00:00"/>
    <n v="11413"/>
    <n v="40.656126"/>
    <n v="-73.753207000000003"/>
    <n v="413"/>
    <n v="694"/>
    <n v="4291453"/>
    <n v="4137180001"/>
    <s v="Springfield Gardens South-Brookville"/>
  </r>
  <r>
    <n v="8"/>
    <s v="DOE"/>
    <s v="X027"/>
    <s v="519 St Anns Ave"/>
    <x v="1170"/>
    <x v="0"/>
    <s v="Yes"/>
    <m/>
    <n v="0"/>
    <s v=""/>
    <m/>
    <n v="0"/>
    <s v=""/>
    <s v="Not collected"/>
    <s v=""/>
    <s v=""/>
    <s v=""/>
    <s v=""/>
    <x v="2"/>
    <s v="No"/>
    <x v="708"/>
    <x v="4"/>
    <x v="3"/>
    <s v="No"/>
    <n v="2022"/>
    <d v="2022-07-07T00:00:00"/>
    <n v="10455"/>
    <n v="40.813516999999997"/>
    <n v="-73.913402000000005"/>
    <n v="201"/>
    <n v="43"/>
    <n v="2000114"/>
    <n v="2022740023"/>
    <s v="Mott Haven-Port Morris"/>
  </r>
  <r>
    <n v="30"/>
    <s v="DOE"/>
    <s v="Q068"/>
    <s v="59-09 Saint Felix Ave"/>
    <x v="1171"/>
    <x v="1"/>
    <s v="Yes"/>
    <m/>
    <n v="0"/>
    <s v=""/>
    <m/>
    <n v="0"/>
    <s v=""/>
    <s v="Not collected"/>
    <s v=""/>
    <s v=""/>
    <s v=""/>
    <s v=""/>
    <x v="2"/>
    <s v="No"/>
    <x v="708"/>
    <x v="1"/>
    <x v="3"/>
    <s v="No"/>
    <n v="2022"/>
    <d v="2022-07-07T00:00:00"/>
    <n v="11385"/>
    <n v="40.696556000000001"/>
    <n v="-73.897405000000006"/>
    <n v="405"/>
    <n v="557"/>
    <n v="4437837"/>
    <n v="4035790001"/>
    <s v="Ridgewood"/>
  </r>
  <r>
    <n v="36"/>
    <s v="DOE"/>
    <s v="K743"/>
    <s v="475 Nostrand Ave"/>
    <x v="1172"/>
    <x v="2"/>
    <s v="Yes"/>
    <m/>
    <n v="0"/>
    <s v=""/>
    <m/>
    <n v="0"/>
    <s v=""/>
    <s v="Not collected"/>
    <s v=""/>
    <s v=""/>
    <s v=""/>
    <s v=""/>
    <x v="2"/>
    <s v="No"/>
    <x v="709"/>
    <x v="3"/>
    <x v="3"/>
    <s v="No"/>
    <n v="2022"/>
    <d v="2022-07-07T00:00:00"/>
    <n v="11216"/>
    <n v="40.681232999999999"/>
    <n v="-73.949736999999999"/>
    <n v="303"/>
    <n v="249"/>
    <n v="3053020"/>
    <n v="3018440001"/>
    <s v="Bedford"/>
  </r>
  <r>
    <n v="33"/>
    <s v="DOE"/>
    <s v="K038"/>
    <s v="450 Pacific St"/>
    <x v="1173"/>
    <x v="2"/>
    <s v="No"/>
    <m/>
    <n v="0"/>
    <s v=""/>
    <m/>
    <n v="0"/>
    <s v=""/>
    <s v="Not collected"/>
    <s v=""/>
    <s v=""/>
    <s v=""/>
    <s v=""/>
    <x v="2"/>
    <s v="No"/>
    <x v="710"/>
    <x v="1"/>
    <x v="4"/>
    <s v="No"/>
    <n v="2022"/>
    <d v="2022-07-07T00:00:00"/>
    <n v="11217"/>
    <n v="40.685263999999997"/>
    <n v="-73.982639000000006"/>
    <n v="302"/>
    <n v="39"/>
    <n v="3001183"/>
    <n v="3001910001"/>
    <s v="DUMBO-Vinegar Hill-Downtown Brooklyn-Boerum Hill"/>
  </r>
  <r>
    <n v="39"/>
    <s v="DOE"/>
    <s v="K230"/>
    <s v="1 Albemarle Rd"/>
    <x v="1174"/>
    <x v="2"/>
    <s v="Yes"/>
    <m/>
    <n v="0"/>
    <s v=""/>
    <m/>
    <n v="0"/>
    <s v=""/>
    <s v="Not collected"/>
    <s v=""/>
    <s v=""/>
    <s v=""/>
    <s v=""/>
    <x v="2"/>
    <s v="No"/>
    <x v="711"/>
    <x v="1"/>
    <x v="3"/>
    <s v="No"/>
    <n v="2022"/>
    <d v="2022-07-07T00:00:00"/>
    <n v="11218"/>
    <n v="40.645017000000003"/>
    <n v="-73.980761000000001"/>
    <n v="312"/>
    <n v="498"/>
    <n v="3124109"/>
    <n v="3053230032"/>
    <s v="Kensington-Ocean Parkway"/>
  </r>
  <r>
    <n v="23"/>
    <s v="DOE"/>
    <s v="Q191"/>
    <s v="85-15 258 St"/>
    <x v="1175"/>
    <x v="1"/>
    <s v="No"/>
    <m/>
    <n v="0"/>
    <s v=""/>
    <m/>
    <n v="0"/>
    <s v=""/>
    <s v="Not collected"/>
    <s v=""/>
    <s v=""/>
    <s v=""/>
    <s v=""/>
    <x v="2"/>
    <s v="No"/>
    <x v="712"/>
    <x v="3"/>
    <x v="3"/>
    <s v="No"/>
    <n v="2022"/>
    <d v="2022-07-07T00:00:00"/>
    <n v="11001"/>
    <n v="40.734318000000002"/>
    <n v="-73.709136999999998"/>
    <n v="413"/>
    <n v="157903"/>
    <n v="4180083"/>
    <n v="4088010014"/>
    <s v="Glen Oaks-Floral Park-New Hyde Park"/>
  </r>
  <r>
    <n v="23"/>
    <s v="DOE"/>
    <s v="Q208"/>
    <s v="74-30 Commonwealth Blvd"/>
    <x v="1176"/>
    <x v="1"/>
    <s v="Yes"/>
    <m/>
    <n v="0"/>
    <s v=""/>
    <m/>
    <n v="0"/>
    <s v=""/>
    <s v="Not collected"/>
    <s v=""/>
    <s v=""/>
    <s v=""/>
    <s v=""/>
    <x v="2"/>
    <s v="No"/>
    <x v="712"/>
    <x v="1"/>
    <x v="1"/>
    <s v="No"/>
    <n v="2022"/>
    <d v="2022-07-07T00:00:00"/>
    <n v="11426"/>
    <n v="40.745947999999999"/>
    <n v="-73.727456000000004"/>
    <n v="413"/>
    <n v="1567"/>
    <n v="4529898"/>
    <n v="4078700070"/>
    <s v="Bellerose"/>
  </r>
  <r>
    <n v="1"/>
    <s v="DOE"/>
    <s v="M001"/>
    <s v="8 Henry St"/>
    <x v="1177"/>
    <x v="4"/>
    <s v="Yes"/>
    <m/>
    <n v="0"/>
    <s v=""/>
    <m/>
    <n v="0"/>
    <s v=""/>
    <s v="Not collected"/>
    <s v=""/>
    <s v=""/>
    <s v=""/>
    <s v=""/>
    <x v="2"/>
    <s v="No"/>
    <x v="713"/>
    <x v="6"/>
    <x v="3"/>
    <s v="No"/>
    <n v="2022"/>
    <d v="2022-07-07T00:00:00"/>
    <n v="10038"/>
    <n v="40.712760000000003"/>
    <n v="-73.997489000000002"/>
    <n v="103"/>
    <n v="27"/>
    <n v="1003375"/>
    <n v="1002790040"/>
    <s v="Chinatown"/>
  </r>
  <r>
    <n v="24"/>
    <s v="DOE"/>
    <s v="Q201"/>
    <s v="65-11 155 St"/>
    <x v="1178"/>
    <x v="1"/>
    <s v="Yes"/>
    <m/>
    <n v="0"/>
    <s v=""/>
    <m/>
    <n v="0"/>
    <s v=""/>
    <s v="Not collected"/>
    <s v=""/>
    <s v=""/>
    <s v=""/>
    <s v=""/>
    <x v="2"/>
    <s v="No"/>
    <x v="714"/>
    <x v="1"/>
    <x v="3"/>
    <s v="No"/>
    <n v="2022"/>
    <d v="2022-07-07T00:00:00"/>
    <n v="11367"/>
    <n v="40.736652999999997"/>
    <n v="-73.813345999999996"/>
    <n v="408"/>
    <n v="122702"/>
    <n v="4146992"/>
    <n v="4067920100"/>
    <s v="Pomonok-Flushing Heights-Hillcrest"/>
  </r>
  <r>
    <n v="39"/>
    <s v="DOE"/>
    <s v="K179"/>
    <s v="202 Avenue C"/>
    <x v="1179"/>
    <x v="2"/>
    <s v="Yes"/>
    <m/>
    <n v="0"/>
    <s v=""/>
    <m/>
    <n v="0"/>
    <s v=""/>
    <s v="Not collected"/>
    <s v=""/>
    <s v=""/>
    <s v=""/>
    <s v=""/>
    <x v="2"/>
    <s v="No"/>
    <x v="715"/>
    <x v="1"/>
    <x v="3"/>
    <s v="No"/>
    <n v="2022"/>
    <d v="2022-07-07T00:00:00"/>
    <n v="11218"/>
    <n v="40.640462999999997"/>
    <n v="-73.977642000000003"/>
    <n v="312"/>
    <n v="488"/>
    <n v="3126001"/>
    <n v="3053710001"/>
    <s v="Kensington-Ocean Parkway"/>
  </r>
  <r>
    <n v="27"/>
    <s v="NYPD"/>
    <s v="Parking Garage"/>
    <s v="150-02 Jamaica Ave"/>
    <x v="1180"/>
    <x v="1"/>
    <s v="Yes"/>
    <m/>
    <n v="0"/>
    <s v=""/>
    <m/>
    <n v="0"/>
    <s v=""/>
    <s v="Not collected"/>
    <s v=""/>
    <s v=""/>
    <s v=""/>
    <s v=""/>
    <x v="2"/>
    <s v="No"/>
    <x v="716"/>
    <x v="3"/>
    <x v="3"/>
    <s v="No"/>
    <n v="2022"/>
    <d v="2022-07-07T00:00:00"/>
    <n v="11432"/>
    <n v="40.702171999999997"/>
    <n v="-73.804275000000004"/>
    <n v="412"/>
    <n v="240"/>
    <n v="4215602"/>
    <n v="4100920001"/>
    <s v="Jamaica"/>
  </r>
  <r>
    <n v="17"/>
    <s v="DOE"/>
    <s v="X050"/>
    <s v="1550 Vyse Ave"/>
    <x v="1181"/>
    <x v="0"/>
    <s v="Yes"/>
    <m/>
    <n v="0"/>
    <s v=""/>
    <m/>
    <n v="0"/>
    <s v=""/>
    <s v="Not collected"/>
    <s v=""/>
    <s v=""/>
    <s v=""/>
    <s v=""/>
    <x v="2"/>
    <s v="No"/>
    <x v="717"/>
    <x v="6"/>
    <x v="1"/>
    <s v="No"/>
    <n v="2022"/>
    <d v="2022-07-07T00:00:00"/>
    <n v="10460"/>
    <n v="40.834156999999998"/>
    <n v="-73.887512000000001"/>
    <n v="203"/>
    <n v="157"/>
    <n v="2010786"/>
    <n v="2029960010"/>
    <s v="Crotona Park East"/>
  </r>
  <r>
    <n v="8"/>
    <s v="DOE"/>
    <s v="M072"/>
    <s v="131 East 104 St"/>
    <x v="1182"/>
    <x v="4"/>
    <s v="Yes"/>
    <m/>
    <n v="0"/>
    <s v=""/>
    <m/>
    <n v="0"/>
    <s v=""/>
    <s v="Not collected"/>
    <s v=""/>
    <s v=""/>
    <s v=""/>
    <s v=""/>
    <x v="2"/>
    <s v="No"/>
    <x v="718"/>
    <x v="1"/>
    <x v="3"/>
    <s v="No"/>
    <n v="2022"/>
    <d v="2022-07-07T00:00:00"/>
    <n v="10029"/>
    <n v="40.791179"/>
    <n v="-73.947776000000005"/>
    <n v="111"/>
    <n v="166"/>
    <n v="1081340"/>
    <n v="1016320011"/>
    <s v="East Harlem South"/>
  </r>
  <r>
    <n v="18"/>
    <s v="DOE"/>
    <s v="X107"/>
    <s v="1695 Seward Ave"/>
    <x v="1183"/>
    <x v="0"/>
    <s v="Yes"/>
    <m/>
    <n v="0"/>
    <s v=""/>
    <m/>
    <n v="0"/>
    <s v=""/>
    <s v="Not collected"/>
    <s v=""/>
    <s v=""/>
    <s v=""/>
    <s v=""/>
    <x v="2"/>
    <s v="No"/>
    <x v="719"/>
    <x v="1"/>
    <x v="3"/>
    <s v="No"/>
    <n v="2022"/>
    <d v="2022-07-07T00:00:00"/>
    <n v="10473"/>
    <n v="40.818466999999998"/>
    <n v="-73.868371999999994"/>
    <n v="209"/>
    <n v="20"/>
    <n v="2021972"/>
    <n v="2035910050"/>
    <s v="Soundview-Castle Hill-Clason Point-Harding Park"/>
  </r>
  <r>
    <n v="6"/>
    <s v="DOE"/>
    <s v="M087"/>
    <s v="160 West 78 St"/>
    <x v="1184"/>
    <x v="4"/>
    <s v="No"/>
    <m/>
    <n v="0"/>
    <s v=""/>
    <m/>
    <n v="0"/>
    <s v=""/>
    <s v="Not collected"/>
    <s v=""/>
    <s v=""/>
    <s v=""/>
    <s v=""/>
    <x v="2"/>
    <s v="No"/>
    <x v="720"/>
    <x v="3"/>
    <x v="3"/>
    <s v="No"/>
    <n v="2022"/>
    <d v="2022-07-07T00:00:00"/>
    <n v="10024"/>
    <n v="40.781958000000003"/>
    <n v="-73.977637999999999"/>
    <n v="107"/>
    <n v="161"/>
    <n v="1030196"/>
    <n v="1011490007"/>
    <s v="Upper West Side"/>
  </r>
  <r>
    <n v="36"/>
    <s v="DOE"/>
    <s v="K305"/>
    <s v="344 Monroe St"/>
    <x v="1185"/>
    <x v="2"/>
    <s v="Yes"/>
    <m/>
    <n v="0"/>
    <s v=""/>
    <m/>
    <n v="0"/>
    <s v=""/>
    <s v="Not collected"/>
    <s v=""/>
    <s v=""/>
    <s v=""/>
    <s v=""/>
    <x v="2"/>
    <s v="No"/>
    <x v="720"/>
    <x v="1"/>
    <x v="3"/>
    <s v="No"/>
    <n v="2022"/>
    <d v="2022-07-07T00:00:00"/>
    <n v="11216"/>
    <n v="40.686076"/>
    <n v="-73.945228999999998"/>
    <n v="303"/>
    <n v="265"/>
    <n v="3051458"/>
    <n v="3018190014"/>
    <s v="Bedford"/>
  </r>
  <r>
    <n v="17"/>
    <s v="DOE"/>
    <s v="X029"/>
    <s v="758 Courtlandt Ave"/>
    <x v="1186"/>
    <x v="0"/>
    <s v="Yes"/>
    <m/>
    <n v="0"/>
    <s v=""/>
    <m/>
    <n v="0"/>
    <s v=""/>
    <s v="Not collected"/>
    <s v=""/>
    <s v=""/>
    <s v=""/>
    <s v=""/>
    <x v="2"/>
    <s v="No"/>
    <x v="721"/>
    <x v="3"/>
    <x v="3"/>
    <s v="No"/>
    <n v="2022"/>
    <d v="2022-07-07T00:00:00"/>
    <n v="10451"/>
    <n v="40.821514999999998"/>
    <n v="-73.917278999999994"/>
    <n v="201"/>
    <n v="69"/>
    <n v="2001736"/>
    <n v="2024030001"/>
    <s v="Melrose South-Mott Haven North"/>
  </r>
  <r>
    <n v="44"/>
    <s v="DOE"/>
    <s v="K164"/>
    <s v="4211 14th Ave"/>
    <x v="1187"/>
    <x v="2"/>
    <s v="Yes"/>
    <m/>
    <n v="0"/>
    <s v=""/>
    <m/>
    <n v="0"/>
    <s v=""/>
    <s v="Not collected"/>
    <s v=""/>
    <s v=""/>
    <s v=""/>
    <s v=""/>
    <x v="2"/>
    <s v="No"/>
    <x v="721"/>
    <x v="4"/>
    <x v="3"/>
    <s v="No"/>
    <n v="2022"/>
    <d v="2022-07-07T00:00:00"/>
    <n v="11219"/>
    <n v="40.637486000000003"/>
    <n v="-73.985955000000004"/>
    <n v="312"/>
    <n v="232"/>
    <n v="3135976"/>
    <n v="3056000001"/>
    <s v="Borough Park"/>
  </r>
  <r>
    <n v="8"/>
    <s v="DHS"/>
    <s v="Help USA Support Employment Center"/>
    <s v="111 Sunken Garden Loop, Ward's Island"/>
    <x v="1188"/>
    <x v="4"/>
    <s v="Yes"/>
    <m/>
    <n v="0"/>
    <s v=""/>
    <m/>
    <n v="0"/>
    <s v=""/>
    <s v="Not collected"/>
    <s v=""/>
    <s v=""/>
    <s v=""/>
    <s v=""/>
    <x v="2"/>
    <s v="No"/>
    <x v="722"/>
    <x v="1"/>
    <x v="4"/>
    <s v="No"/>
    <n v="2022"/>
    <d v="2022-07-07T00:00:00"/>
    <n v="10035"/>
    <n v="40.786372999999998"/>
    <n v="-73.931656000000004"/>
    <n v="111"/>
    <n v="240"/>
    <n v="1088087"/>
    <n v="1018190010"/>
    <s v="park-cemetery-etc-Manhattan"/>
  </r>
  <r>
    <n v="15"/>
    <s v="DOE"/>
    <s v="X023"/>
    <s v="2151 Washington Ave"/>
    <x v="1189"/>
    <x v="0"/>
    <s v="Yes"/>
    <m/>
    <n v="0"/>
    <s v=""/>
    <m/>
    <n v="0"/>
    <s v=""/>
    <s v="Not collected"/>
    <s v=""/>
    <s v=""/>
    <s v=""/>
    <s v=""/>
    <x v="2"/>
    <s v="No"/>
    <x v="723"/>
    <x v="1"/>
    <x v="3"/>
    <s v="No"/>
    <n v="2022"/>
    <d v="2022-07-07T00:00:00"/>
    <n v="10457"/>
    <n v="40.852939999999997"/>
    <n v="-73.894741999999994"/>
    <n v="206"/>
    <n v="395"/>
    <n v="2090472"/>
    <n v="2030370079"/>
    <s v="Claremont-Bathgate"/>
  </r>
  <r>
    <n v="24"/>
    <s v="DOE"/>
    <s v="Q164"/>
    <s v="138-01 77 Ave"/>
    <x v="1190"/>
    <x v="1"/>
    <s v="No"/>
    <m/>
    <n v="0"/>
    <s v=""/>
    <m/>
    <n v="0"/>
    <s v=""/>
    <s v="Not collected"/>
    <s v=""/>
    <s v=""/>
    <s v=""/>
    <s v=""/>
    <x v="2"/>
    <s v="No"/>
    <x v="724"/>
    <x v="4"/>
    <x v="4"/>
    <s v="No"/>
    <n v="2022"/>
    <d v="2022-07-07T00:00:00"/>
    <n v="11367"/>
    <n v="40.720923999999997"/>
    <n v="-73.823362000000003"/>
    <n v="408"/>
    <n v="77902"/>
    <n v="4142980"/>
    <n v="4066060002"/>
    <s v="Kew Gardens Hills"/>
  </r>
  <r>
    <n v="2"/>
    <s v="DOE"/>
    <s v="M061"/>
    <s v="610 East 12 St"/>
    <x v="1191"/>
    <x v="4"/>
    <s v="Yes"/>
    <m/>
    <n v="0"/>
    <s v=""/>
    <m/>
    <n v="0"/>
    <s v=""/>
    <s v="Not collected"/>
    <s v=""/>
    <s v=""/>
    <s v=""/>
    <s v=""/>
    <x v="2"/>
    <s v="No"/>
    <x v="725"/>
    <x v="1"/>
    <x v="3"/>
    <s v="No"/>
    <n v="2022"/>
    <d v="2022-07-07T00:00:00"/>
    <n v="10009"/>
    <n v="40.727891999999997"/>
    <n v="-73.978525000000005"/>
    <n v="103"/>
    <n v="28"/>
    <n v="1079053"/>
    <n v="1003940012"/>
    <s v="Lower East Side"/>
  </r>
  <r>
    <n v="9"/>
    <s v="DOE"/>
    <s v="M194"/>
    <s v="244 West 144 St"/>
    <x v="1192"/>
    <x v="4"/>
    <s v="Yes"/>
    <m/>
    <n v="0"/>
    <s v=""/>
    <m/>
    <n v="0"/>
    <s v=""/>
    <s v="Not collected"/>
    <s v=""/>
    <s v=""/>
    <s v=""/>
    <s v=""/>
    <x v="2"/>
    <s v="No"/>
    <x v="725"/>
    <x v="1"/>
    <x v="3"/>
    <s v="No"/>
    <n v="2022"/>
    <d v="2022-07-07T00:00:00"/>
    <n v="10030"/>
    <n v="40.821424999999998"/>
    <n v="-73.940674000000001"/>
    <n v="110"/>
    <n v="232"/>
    <n v="1060432"/>
    <n v="1020290011"/>
    <s v="Central Harlem North-Polo Grounds"/>
  </r>
  <r>
    <n v="15"/>
    <s v="DOE"/>
    <s v="X046"/>
    <s v="279 East 196 St"/>
    <x v="1193"/>
    <x v="0"/>
    <s v="Yes"/>
    <m/>
    <n v="0"/>
    <s v=""/>
    <m/>
    <n v="0"/>
    <s v=""/>
    <s v="Not collected"/>
    <s v=""/>
    <s v=""/>
    <s v=""/>
    <s v=""/>
    <x v="2"/>
    <s v="No"/>
    <x v="726"/>
    <x v="4"/>
    <x v="3"/>
    <s v="No"/>
    <n v="2022"/>
    <d v="2022-07-07T00:00:00"/>
    <n v="10458"/>
    <n v="40.866827000000001"/>
    <n v="-73.890725000000003"/>
    <n v="207"/>
    <n v="40501"/>
    <n v="2094729"/>
    <n v="2032950001"/>
    <s v="Bedford Park-Fordham North"/>
  </r>
  <r>
    <n v="10"/>
    <s v="DOE"/>
    <s v="M008"/>
    <s v="465 West 167 St"/>
    <x v="1194"/>
    <x v="4"/>
    <s v="Yes"/>
    <m/>
    <n v="0"/>
    <s v=""/>
    <m/>
    <n v="0"/>
    <s v=""/>
    <s v="Not collected"/>
    <s v=""/>
    <s v=""/>
    <s v=""/>
    <s v=""/>
    <x v="2"/>
    <s v="No"/>
    <x v="727"/>
    <x v="1"/>
    <x v="3"/>
    <s v="No"/>
    <n v="2022"/>
    <d v="2022-07-07T00:00:00"/>
    <n v="10032"/>
    <n v="40.838954000000001"/>
    <n v="-73.936837999999995"/>
    <n v="112"/>
    <n v="249"/>
    <n v="1081842"/>
    <n v="1021120001"/>
    <s v="Washington Heights South"/>
  </r>
  <r>
    <n v="37"/>
    <s v="DOE"/>
    <s v="K376"/>
    <s v="194 Harman St"/>
    <x v="1195"/>
    <x v="2"/>
    <s v="Yes"/>
    <m/>
    <n v="0"/>
    <s v=""/>
    <m/>
    <n v="0"/>
    <s v=""/>
    <s v="Not collected"/>
    <s v=""/>
    <s v=""/>
    <s v=""/>
    <s v=""/>
    <x v="2"/>
    <s v="No"/>
    <x v="727"/>
    <x v="3"/>
    <x v="3"/>
    <s v="No"/>
    <n v="2022"/>
    <d v="2022-07-07T00:00:00"/>
    <n v="11237"/>
    <n v="40.698020999999997"/>
    <n v="-73.920710999999997"/>
    <n v="304"/>
    <n v="431"/>
    <n v="3075072"/>
    <n v="3032870001"/>
    <s v="Bushwick North"/>
  </r>
  <r>
    <n v="49"/>
    <s v="DOT"/>
    <s v="St. George Ferry Termil"/>
    <s v="1 Richmond Ter"/>
    <x v="1196"/>
    <x v="3"/>
    <s v="Yes"/>
    <m/>
    <n v="0"/>
    <s v=""/>
    <m/>
    <n v="0"/>
    <s v=""/>
    <s v="Not collected"/>
    <s v=""/>
    <s v=""/>
    <s v=""/>
    <s v=""/>
    <x v="2"/>
    <s v="No"/>
    <x v="728"/>
    <x v="6"/>
    <x v="1"/>
    <s v="No"/>
    <n v="2022"/>
    <d v="2022-07-07T00:00:00"/>
    <n v="10301"/>
    <n v="40.643732999999997"/>
    <n v="-74.072789"/>
    <n v="501"/>
    <n v="3"/>
    <n v="5799501"/>
    <n v="5270000501"/>
    <s v="West New Brighton-New Brighton-St. George"/>
  </r>
  <r>
    <n v="4"/>
    <s v="OCME"/>
    <s v="Chief Medical Examiners Building"/>
    <s v="520 1st Ave"/>
    <x v="1197"/>
    <x v="4"/>
    <s v="Yes"/>
    <m/>
    <n v="0"/>
    <s v=""/>
    <m/>
    <n v="0"/>
    <s v=""/>
    <s v="Not collected"/>
    <s v=""/>
    <s v=""/>
    <s v=""/>
    <s v=""/>
    <x v="2"/>
    <s v="No"/>
    <x v="729"/>
    <x v="3"/>
    <x v="3"/>
    <s v="No"/>
    <n v="2022"/>
    <d v="2022-07-07T00:00:00"/>
    <n v="10016"/>
    <n v="40.741450999999998"/>
    <n v="-73.975200999999998"/>
    <n v="106"/>
    <n v="62"/>
    <n v="1022053"/>
    <n v="1009620001"/>
    <s v="Murray Hill-Kips Bay"/>
  </r>
  <r>
    <n v="32"/>
    <s v="DOE"/>
    <s v="Q097"/>
    <s v="85-52 85 St"/>
    <x v="1198"/>
    <x v="1"/>
    <s v="Yes"/>
    <m/>
    <n v="0"/>
    <s v=""/>
    <m/>
    <n v="0"/>
    <s v=""/>
    <s v="Not collected"/>
    <s v=""/>
    <s v=""/>
    <s v=""/>
    <s v=""/>
    <x v="2"/>
    <s v="No"/>
    <x v="730"/>
    <x v="1"/>
    <x v="3"/>
    <s v="No"/>
    <n v="2022"/>
    <d v="2022-07-07T00:00:00"/>
    <n v="11421"/>
    <n v="40.694518000000002"/>
    <n v="-73.859658999999994"/>
    <n v="409"/>
    <n v="12"/>
    <n v="4181565"/>
    <n v="4088550020"/>
    <s v="Woodhaven"/>
  </r>
  <r>
    <n v="8"/>
    <s v="DOE"/>
    <s v="M146"/>
    <s v="421 East 106 St"/>
    <x v="1199"/>
    <x v="4"/>
    <s v="Yes"/>
    <m/>
    <n v="0"/>
    <s v=""/>
    <m/>
    <n v="0"/>
    <s v=""/>
    <s v="Not collected"/>
    <s v=""/>
    <s v=""/>
    <s v=""/>
    <s v=""/>
    <x v="2"/>
    <s v="No"/>
    <x v="731"/>
    <x v="3"/>
    <x v="3"/>
    <s v="No"/>
    <n v="2022"/>
    <d v="2022-07-07T00:00:00"/>
    <n v="10029"/>
    <n v="40.789295000000003"/>
    <n v="-73.939261999999999"/>
    <n v="111"/>
    <n v="162"/>
    <n v="1052999"/>
    <n v="1017000001"/>
    <s v="East Harlem South"/>
  </r>
  <r>
    <n v="34"/>
    <s v="DOE"/>
    <s v="K274"/>
    <s v="800 Bushwick Ave"/>
    <x v="1200"/>
    <x v="2"/>
    <s v="Yes"/>
    <m/>
    <n v="0"/>
    <s v=""/>
    <m/>
    <n v="0"/>
    <s v=""/>
    <s v="Not collected"/>
    <s v=""/>
    <s v=""/>
    <s v=""/>
    <s v=""/>
    <x v="2"/>
    <s v="No"/>
    <x v="731"/>
    <x v="1"/>
    <x v="4"/>
    <s v="No"/>
    <n v="2022"/>
    <d v="2022-07-07T00:00:00"/>
    <n v="11221"/>
    <n v="40.694921000000001"/>
    <n v="-73.927931000000001"/>
    <n v="304"/>
    <n v="393"/>
    <n v="3073752"/>
    <n v="3032410037"/>
    <s v="Bushwick South"/>
  </r>
  <r>
    <n v="15"/>
    <s v="DOE"/>
    <s v="X054"/>
    <s v="2703 Webster Ave"/>
    <x v="1201"/>
    <x v="0"/>
    <s v="Yes"/>
    <m/>
    <n v="0"/>
    <s v=""/>
    <m/>
    <n v="0"/>
    <s v=""/>
    <s v="Not collected"/>
    <s v=""/>
    <s v=""/>
    <s v=""/>
    <s v=""/>
    <x v="2"/>
    <s v="No"/>
    <x v="732"/>
    <x v="1"/>
    <x v="3"/>
    <s v="No"/>
    <n v="2022"/>
    <d v="2022-07-07T00:00:00"/>
    <n v="10458"/>
    <n v="40.864527000000002"/>
    <n v="-73.887828999999996"/>
    <n v="207"/>
    <n v="40502"/>
    <n v="2113630"/>
    <n v="2032780014"/>
    <s v="Bedford Park-Fordham North"/>
  </r>
  <r>
    <n v="48"/>
    <s v="DOE"/>
    <s v="K255"/>
    <s v="1866 East 17th St"/>
    <x v="1202"/>
    <x v="2"/>
    <s v="No"/>
    <m/>
    <n v="0"/>
    <s v=""/>
    <m/>
    <n v="0"/>
    <s v=""/>
    <s v="Not collected"/>
    <s v=""/>
    <s v=""/>
    <s v=""/>
    <s v=""/>
    <x v="2"/>
    <s v="No"/>
    <x v="732"/>
    <x v="3"/>
    <x v="3"/>
    <s v="No"/>
    <n v="2022"/>
    <d v="2022-07-07T00:00:00"/>
    <n v="11229"/>
    <n v="40.604348999999999"/>
    <n v="-73.955528000000001"/>
    <n v="315"/>
    <n v="558"/>
    <n v="3184034"/>
    <n v="3068210123"/>
    <s v="Madison"/>
  </r>
  <r>
    <n v="24"/>
    <s v="DOE"/>
    <s v="Q154"/>
    <s v="75-02 162 St"/>
    <x v="1203"/>
    <x v="1"/>
    <s v="Yes"/>
    <m/>
    <n v="0"/>
    <s v=""/>
    <m/>
    <n v="0"/>
    <s v=""/>
    <s v="Not collected"/>
    <s v=""/>
    <s v=""/>
    <s v=""/>
    <s v=""/>
    <x v="2"/>
    <s v="No"/>
    <x v="733"/>
    <x v="6"/>
    <x v="1"/>
    <s v="No"/>
    <n v="2022"/>
    <d v="2022-07-07T00:00:00"/>
    <n v="11366"/>
    <n v="40.726768999999997"/>
    <n v="-73.806894"/>
    <n v="408"/>
    <n v="1257"/>
    <n v="4148003"/>
    <n v="4068340001"/>
    <s v="Kew Gardens Hills"/>
  </r>
  <r>
    <n v="1"/>
    <s v="DOE"/>
    <s v="M510"/>
    <s v="198 Forsyth St"/>
    <x v="1204"/>
    <x v="4"/>
    <s v="Yes"/>
    <m/>
    <n v="0"/>
    <s v=""/>
    <m/>
    <n v="0"/>
    <s v=""/>
    <s v="Not collected"/>
    <s v=""/>
    <s v=""/>
    <s v=""/>
    <s v=""/>
    <x v="2"/>
    <s v="No"/>
    <x v="734"/>
    <x v="1"/>
    <x v="3"/>
    <s v="No"/>
    <n v="2022"/>
    <d v="2022-07-07T00:00:00"/>
    <n v="10002"/>
    <n v="40.722520000000003"/>
    <n v="-73.990728000000004"/>
    <n v="103"/>
    <n v="3601"/>
    <n v="1005626"/>
    <n v="1004220072"/>
    <s v="Chinatown"/>
  </r>
  <r>
    <n v="15"/>
    <s v="DOE"/>
    <s v="X057"/>
    <s v="2111 Croto Ave"/>
    <x v="1205"/>
    <x v="0"/>
    <s v="Yes"/>
    <m/>
    <n v="0"/>
    <s v=""/>
    <m/>
    <n v="0"/>
    <s v=""/>
    <s v="Not collected"/>
    <s v=""/>
    <s v=""/>
    <s v=""/>
    <s v=""/>
    <x v="2"/>
    <s v="No"/>
    <x v="734"/>
    <x v="1"/>
    <x v="3"/>
    <s v="No"/>
    <n v="2022"/>
    <d v="2022-07-07T00:00:00"/>
    <s v="Unknown"/>
    <s v="Unknown"/>
    <s v="Unknown"/>
    <s v=""/>
    <s v=""/>
    <s v=""/>
    <s v="Unknown"/>
    <s v="Unknown"/>
  </r>
  <r>
    <n v="8"/>
    <s v="DOE"/>
    <s v="X065"/>
    <s v="677 East 141 St"/>
    <x v="1206"/>
    <x v="0"/>
    <s v="Yes"/>
    <m/>
    <n v="0"/>
    <s v=""/>
    <m/>
    <n v="0"/>
    <s v=""/>
    <s v="Not collected"/>
    <s v=""/>
    <s v=""/>
    <s v=""/>
    <s v=""/>
    <x v="2"/>
    <s v="No"/>
    <x v="735"/>
    <x v="1"/>
    <x v="3"/>
    <s v="No"/>
    <n v="2022"/>
    <d v="2022-07-07T00:00:00"/>
    <n v="10454"/>
    <n v="40.807335000000002"/>
    <n v="-73.912730999999994"/>
    <n v="201"/>
    <n v="33"/>
    <n v="2003834"/>
    <n v="2025710001"/>
    <s v="Mott Haven-Port Morris"/>
  </r>
  <r>
    <n v="10"/>
    <s v="DOE"/>
    <s v="M176"/>
    <s v="4862 Broadway"/>
    <x v="1207"/>
    <x v="4"/>
    <s v="Yes"/>
    <m/>
    <n v="0"/>
    <s v=""/>
    <m/>
    <n v="0"/>
    <s v=""/>
    <s v="Not collected"/>
    <s v=""/>
    <s v=""/>
    <s v=""/>
    <s v=""/>
    <x v="2"/>
    <s v="No"/>
    <x v="735"/>
    <x v="1"/>
    <x v="3"/>
    <s v="No"/>
    <n v="2022"/>
    <d v="2022-07-07T00:00:00"/>
    <n v="10034"/>
    <n v="40.866706000000001"/>
    <n v="-73.923947999999996"/>
    <n v="112"/>
    <n v="291"/>
    <n v="1064900"/>
    <n v="1022340007"/>
    <s v="Marble Hill-Inwood"/>
  </r>
  <r>
    <n v="19"/>
    <s v="DOE"/>
    <s v="Q209"/>
    <s v="16-10 Utopia Pkwy"/>
    <x v="1208"/>
    <x v="1"/>
    <s v="No"/>
    <m/>
    <n v="0"/>
    <s v=""/>
    <m/>
    <n v="0"/>
    <s v=""/>
    <s v="Not collected"/>
    <s v=""/>
    <s v=""/>
    <s v=""/>
    <s v=""/>
    <x v="2"/>
    <s v="No"/>
    <x v="736"/>
    <x v="1"/>
    <x v="1"/>
    <s v="No"/>
    <n v="2022"/>
    <d v="2022-07-07T00:00:00"/>
    <n v="11357"/>
    <n v="40.783608000000001"/>
    <n v="-73.794653999999994"/>
    <n v="407"/>
    <n v="1017"/>
    <n v="4128717"/>
    <n v="4057340001"/>
    <s v="Ft. Totten-Bay Terrace-Clearview"/>
  </r>
  <r>
    <n v="45"/>
    <s v="DOE"/>
    <s v="K193"/>
    <s v="2515 Avenue L"/>
    <x v="1209"/>
    <x v="2"/>
    <s v="No"/>
    <m/>
    <n v="0"/>
    <s v=""/>
    <m/>
    <n v="0"/>
    <s v=""/>
    <s v="Not collected"/>
    <s v=""/>
    <s v=""/>
    <s v=""/>
    <s v=""/>
    <x v="2"/>
    <s v="No"/>
    <x v="737"/>
    <x v="1"/>
    <x v="3"/>
    <s v="No"/>
    <n v="2022"/>
    <d v="2022-07-07T00:00:00"/>
    <n v="11210"/>
    <n v="40.621507000000001"/>
    <n v="-73.950473000000002"/>
    <n v="314"/>
    <n v="754"/>
    <n v="3208461"/>
    <n v="3076250001"/>
    <s v="Midwood"/>
  </r>
  <r>
    <n v="14"/>
    <s v="DOE"/>
    <s v="X122"/>
    <s v="260 West Kingsbridge Rd"/>
    <x v="1210"/>
    <x v="0"/>
    <s v="Yes"/>
    <m/>
    <n v="0"/>
    <s v=""/>
    <m/>
    <n v="0"/>
    <s v=""/>
    <s v="Not collected"/>
    <s v=""/>
    <s v=""/>
    <s v=""/>
    <s v=""/>
    <x v="2"/>
    <s v="No"/>
    <x v="738"/>
    <x v="1"/>
    <x v="3"/>
    <s v="No"/>
    <n v="2022"/>
    <d v="2022-07-07T00:00:00"/>
    <n v="10463"/>
    <n v="40.872895"/>
    <n v="-73.905243999999996"/>
    <n v="207"/>
    <n v="269"/>
    <n v="2096486"/>
    <n v="2032390041"/>
    <s v="Kingsbridge Heights"/>
  </r>
  <r>
    <n v="30"/>
    <s v="DSNY"/>
    <s v="Queens West 5 and 5A District Garages"/>
    <s v="48-01 58th Rd"/>
    <x v="1211"/>
    <x v="1"/>
    <s v="No"/>
    <m/>
    <n v="0"/>
    <s v=""/>
    <m/>
    <n v="0"/>
    <s v=""/>
    <s v="Not collected"/>
    <s v=""/>
    <s v=""/>
    <s v=""/>
    <s v=""/>
    <x v="2"/>
    <s v="No"/>
    <x v="739"/>
    <x v="3"/>
    <x v="2"/>
    <s v="No"/>
    <n v="2022"/>
    <d v="2022-07-07T00:00:00"/>
    <n v="11378"/>
    <n v="40.720249000000003"/>
    <n v="-73.922844999999995"/>
    <n v="405"/>
    <n v="219"/>
    <n v="4307983"/>
    <n v="4026000001"/>
    <s v="Hunters Point-Sunnyside-West Maspeth"/>
  </r>
  <r>
    <n v="43"/>
    <s v="DEP"/>
    <s v="Owl's Head WRRF - Sludge Processing Complex"/>
    <s v="6700 Shore Rd"/>
    <x v="1212"/>
    <x v="2"/>
    <s v="No"/>
    <m/>
    <n v="0"/>
    <s v=""/>
    <m/>
    <n v="0"/>
    <s v=""/>
    <s v="Not collected"/>
    <s v=""/>
    <s v=""/>
    <s v=""/>
    <s v=""/>
    <x v="2"/>
    <s v="No"/>
    <x v="740"/>
    <x v="1"/>
    <x v="3"/>
    <s v="No"/>
    <n v="2022"/>
    <d v="2022-07-07T00:00:00"/>
    <n v="11220"/>
    <n v="40.641800000000003"/>
    <n v="-74.034054999999995"/>
    <n v="310"/>
    <n v="34"/>
    <n v="3391506"/>
    <n v="3058350001"/>
    <s v="Bay Ridge"/>
  </r>
  <r>
    <n v="28"/>
    <s v="DOE"/>
    <s v="Q121"/>
    <s v="126-10 109 Ave"/>
    <x v="1213"/>
    <x v="1"/>
    <s v="Yes"/>
    <m/>
    <n v="0"/>
    <s v=""/>
    <m/>
    <n v="0"/>
    <s v=""/>
    <s v="Not collected"/>
    <s v=""/>
    <s v=""/>
    <s v=""/>
    <s v=""/>
    <x v="2"/>
    <s v="No"/>
    <x v="741"/>
    <x v="1"/>
    <x v="3"/>
    <s v="No"/>
    <n v="2022"/>
    <d v="2022-07-07T00:00:00"/>
    <n v="11420"/>
    <n v="40.684049999999999"/>
    <n v="-73.815833999999995"/>
    <n v="410"/>
    <n v="170"/>
    <n v="4249769"/>
    <n v="4116070001"/>
    <s v="South Ozone Park"/>
  </r>
  <r>
    <n v="6"/>
    <s v="DOE"/>
    <s v="M075"/>
    <s v="735 West End Ave"/>
    <x v="1214"/>
    <x v="4"/>
    <s v="No"/>
    <m/>
    <n v="0"/>
    <s v=""/>
    <m/>
    <n v="0"/>
    <s v=""/>
    <s v="Not collected"/>
    <s v=""/>
    <s v=""/>
    <s v=""/>
    <s v=""/>
    <x v="2"/>
    <s v="No"/>
    <x v="742"/>
    <x v="6"/>
    <x v="1"/>
    <s v="No"/>
    <n v="2022"/>
    <d v="2022-07-07T00:00:00"/>
    <n v="10025"/>
    <n v="40.795157000000003"/>
    <n v="-73.973292000000001"/>
    <n v="107"/>
    <n v="183"/>
    <n v="1034190"/>
    <n v="1012530065"/>
    <s v="Upper West Side"/>
  </r>
  <r>
    <n v="22"/>
    <s v="DOC"/>
    <s v="GMDC MODS 4,5,8,9,10,11,12,13"/>
    <s v="Rikers Island"/>
    <x v="1215"/>
    <x v="0"/>
    <s v="No"/>
    <m/>
    <n v="0"/>
    <s v=""/>
    <m/>
    <n v="0"/>
    <s v=""/>
    <s v="Not collected"/>
    <s v=""/>
    <s v=""/>
    <s v=""/>
    <s v=""/>
    <x v="2"/>
    <s v="No"/>
    <x v="742"/>
    <x v="3"/>
    <x v="3"/>
    <s v="No"/>
    <n v="2022"/>
    <d v="2022-07-07T00:00:00"/>
    <n v="11370"/>
    <n v="40.790576000000001"/>
    <n v="-73.881894000000003"/>
    <n v="401"/>
    <n v="1"/>
    <n v="2000000"/>
    <n v="2026050040"/>
    <s v="Rikers Island"/>
  </r>
  <r>
    <n v="22"/>
    <s v="DOE"/>
    <s v="Q017"/>
    <s v="28-37 29 St"/>
    <x v="1216"/>
    <x v="1"/>
    <s v="No"/>
    <m/>
    <n v="0"/>
    <s v=""/>
    <m/>
    <n v="0"/>
    <s v=""/>
    <s v="Not collected"/>
    <s v=""/>
    <s v=""/>
    <s v=""/>
    <s v=""/>
    <x v="2"/>
    <s v="No"/>
    <x v="742"/>
    <x v="3"/>
    <x v="3"/>
    <s v="No"/>
    <n v="2022"/>
    <d v="2022-07-07T00:00:00"/>
    <n v="11102"/>
    <n v="40.768985000000001"/>
    <n v="-73.922427999999996"/>
    <n v="401"/>
    <n v="71"/>
    <n v="4007663"/>
    <n v="4005940001"/>
    <s v="Old Astoria"/>
  </r>
  <r>
    <n v="36"/>
    <s v="DOE"/>
    <s v="K243"/>
    <s v="1580 Dean St"/>
    <x v="1217"/>
    <x v="2"/>
    <s v="Yes"/>
    <m/>
    <n v="0"/>
    <s v=""/>
    <m/>
    <n v="0"/>
    <s v=""/>
    <s v="Not collected"/>
    <s v=""/>
    <s v=""/>
    <s v=""/>
    <s v=""/>
    <x v="2"/>
    <s v="No"/>
    <x v="742"/>
    <x v="4"/>
    <x v="3"/>
    <s v="No"/>
    <n v="2022"/>
    <d v="2022-07-07T00:00:00"/>
    <n v="11213"/>
    <n v="40.676093999999999"/>
    <n v="-73.935687999999999"/>
    <n v="308"/>
    <n v="309"/>
    <n v="3035761"/>
    <n v="3013470001"/>
    <s v="Crown Heights North"/>
  </r>
  <r>
    <n v="17"/>
    <s v="DOE"/>
    <s v="X972"/>
    <s v="1440 Story Ave"/>
    <x v="1218"/>
    <x v="0"/>
    <s v="Yes"/>
    <m/>
    <n v="0"/>
    <s v=""/>
    <m/>
    <n v="0"/>
    <s v=""/>
    <s v="Not collected"/>
    <s v=""/>
    <s v=""/>
    <s v=""/>
    <s v=""/>
    <x v="2"/>
    <s v="No"/>
    <x v="743"/>
    <x v="1"/>
    <x v="1"/>
    <s v="No"/>
    <n v="2022"/>
    <d v="2022-07-07T00:00:00"/>
    <n v="10473"/>
    <n v="40.821145999999999"/>
    <n v="-73.881478999999999"/>
    <n v="209"/>
    <n v="28"/>
    <n v="2022544"/>
    <n v="2036220016"/>
    <s v="Soundview-Castle Hill-Clason Point-Harding Park"/>
  </r>
  <r>
    <n v="8"/>
    <s v="DOE"/>
    <s v="X073"/>
    <s v="1020 Anderson Ave"/>
    <x v="1219"/>
    <x v="0"/>
    <s v="Yes"/>
    <m/>
    <n v="0"/>
    <s v=""/>
    <m/>
    <n v="0"/>
    <s v=""/>
    <s v="Not collected"/>
    <s v=""/>
    <s v=""/>
    <s v=""/>
    <s v=""/>
    <x v="2"/>
    <s v="No"/>
    <x v="744"/>
    <x v="1"/>
    <x v="3"/>
    <s v="No"/>
    <n v="2022"/>
    <d v="2022-07-07T00:00:00"/>
    <n v="10452"/>
    <n v="40.832706000000002"/>
    <n v="-73.926838000000004"/>
    <n v="204"/>
    <n v="189"/>
    <n v="2003051"/>
    <n v="2025040082"/>
    <s v="Highbridge"/>
  </r>
  <r>
    <n v="36"/>
    <s v="DOE"/>
    <s v="K093"/>
    <s v="31 New York Ave"/>
    <x v="1220"/>
    <x v="2"/>
    <s v="Yes"/>
    <m/>
    <n v="0"/>
    <s v=""/>
    <m/>
    <n v="0"/>
    <s v=""/>
    <s v="Not collected"/>
    <s v=""/>
    <s v=""/>
    <s v=""/>
    <s v=""/>
    <x v="2"/>
    <s v="No"/>
    <x v="744"/>
    <x v="1"/>
    <x v="3"/>
    <s v="No"/>
    <n v="2022"/>
    <d v="2022-07-07T00:00:00"/>
    <n v="11216"/>
    <n v="40.679096999999999"/>
    <n v="-73.946839999999995"/>
    <n v="303"/>
    <n v="247"/>
    <n v="3053993"/>
    <n v="3018680007"/>
    <s v="Crown Heights North"/>
  </r>
  <r>
    <n v="38"/>
    <s v="DOE"/>
    <s v="K010"/>
    <s v="511 7th Ave"/>
    <x v="1221"/>
    <x v="2"/>
    <s v="No"/>
    <m/>
    <n v="0"/>
    <s v=""/>
    <m/>
    <n v="0"/>
    <s v=""/>
    <s v="Not collected"/>
    <s v=""/>
    <s v=""/>
    <s v=""/>
    <s v=""/>
    <x v="2"/>
    <s v="No"/>
    <x v="744"/>
    <x v="1"/>
    <x v="3"/>
    <s v="No"/>
    <n v="2022"/>
    <d v="2022-07-07T00:00:00"/>
    <n v="11215"/>
    <n v="40.661060999999997"/>
    <n v="-73.986534000000006"/>
    <n v="307"/>
    <n v="149"/>
    <n v="3016509"/>
    <n v="3008690001"/>
    <s v="Park Slope-Gowanus"/>
  </r>
  <r>
    <n v="47"/>
    <s v="DOE"/>
    <s v="K215"/>
    <s v="415 Avenue S"/>
    <x v="1222"/>
    <x v="2"/>
    <s v="No"/>
    <m/>
    <n v="0"/>
    <s v=""/>
    <m/>
    <n v="0"/>
    <s v=""/>
    <s v="Not collected"/>
    <s v=""/>
    <s v=""/>
    <s v=""/>
    <s v=""/>
    <x v="2"/>
    <s v="No"/>
    <x v="744"/>
    <x v="1"/>
    <x v="1"/>
    <s v="No"/>
    <n v="2022"/>
    <d v="2022-07-07T00:00:00"/>
    <n v="11223"/>
    <n v="40.602083999999998"/>
    <n v="-73.970012999999994"/>
    <n v="315"/>
    <n v="41401"/>
    <n v="3178584"/>
    <n v="3066810169"/>
    <s v="Homecrest"/>
  </r>
  <r>
    <n v="47"/>
    <s v="DOE"/>
    <s v="K216"/>
    <s v="350 Avenue X"/>
    <x v="1223"/>
    <x v="2"/>
    <s v="No"/>
    <m/>
    <n v="0"/>
    <s v=""/>
    <m/>
    <n v="0"/>
    <s v=""/>
    <s v="Not collected"/>
    <s v=""/>
    <s v=""/>
    <s v=""/>
    <s v=""/>
    <x v="2"/>
    <s v="No"/>
    <x v="744"/>
    <x v="6"/>
    <x v="3"/>
    <s v="No"/>
    <n v="2022"/>
    <d v="2022-07-07T00:00:00"/>
    <n v="11223"/>
    <n v="40.590564000000001"/>
    <n v="-73.969964000000004"/>
    <n v="315"/>
    <n v="37401"/>
    <n v="3195175"/>
    <n v="3071960001"/>
    <s v="Gravesend"/>
  </r>
  <r>
    <n v="48"/>
    <s v="DOE"/>
    <s v="K535"/>
    <s v="1830 Shore Blvd"/>
    <x v="1224"/>
    <x v="2"/>
    <s v="No"/>
    <m/>
    <n v="0"/>
    <s v=""/>
    <m/>
    <n v="0"/>
    <s v=""/>
    <s v="Not collected"/>
    <s v=""/>
    <s v=""/>
    <s v=""/>
    <s v=""/>
    <x v="2"/>
    <s v="No"/>
    <x v="744"/>
    <x v="6"/>
    <x v="3"/>
    <s v="No"/>
    <n v="2022"/>
    <d v="2022-07-07T00:00:00"/>
    <n v="11235"/>
    <n v="40.580894000000001"/>
    <n v="-73.935952"/>
    <n v="315"/>
    <n v="616"/>
    <n v="3326938"/>
    <n v="3087600060"/>
    <s v="Sheepshead Bay-Gerritsen Beach-Manhattan Beach"/>
  </r>
  <r>
    <n v="17"/>
    <s v="DOE"/>
    <s v="X061"/>
    <s v="1550 Croto Park East"/>
    <x v="1225"/>
    <x v="0"/>
    <s v="Yes"/>
    <m/>
    <n v="0"/>
    <s v=""/>
    <m/>
    <n v="0"/>
    <s v=""/>
    <s v="Not collected"/>
    <s v=""/>
    <s v=""/>
    <s v=""/>
    <s v=""/>
    <x v="2"/>
    <s v="No"/>
    <x v="745"/>
    <x v="4"/>
    <x v="3"/>
    <s v="No"/>
    <n v="2022"/>
    <d v="2022-07-07T00:00:00"/>
    <s v="Unknown"/>
    <s v="Unknown"/>
    <s v="Unknown"/>
    <s v=""/>
    <s v=""/>
    <s v=""/>
    <s v="Unknown"/>
    <s v="Unknown"/>
  </r>
  <r>
    <n v="31"/>
    <s v="DOE"/>
    <s v="Q197"/>
    <s v="825 Hicksville Rd"/>
    <x v="1226"/>
    <x v="1"/>
    <s v="No"/>
    <m/>
    <n v="0"/>
    <s v=""/>
    <m/>
    <n v="0"/>
    <s v=""/>
    <s v="Not collected"/>
    <s v=""/>
    <s v=""/>
    <s v=""/>
    <s v=""/>
    <x v="2"/>
    <s v="No"/>
    <x v="745"/>
    <x v="3"/>
    <x v="3"/>
    <s v="No"/>
    <n v="2022"/>
    <d v="2022-07-07T00:00:00"/>
    <n v="11691"/>
    <n v="40.600199000000003"/>
    <n v="-73.743967999999995"/>
    <n v="414"/>
    <n v="101002"/>
    <n v="4298856"/>
    <n v="4155970001"/>
    <s v="Far Rockaway-Bayswater"/>
  </r>
  <r>
    <n v="19"/>
    <s v="DOE"/>
    <s v="Q169"/>
    <s v="18-25 212 St"/>
    <x v="1227"/>
    <x v="1"/>
    <s v="No"/>
    <m/>
    <n v="0"/>
    <s v=""/>
    <m/>
    <n v="0"/>
    <s v=""/>
    <s v="Not collected"/>
    <s v=""/>
    <s v=""/>
    <s v=""/>
    <s v=""/>
    <x v="2"/>
    <s v="No"/>
    <x v="746"/>
    <x v="3"/>
    <x v="3"/>
    <s v="No"/>
    <n v="2022"/>
    <d v="2022-07-07T00:00:00"/>
    <n v="11360"/>
    <n v="40.782297999999997"/>
    <n v="-73.779099000000002"/>
    <n v="407"/>
    <n v="99704"/>
    <n v="4131147"/>
    <n v="4058650050"/>
    <s v="Ft. Totten-Bay Terrace-Clearview"/>
  </r>
  <r>
    <n v="23"/>
    <s v="DOE"/>
    <s v="Q186"/>
    <s v="252-12 72 Ave"/>
    <x v="1228"/>
    <x v="1"/>
    <s v="No"/>
    <m/>
    <n v="0"/>
    <s v=""/>
    <m/>
    <n v="0"/>
    <s v=""/>
    <s v="Not collected"/>
    <s v=""/>
    <s v=""/>
    <s v=""/>
    <s v=""/>
    <x v="2"/>
    <s v="No"/>
    <x v="746"/>
    <x v="1"/>
    <x v="3"/>
    <s v="No"/>
    <n v="2022"/>
    <d v="2022-07-07T00:00:00"/>
    <n v="11426"/>
    <n v="40.750006999999997"/>
    <n v="-73.721607000000006"/>
    <n v="413"/>
    <n v="155102"/>
    <n v="4173640"/>
    <n v="4084010375"/>
    <s v="Glen Oaks-Floral Park-New Hyde Park"/>
  </r>
  <r>
    <n v="49"/>
    <s v="DOE"/>
    <s v="R031"/>
    <s v="55 Layton Ave"/>
    <x v="1229"/>
    <x v="3"/>
    <s v="Yes"/>
    <m/>
    <n v="0"/>
    <s v=""/>
    <m/>
    <n v="0"/>
    <s v=""/>
    <s v="Not collected"/>
    <s v=""/>
    <s v=""/>
    <s v=""/>
    <s v=""/>
    <x v="2"/>
    <s v="No"/>
    <x v="747"/>
    <x v="1"/>
    <x v="3"/>
    <s v="No"/>
    <n v="2022"/>
    <d v="2022-07-07T00:00:00"/>
    <n v="10301"/>
    <n v="40.641595000000002"/>
    <n v="-74.085134999999994"/>
    <n v="501"/>
    <n v="9"/>
    <n v="5001150"/>
    <n v="5000490182"/>
    <s v="West New Brighton-New Brighton-St. George"/>
  </r>
  <r>
    <n v="31"/>
    <s v="DOE"/>
    <s v="Q138"/>
    <s v="251-11 Weller Ave"/>
    <x v="1230"/>
    <x v="1"/>
    <s v="Yes"/>
    <m/>
    <n v="0"/>
    <s v=""/>
    <m/>
    <n v="0"/>
    <s v=""/>
    <s v="Not collected"/>
    <s v=""/>
    <s v=""/>
    <s v=""/>
    <s v=""/>
    <x v="2"/>
    <s v="No"/>
    <x v="748"/>
    <x v="1"/>
    <x v="3"/>
    <s v="No"/>
    <n v="2022"/>
    <d v="2022-07-07T00:00:00"/>
    <n v="11422"/>
    <n v="40.659728000000001"/>
    <n v="-73.735175999999996"/>
    <n v="413"/>
    <n v="660"/>
    <n v="4288640"/>
    <n v="4135780001"/>
    <s v="Rosedale"/>
  </r>
  <r>
    <n v="24"/>
    <s v="DOE"/>
    <s v="Q117"/>
    <s v="85-15 143 St"/>
    <x v="1231"/>
    <x v="1"/>
    <s v="Yes"/>
    <m/>
    <n v="0"/>
    <s v=""/>
    <m/>
    <n v="0"/>
    <s v=""/>
    <s v="Not collected"/>
    <s v=""/>
    <s v=""/>
    <s v=""/>
    <s v=""/>
    <x v="2"/>
    <s v="No"/>
    <x v="749"/>
    <x v="3"/>
    <x v="4"/>
    <s v="No"/>
    <n v="2022"/>
    <d v="2022-07-07T00:00:00"/>
    <n v="11435"/>
    <n v="40.709463"/>
    <n v="-73.813376000000005"/>
    <n v="408"/>
    <n v="232"/>
    <n v="4208040"/>
    <n v="4097230150"/>
    <s v="Briarwood-Jamaica Hills"/>
  </r>
  <r>
    <n v="34"/>
    <s v="DOE"/>
    <s v="K019"/>
    <s v="325 South 3 St"/>
    <x v="1232"/>
    <x v="2"/>
    <s v="Yes"/>
    <m/>
    <n v="0"/>
    <s v=""/>
    <m/>
    <n v="0"/>
    <s v=""/>
    <s v="Not collected"/>
    <s v=""/>
    <s v=""/>
    <s v=""/>
    <s v=""/>
    <x v="2"/>
    <s v="No"/>
    <x v="749"/>
    <x v="1"/>
    <x v="3"/>
    <s v="No"/>
    <n v="2022"/>
    <d v="2022-07-07T00:00:00"/>
    <n v="11211"/>
    <n v="40.709646999999997"/>
    <n v="-73.954650000000001"/>
    <n v="301"/>
    <n v="527"/>
    <n v="3063188"/>
    <n v="3024230001"/>
    <s v="North Side-South Side"/>
  </r>
  <r>
    <n v="8"/>
    <s v="HRA"/>
    <s v="East Harlem Multi Service Center (owned)"/>
    <s v="413 East 120th St"/>
    <x v="1233"/>
    <x v="4"/>
    <s v="Yes"/>
    <m/>
    <n v="0"/>
    <s v=""/>
    <m/>
    <n v="0"/>
    <s v=""/>
    <s v="Not collected"/>
    <s v=""/>
    <s v=""/>
    <s v=""/>
    <s v=""/>
    <x v="2"/>
    <s v="No"/>
    <x v="750"/>
    <x v="3"/>
    <x v="4"/>
    <s v="No"/>
    <n v="2022"/>
    <d v="2022-07-07T00:00:00"/>
    <n v="10035"/>
    <n v="40.798371000000003"/>
    <n v="-73.932986999999997"/>
    <n v="111"/>
    <n v="192"/>
    <n v="1054888"/>
    <n v="1018080008"/>
    <s v="East Harlem North"/>
  </r>
  <r>
    <n v="14"/>
    <s v="DOE"/>
    <s v="X279"/>
    <s v="2100 Walton Ave"/>
    <x v="1234"/>
    <x v="0"/>
    <s v="Yes"/>
    <m/>
    <n v="0"/>
    <s v=""/>
    <m/>
    <n v="0"/>
    <s v=""/>
    <s v="Not collected"/>
    <s v=""/>
    <s v=""/>
    <s v=""/>
    <s v=""/>
    <x v="2"/>
    <s v="No"/>
    <x v="751"/>
    <x v="1"/>
    <x v="3"/>
    <s v="No"/>
    <n v="2022"/>
    <d v="2022-07-07T00:00:00"/>
    <n v="10453"/>
    <n v="40.854432000000003"/>
    <n v="-73.905565999999993"/>
    <n v="205"/>
    <n v="241"/>
    <n v="2103867"/>
    <n v="2031780014"/>
    <s v="Mount Hope"/>
  </r>
  <r>
    <n v="16"/>
    <s v="DOE"/>
    <s v="X064"/>
    <s v="1425 Walton Ave"/>
    <x v="1235"/>
    <x v="0"/>
    <s v="Yes"/>
    <m/>
    <n v="0"/>
    <s v=""/>
    <m/>
    <n v="0"/>
    <s v=""/>
    <s v="Not collected"/>
    <s v=""/>
    <s v=""/>
    <s v=""/>
    <s v=""/>
    <x v="2"/>
    <s v="No"/>
    <x v="752"/>
    <x v="1"/>
    <x v="1"/>
    <s v="No"/>
    <n v="2022"/>
    <d v="2022-07-07T00:00:00"/>
    <n v="10452"/>
    <n v="40.840096000000003"/>
    <n v="-73.915569000000005"/>
    <n v="204"/>
    <n v="223"/>
    <n v="2008098"/>
    <n v="2028430040"/>
    <s v="West Concourse"/>
  </r>
  <r>
    <n v="35"/>
    <s v="DOE"/>
    <s v="K161"/>
    <s v="330 Crown St"/>
    <x v="1236"/>
    <x v="2"/>
    <s v="Yes"/>
    <m/>
    <n v="0"/>
    <s v=""/>
    <m/>
    <n v="0"/>
    <s v=""/>
    <s v="Not collected"/>
    <s v=""/>
    <s v=""/>
    <s v=""/>
    <s v=""/>
    <x v="2"/>
    <s v="No"/>
    <x v="753"/>
    <x v="4"/>
    <x v="3"/>
    <s v="No"/>
    <n v="2022"/>
    <d v="2022-07-07T00:00:00"/>
    <n v="11225"/>
    <n v="40.666181000000002"/>
    <n v="-73.949012999999994"/>
    <n v="309"/>
    <n v="319"/>
    <n v="3034181"/>
    <n v="3012970026"/>
    <s v="Crown Heights South"/>
  </r>
  <r>
    <n v="41"/>
    <s v="DOE"/>
    <s v="K178"/>
    <s v="1784 Park Pl"/>
    <x v="1237"/>
    <x v="2"/>
    <s v="Yes"/>
    <m/>
    <n v="0"/>
    <s v=""/>
    <m/>
    <n v="0"/>
    <s v=""/>
    <s v="Not collected"/>
    <s v=""/>
    <s v=""/>
    <s v=""/>
    <s v=""/>
    <x v="2"/>
    <s v="No"/>
    <x v="753"/>
    <x v="7"/>
    <x v="8"/>
    <s v="No"/>
    <n v="2022"/>
    <d v="2022-07-07T00:00:00"/>
    <n v="11233"/>
    <n v="40.671675"/>
    <n v="-73.918301999999997"/>
    <n v="316"/>
    <n v="363"/>
    <n v="3039391"/>
    <n v="3014670027"/>
    <s v="Ocean Hill"/>
  </r>
  <r>
    <n v="42"/>
    <s v="DOE"/>
    <s v="K183"/>
    <s v="76 Riverdale Ave"/>
    <x v="1238"/>
    <x v="2"/>
    <s v="Yes"/>
    <m/>
    <n v="0"/>
    <s v=""/>
    <m/>
    <n v="0"/>
    <s v=""/>
    <s v="Not collected"/>
    <s v=""/>
    <s v=""/>
    <s v=""/>
    <s v=""/>
    <x v="2"/>
    <s v="No"/>
    <x v="753"/>
    <x v="1"/>
    <x v="1"/>
    <s v="No"/>
    <n v="2022"/>
    <d v="2022-07-07T00:00:00"/>
    <n v="11212"/>
    <n v="40.660204"/>
    <n v="-73.913933"/>
    <n v="316"/>
    <n v="896"/>
    <n v="3082253"/>
    <n v="3035970011"/>
    <s v="Brownsville"/>
  </r>
  <r>
    <n v="48"/>
    <s v="DOE"/>
    <s v="K100"/>
    <s v="2951 West 3 St"/>
    <x v="1239"/>
    <x v="2"/>
    <s v="Yes"/>
    <m/>
    <n v="0"/>
    <s v=""/>
    <m/>
    <n v="0"/>
    <s v=""/>
    <s v="Not collected"/>
    <s v=""/>
    <s v=""/>
    <s v=""/>
    <s v=""/>
    <x v="2"/>
    <s v="No"/>
    <x v="753"/>
    <x v="4"/>
    <x v="3"/>
    <s v="No"/>
    <n v="2022"/>
    <d v="2022-07-07T00:00:00"/>
    <n v="11224"/>
    <n v="40.57732"/>
    <n v="-73.971312999999995"/>
    <n v="313"/>
    <n v="35602"/>
    <n v="3196595"/>
    <n v="3072810001"/>
    <s v="West Brighton"/>
  </r>
  <r>
    <n v="23"/>
    <s v="DOE"/>
    <s v="Q133"/>
    <s v="248-05 86 Ave"/>
    <x v="1240"/>
    <x v="1"/>
    <s v="Yes"/>
    <m/>
    <n v="0"/>
    <s v=""/>
    <m/>
    <n v="0"/>
    <s v=""/>
    <s v="Not collected"/>
    <s v=""/>
    <s v=""/>
    <s v=""/>
    <s v=""/>
    <x v="2"/>
    <s v="No"/>
    <x v="754"/>
    <x v="1"/>
    <x v="3"/>
    <s v="No"/>
    <n v="2022"/>
    <d v="2022-07-07T00:00:00"/>
    <n v="11426"/>
    <n v="40.731729000000001"/>
    <n v="-73.717859000000004"/>
    <n v="413"/>
    <n v="157101"/>
    <n v="4175739"/>
    <n v="4086160001"/>
    <s v="Bellerose"/>
  </r>
  <r>
    <n v="5"/>
    <s v="DOE"/>
    <s v="M645"/>
    <s v="320 East 96 St"/>
    <x v="1241"/>
    <x v="4"/>
    <s v="No"/>
    <m/>
    <n v="0"/>
    <s v=""/>
    <m/>
    <n v="0"/>
    <s v=""/>
    <s v="Not collected"/>
    <s v=""/>
    <s v=""/>
    <s v=""/>
    <s v=""/>
    <x v="2"/>
    <s v="No"/>
    <x v="755"/>
    <x v="5"/>
    <x v="6"/>
    <s v="No"/>
    <n v="2022"/>
    <d v="2022-07-07T00:00:00"/>
    <n v="10128"/>
    <n v="40.783625000000001"/>
    <n v="-73.945637000000005"/>
    <n v="108"/>
    <n v="15601"/>
    <n v="1050338"/>
    <n v="1015580034"/>
    <s v="Yorkville"/>
  </r>
  <r>
    <n v="12"/>
    <s v="DOE"/>
    <s v="X153"/>
    <s v="650 Baychester Ave"/>
    <x v="1242"/>
    <x v="0"/>
    <s v="No"/>
    <m/>
    <n v="0"/>
    <s v=""/>
    <m/>
    <n v="0"/>
    <s v=""/>
    <s v="Not collected"/>
    <s v=""/>
    <s v=""/>
    <s v=""/>
    <s v=""/>
    <x v="2"/>
    <s v="No"/>
    <x v="755"/>
    <x v="4"/>
    <x v="4"/>
    <s v="No"/>
    <n v="2022"/>
    <d v="2022-07-07T00:00:00"/>
    <n v="10475"/>
    <n v="40.872613999999999"/>
    <n v="-73.833697999999998"/>
    <n v="210"/>
    <n v="46201"/>
    <n v="2097470"/>
    <n v="2051410150"/>
    <s v="Co-op City"/>
  </r>
  <r>
    <n v="41"/>
    <s v="DOE"/>
    <s v="K252"/>
    <s v="1084 Lenox Rd"/>
    <x v="1243"/>
    <x v="2"/>
    <s v="Yes"/>
    <m/>
    <n v="0"/>
    <s v=""/>
    <m/>
    <n v="0"/>
    <s v=""/>
    <s v="Not collected"/>
    <s v=""/>
    <s v=""/>
    <s v=""/>
    <s v=""/>
    <x v="2"/>
    <s v="No"/>
    <x v="755"/>
    <x v="4"/>
    <x v="4"/>
    <s v="No"/>
    <n v="2022"/>
    <d v="2022-07-07T00:00:00"/>
    <n v="11212"/>
    <n v="40.658295000000003"/>
    <n v="-73.920108999999997"/>
    <n v="317"/>
    <n v="886"/>
    <n v="3101840"/>
    <n v="3046690037"/>
    <s v="Rugby-Remsen Village"/>
  </r>
  <r>
    <n v="7"/>
    <s v="NYPD"/>
    <s v="Shop 9"/>
    <s v="675 West 158th St"/>
    <x v="1244"/>
    <x v="4"/>
    <s v="Yes"/>
    <m/>
    <n v="0"/>
    <s v=""/>
    <m/>
    <n v="0"/>
    <s v=""/>
    <s v="Not collected"/>
    <s v=""/>
    <s v=""/>
    <s v=""/>
    <s v=""/>
    <x v="2"/>
    <s v="No"/>
    <x v="756"/>
    <x v="5"/>
    <x v="6"/>
    <s v="No"/>
    <n v="2022"/>
    <d v="2022-07-07T00:00:00"/>
    <n v="10032"/>
    <n v="40.836145999999999"/>
    <n v="-73.947867000000002"/>
    <n v="112"/>
    <n v="247"/>
    <s v=""/>
    <s v="Unknown"/>
    <s v="Washington Heights South"/>
  </r>
  <r>
    <n v="42"/>
    <s v="DOE"/>
    <s v="K184"/>
    <s v="273 Newport St"/>
    <x v="1245"/>
    <x v="2"/>
    <s v="Yes"/>
    <m/>
    <n v="0"/>
    <s v=""/>
    <m/>
    <n v="0"/>
    <s v=""/>
    <s v="Not collected"/>
    <s v=""/>
    <s v=""/>
    <s v=""/>
    <s v=""/>
    <x v="2"/>
    <s v="No"/>
    <x v="757"/>
    <x v="4"/>
    <x v="3"/>
    <s v="No"/>
    <n v="2022"/>
    <d v="2022-07-07T00:00:00"/>
    <n v="11212"/>
    <n v="40.659965999999997"/>
    <n v="-73.904900999999995"/>
    <n v="316"/>
    <n v="918"/>
    <n v="3082391"/>
    <n v="3036060001"/>
    <s v="Brownsville"/>
  </r>
  <r>
    <n v="33"/>
    <s v="DEP"/>
    <s v="BWSO Shaft Maintence/Kent Avenue Machine Shop"/>
    <s v="356 Flushing Ave"/>
    <x v="1246"/>
    <x v="2"/>
    <s v="Yes"/>
    <m/>
    <n v="0"/>
    <s v=""/>
    <m/>
    <n v="0"/>
    <s v=""/>
    <s v="Not collected"/>
    <s v=""/>
    <s v=""/>
    <s v=""/>
    <s v=""/>
    <x v="2"/>
    <s v="No"/>
    <x v="758"/>
    <x v="6"/>
    <x v="2"/>
    <s v="No"/>
    <n v="2022"/>
    <d v="2022-07-07T00:00:00"/>
    <n v="11205"/>
    <n v="40.698382000000002"/>
    <n v="-73.960665000000006"/>
    <n v="303"/>
    <n v="1237"/>
    <n v="3054189"/>
    <n v="3018820001"/>
    <s v="Bedford"/>
  </r>
  <r>
    <n v="23"/>
    <s v="DOE"/>
    <s v="Q203"/>
    <s v="53-11 Springfield Blvd"/>
    <x v="1247"/>
    <x v="1"/>
    <s v="Yes"/>
    <m/>
    <n v="0"/>
    <s v=""/>
    <m/>
    <n v="0"/>
    <s v=""/>
    <s v="Not collected"/>
    <s v=""/>
    <s v=""/>
    <s v=""/>
    <s v=""/>
    <x v="2"/>
    <s v="No"/>
    <x v="759"/>
    <x v="1"/>
    <x v="3"/>
    <s v="No"/>
    <n v="2022"/>
    <d v="2022-07-07T00:00:00"/>
    <n v="11364"/>
    <n v="40.754201000000002"/>
    <n v="-73.760636000000005"/>
    <n v="411"/>
    <n v="138501"/>
    <n v="4161005"/>
    <n v="4074820317"/>
    <s v="Oakland Gardens"/>
  </r>
  <r>
    <n v="23"/>
    <s v="DOE"/>
    <s v="Q221"/>
    <s v="57-40 Marathon Pkwy"/>
    <x v="1248"/>
    <x v="1"/>
    <s v="No"/>
    <m/>
    <n v="0"/>
    <s v=""/>
    <m/>
    <n v="0"/>
    <s v=""/>
    <s v="Not collected"/>
    <s v=""/>
    <s v=""/>
    <s v=""/>
    <s v=""/>
    <x v="2"/>
    <s v="No"/>
    <x v="759"/>
    <x v="1"/>
    <x v="3"/>
    <s v="No"/>
    <n v="2022"/>
    <d v="2022-07-07T00:00:00"/>
    <n v="11362"/>
    <n v="40.759404000000004"/>
    <n v="-73.731299000000007"/>
    <n v="411"/>
    <n v="152901"/>
    <n v="4171759"/>
    <n v="4082760620"/>
    <s v="Douglas Manor-Douglaston-Little Neck"/>
  </r>
  <r>
    <n v="8"/>
    <s v="DOE"/>
    <s v="M083"/>
    <s v="219 East 109 St"/>
    <x v="1249"/>
    <x v="4"/>
    <s v="Yes"/>
    <m/>
    <n v="0"/>
    <s v=""/>
    <m/>
    <n v="0"/>
    <s v=""/>
    <s v="Not collected"/>
    <s v=""/>
    <s v=""/>
    <s v=""/>
    <s v=""/>
    <x v="2"/>
    <s v="No"/>
    <x v="760"/>
    <x v="1"/>
    <x v="1"/>
    <s v="No"/>
    <n v="2022"/>
    <d v="2022-07-07T00:00:00"/>
    <n v="10029"/>
    <n v="40.793194"/>
    <n v="-73.942548000000002"/>
    <n v="111"/>
    <n v="180"/>
    <n v="1052436"/>
    <n v="1016590012"/>
    <s v="East Harlem North"/>
  </r>
  <r>
    <n v="8"/>
    <s v="DOE"/>
    <s v="M096"/>
    <s v="216 East 120 St"/>
    <x v="1250"/>
    <x v="4"/>
    <s v="Yes"/>
    <m/>
    <n v="0"/>
    <s v=""/>
    <m/>
    <n v="0"/>
    <s v=""/>
    <s v="Not collected"/>
    <s v=""/>
    <s v=""/>
    <s v=""/>
    <s v=""/>
    <x v="2"/>
    <s v="No"/>
    <x v="760"/>
    <x v="1"/>
    <x v="3"/>
    <s v="No"/>
    <n v="2022"/>
    <d v="2022-07-07T00:00:00"/>
    <n v="10035"/>
    <n v="40.800255999999997"/>
    <n v="-73.937557999999996"/>
    <n v="111"/>
    <n v="194"/>
    <n v="1074333"/>
    <n v="1017840012"/>
    <s v="East Harlem North"/>
  </r>
  <r>
    <n v="22"/>
    <s v="DOC"/>
    <s v="WF Detention Facility"/>
    <s v="Rikers Island"/>
    <x v="1251"/>
    <x v="0"/>
    <s v="No"/>
    <m/>
    <n v="0"/>
    <s v=""/>
    <m/>
    <n v="0"/>
    <s v=""/>
    <s v="Not collected"/>
    <s v=""/>
    <s v=""/>
    <s v=""/>
    <s v=""/>
    <x v="2"/>
    <s v="No"/>
    <x v="761"/>
    <x v="3"/>
    <x v="3"/>
    <s v="No"/>
    <n v="2022"/>
    <d v="2022-07-07T00:00:00"/>
    <n v="11370"/>
    <n v="40.790576000000001"/>
    <n v="-73.881894000000003"/>
    <n v="401"/>
    <n v="1"/>
    <n v="2000000"/>
    <n v="2026050040"/>
    <s v="Rikers Island"/>
  </r>
  <r>
    <n v="32"/>
    <s v="DOE"/>
    <s v="Q060"/>
    <s v="91-02 88 Ave"/>
    <x v="1252"/>
    <x v="1"/>
    <s v="No"/>
    <m/>
    <n v="0"/>
    <s v=""/>
    <m/>
    <n v="0"/>
    <s v=""/>
    <s v="Not collected"/>
    <s v=""/>
    <s v=""/>
    <s v=""/>
    <s v=""/>
    <x v="2"/>
    <s v="No"/>
    <x v="762"/>
    <x v="3"/>
    <x v="3"/>
    <s v="No"/>
    <n v="2022"/>
    <d v="2022-07-07T00:00:00"/>
    <n v="11421"/>
    <n v="40.692179000000003"/>
    <n v="-73.852636000000004"/>
    <n v="409"/>
    <n v="18"/>
    <n v="4184144"/>
    <n v="4089290058"/>
    <s v="Woodhaven"/>
  </r>
  <r>
    <n v="8"/>
    <s v="DOE"/>
    <s v="M171"/>
    <s v="19 East 103 St"/>
    <x v="1253"/>
    <x v="4"/>
    <s v="No"/>
    <m/>
    <n v="0"/>
    <s v=""/>
    <m/>
    <n v="0"/>
    <s v=""/>
    <s v="Not collected"/>
    <s v=""/>
    <s v=""/>
    <s v=""/>
    <s v=""/>
    <x v="2"/>
    <s v="No"/>
    <x v="763"/>
    <x v="5"/>
    <x v="6"/>
    <s v="No"/>
    <n v="2022"/>
    <d v="2022-07-07T00:00:00"/>
    <n v="10029"/>
    <n v="40.792121999999999"/>
    <n v="-73.951960999999997"/>
    <n v="111"/>
    <n v="168"/>
    <n v="1051497"/>
    <n v="1016090007"/>
    <s v="East Harlem South"/>
  </r>
  <r>
    <n v="17"/>
    <s v="DOE"/>
    <s v="X156"/>
    <s v="750 Concourse Village W"/>
    <x v="1254"/>
    <x v="0"/>
    <s v="No"/>
    <m/>
    <n v="0"/>
    <s v=""/>
    <m/>
    <n v="0"/>
    <s v=""/>
    <s v="Not collected"/>
    <s v=""/>
    <s v=""/>
    <s v=""/>
    <s v=""/>
    <x v="2"/>
    <s v="No"/>
    <x v="763"/>
    <x v="4"/>
    <x v="1"/>
    <s v="No"/>
    <n v="2022"/>
    <d v="2022-07-07T00:00:00"/>
    <n v="10451"/>
    <n v="40.823174000000002"/>
    <n v="-73.923326000000003"/>
    <n v="204"/>
    <n v="61"/>
    <n v="2002454"/>
    <n v="2024430079"/>
    <s v="East Concourse-Concourse Village"/>
  </r>
  <r>
    <n v="1"/>
    <s v="DOE"/>
    <s v="M130"/>
    <s v="143 Baxter St"/>
    <x v="1255"/>
    <x v="4"/>
    <s v="Yes"/>
    <m/>
    <n v="0"/>
    <s v=""/>
    <m/>
    <n v="0"/>
    <s v=""/>
    <s v="Not collected"/>
    <s v=""/>
    <s v=""/>
    <s v=""/>
    <s v=""/>
    <x v="2"/>
    <s v="No"/>
    <x v="764"/>
    <x v="1"/>
    <x v="3"/>
    <s v="No"/>
    <n v="2022"/>
    <d v="2022-07-07T00:00:00"/>
    <n v="10013"/>
    <n v="40.718902999999997"/>
    <n v="-73.998437999999993"/>
    <n v="102"/>
    <n v="41"/>
    <n v="1003086"/>
    <n v="1002360038"/>
    <s v="SoHo-TriBeCa-Civic Center-Little Italy"/>
  </r>
  <r>
    <n v="21"/>
    <s v="DOT"/>
    <s v="North Fleet Depot (Harper St. Yard Facility)"/>
    <s v="32-11 Harper St"/>
    <x v="1256"/>
    <x v="1"/>
    <s v="No"/>
    <m/>
    <n v="0"/>
    <s v=""/>
    <m/>
    <n v="0"/>
    <s v=""/>
    <s v="Not collected"/>
    <s v=""/>
    <s v=""/>
    <s v=""/>
    <s v=""/>
    <x v="2"/>
    <s v="No"/>
    <x v="765"/>
    <x v="2"/>
    <x v="2"/>
    <s v="No"/>
    <n v="2022"/>
    <d v="2022-07-07T00:00:00"/>
    <n v="11368"/>
    <n v="40.763815999999998"/>
    <n v="-73.842070000000007"/>
    <n v="407"/>
    <n v="38301"/>
    <n v="4444576"/>
    <n v="4017900001"/>
    <s v="park-cemetery-etc-Queens"/>
  </r>
  <r>
    <n v="31"/>
    <s v="DOE"/>
    <s v="Q156"/>
    <s v="229-02 137 Ave"/>
    <x v="1257"/>
    <x v="1"/>
    <s v="Yes"/>
    <m/>
    <n v="0"/>
    <s v=""/>
    <m/>
    <n v="0"/>
    <s v=""/>
    <s v="Not collected"/>
    <s v=""/>
    <s v=""/>
    <s v=""/>
    <s v=""/>
    <x v="2"/>
    <s v="No"/>
    <x v="766"/>
    <x v="4"/>
    <x v="3"/>
    <s v="No"/>
    <n v="2022"/>
    <d v="2022-07-07T00:00:00"/>
    <n v="11413"/>
    <n v="40.673068999999998"/>
    <n v="-73.743172999999999"/>
    <n v="413"/>
    <n v="646"/>
    <n v="4283015"/>
    <n v="4131700012"/>
    <s v="Laurelton"/>
  </r>
  <r>
    <n v="3"/>
    <s v="DOE"/>
    <s v="M011"/>
    <s v="320 West 21 St"/>
    <x v="1258"/>
    <x v="4"/>
    <s v="No"/>
    <m/>
    <n v="0"/>
    <s v=""/>
    <m/>
    <n v="0"/>
    <s v=""/>
    <s v="Not collected"/>
    <s v=""/>
    <s v=""/>
    <s v=""/>
    <s v=""/>
    <x v="2"/>
    <s v="No"/>
    <x v="767"/>
    <x v="6"/>
    <x v="3"/>
    <s v="No"/>
    <n v="2022"/>
    <d v="2022-07-07T00:00:00"/>
    <n v="10011"/>
    <n v="40.744349"/>
    <n v="-74.000253000000001"/>
    <n v="104"/>
    <n v="89"/>
    <n v="1013260"/>
    <n v="1007440024"/>
    <s v="Hudson Yards-Chelsea-Flatiron-Union Square"/>
  </r>
  <r>
    <n v="36"/>
    <s v="DOE"/>
    <s v="K059"/>
    <s v="211 Throop Ave"/>
    <x v="1259"/>
    <x v="2"/>
    <s v="Yes"/>
    <m/>
    <n v="0"/>
    <s v=""/>
    <m/>
    <n v="0"/>
    <s v=""/>
    <s v="Not collected"/>
    <s v=""/>
    <s v=""/>
    <s v=""/>
    <s v=""/>
    <x v="2"/>
    <s v="No"/>
    <x v="767"/>
    <x v="1"/>
    <x v="3"/>
    <s v="No"/>
    <n v="2022"/>
    <d v="2022-07-07T00:00:00"/>
    <n v="11206"/>
    <n v="40.696733000000002"/>
    <n v="-73.943652"/>
    <n v="303"/>
    <n v="28502"/>
    <n v="3048546"/>
    <n v="3017490001"/>
    <s v="Stuyvesant Heights"/>
  </r>
  <r>
    <n v="38"/>
    <s v="DOE"/>
    <s v="K015"/>
    <s v="71 Sullivan St"/>
    <x v="1260"/>
    <x v="2"/>
    <s v="Yes"/>
    <m/>
    <n v="0"/>
    <s v=""/>
    <m/>
    <n v="0"/>
    <s v=""/>
    <s v="Not collected"/>
    <s v=""/>
    <s v=""/>
    <s v=""/>
    <s v=""/>
    <x v="2"/>
    <s v="No"/>
    <x v="767"/>
    <x v="4"/>
    <x v="3"/>
    <s v="No"/>
    <n v="2022"/>
    <d v="2022-07-07T00:00:00"/>
    <n v="11231"/>
    <n v="40.677343"/>
    <n v="-74.011557999999994"/>
    <n v="306"/>
    <n v="53"/>
    <n v="3008585"/>
    <n v="3005660001"/>
    <s v="Carroll Gardens-Columbia Street-Red Hook"/>
  </r>
  <r>
    <n v="41"/>
    <s v="DOE"/>
    <s v="K219"/>
    <s v="1060 Clarkson Ave"/>
    <x v="1261"/>
    <x v="2"/>
    <s v="Yes"/>
    <m/>
    <n v="0"/>
    <s v=""/>
    <m/>
    <n v="0"/>
    <s v=""/>
    <s v="Not collected"/>
    <s v=""/>
    <s v=""/>
    <s v=""/>
    <s v=""/>
    <x v="2"/>
    <s v="No"/>
    <x v="767"/>
    <x v="7"/>
    <x v="8"/>
    <s v="No"/>
    <n v="2022"/>
    <d v="2022-07-07T00:00:00"/>
    <n v="11212"/>
    <n v="40.659287999999997"/>
    <n v="-73.922918999999993"/>
    <n v="317"/>
    <n v="886"/>
    <n v="3101168"/>
    <n v="3046480001"/>
    <s v="Rugby-Remsen Village"/>
  </r>
  <r>
    <n v="42"/>
    <s v="DOE"/>
    <s v="K233"/>
    <s v="9301 Avenue B"/>
    <x v="1262"/>
    <x v="2"/>
    <s v="Yes"/>
    <m/>
    <n v="0"/>
    <s v=""/>
    <m/>
    <n v="0"/>
    <s v=""/>
    <s v="Not collected"/>
    <s v=""/>
    <s v=""/>
    <s v=""/>
    <s v=""/>
    <x v="2"/>
    <s v="No"/>
    <x v="767"/>
    <x v="5"/>
    <x v="7"/>
    <s v="No"/>
    <n v="2022"/>
    <d v="2022-07-07T00:00:00"/>
    <n v="11236"/>
    <n v="40.651021999999998"/>
    <n v="-73.914019999999994"/>
    <n v="317"/>
    <n v="930"/>
    <n v="3104990"/>
    <n v="3047530001"/>
    <s v="Rugby-Remsen Village"/>
  </r>
  <r>
    <n v="46"/>
    <s v="DOE"/>
    <s v="K242"/>
    <s v="100-01 Flatlands Ave"/>
    <x v="1263"/>
    <x v="2"/>
    <s v="Yes"/>
    <m/>
    <n v="0"/>
    <s v=""/>
    <m/>
    <n v="0"/>
    <s v=""/>
    <s v="Not collected"/>
    <s v=""/>
    <s v=""/>
    <s v=""/>
    <s v=""/>
    <x v="2"/>
    <s v="No"/>
    <x v="767"/>
    <x v="4"/>
    <x v="4"/>
    <s v="No"/>
    <n v="2022"/>
    <d v="2022-07-07T00:00:00"/>
    <n v="11236"/>
    <n v="40.645243000000001"/>
    <n v="-73.898240999999999"/>
    <n v="318"/>
    <n v="974"/>
    <n v="3229773"/>
    <n v="3081880001"/>
    <s v="Canarsie"/>
  </r>
  <r>
    <n v="47"/>
    <s v="DOE"/>
    <s v="K188"/>
    <s v="3314 Neptune Ave"/>
    <x v="1264"/>
    <x v="2"/>
    <s v="Yes"/>
    <m/>
    <n v="0"/>
    <s v=""/>
    <m/>
    <n v="0"/>
    <s v=""/>
    <s v="Not collected"/>
    <s v=""/>
    <s v=""/>
    <s v=""/>
    <s v=""/>
    <x v="2"/>
    <s v="No"/>
    <x v="767"/>
    <x v="1"/>
    <x v="3"/>
    <s v="No"/>
    <n v="2022"/>
    <d v="2022-07-07T00:00:00"/>
    <n v="11224"/>
    <n v="40.577216999999997"/>
    <n v="-74.000193999999993"/>
    <n v="313"/>
    <n v="328"/>
    <n v="3188726"/>
    <n v="3070060001"/>
    <s v="Seagate-Coney Island"/>
  </r>
  <r>
    <n v="15"/>
    <s v="DOE"/>
    <s v="X003"/>
    <s v="2100 Lafontaine Ave"/>
    <x v="1265"/>
    <x v="0"/>
    <s v="Yes"/>
    <m/>
    <n v="0"/>
    <s v=""/>
    <m/>
    <n v="0"/>
    <s v=""/>
    <s v="Not collected"/>
    <s v=""/>
    <s v=""/>
    <s v=""/>
    <s v=""/>
    <x v="2"/>
    <s v="No"/>
    <x v="768"/>
    <x v="1"/>
    <x v="3"/>
    <s v="No"/>
    <n v="2022"/>
    <d v="2022-07-07T00:00:00"/>
    <n v="10457"/>
    <n v="40.849896999999999"/>
    <n v="-73.892289000000005"/>
    <n v="206"/>
    <n v="37504"/>
    <n v="2099356"/>
    <n v="2030620043"/>
    <s v="East Tremont"/>
  </r>
  <r>
    <n v="13"/>
    <s v="DOE"/>
    <s v="X083"/>
    <s v="950 Rhinelander Ave"/>
    <x v="1266"/>
    <x v="0"/>
    <s v="Yes"/>
    <m/>
    <n v="0"/>
    <s v=""/>
    <m/>
    <n v="0"/>
    <s v=""/>
    <s v="Not collected"/>
    <s v=""/>
    <s v=""/>
    <s v=""/>
    <s v=""/>
    <x v="2"/>
    <s v="No"/>
    <x v="769"/>
    <x v="1"/>
    <x v="1"/>
    <s v="No"/>
    <n v="2022"/>
    <d v="2022-07-07T00:00:00"/>
    <n v="10462"/>
    <n v="40.849395000000001"/>
    <n v="-73.859249000000005"/>
    <n v="211"/>
    <n v="244"/>
    <n v="2045344"/>
    <n v="2041250001"/>
    <s v="Van Nest-Morris Park-Westchester Square"/>
  </r>
  <r>
    <n v="27"/>
    <s v="DOE"/>
    <s v="Q147"/>
    <s v="218-01 116 Ave"/>
    <x v="1267"/>
    <x v="1"/>
    <s v="Yes"/>
    <m/>
    <n v="0"/>
    <s v=""/>
    <m/>
    <n v="0"/>
    <s v=""/>
    <s v="Not collected"/>
    <s v=""/>
    <s v=""/>
    <s v=""/>
    <s v=""/>
    <x v="2"/>
    <s v="No"/>
    <x v="769"/>
    <x v="3"/>
    <x v="3"/>
    <s v="No"/>
    <n v="2022"/>
    <d v="2022-07-07T00:00:00"/>
    <n v="11411"/>
    <n v="40.697308999999997"/>
    <n v="-73.740948000000003"/>
    <n v="413"/>
    <n v="598"/>
    <n v="4243743"/>
    <n v="4113000001"/>
    <s v="Cambria Heights"/>
  </r>
  <r>
    <n v="50"/>
    <s v="DOE"/>
    <s v="R030"/>
    <s v="200 Wardwell Ave"/>
    <x v="1268"/>
    <x v="3"/>
    <s v="No"/>
    <m/>
    <n v="0"/>
    <s v=""/>
    <m/>
    <n v="0"/>
    <s v=""/>
    <s v="Not collected"/>
    <s v=""/>
    <s v=""/>
    <s v=""/>
    <s v=""/>
    <x v="2"/>
    <s v="No"/>
    <x v="769"/>
    <x v="7"/>
    <x v="8"/>
    <s v="No"/>
    <n v="2022"/>
    <d v="2022-07-07T00:00:00"/>
    <n v="10314"/>
    <n v="40.618439000000002"/>
    <n v="-74.132644999999997"/>
    <n v="501"/>
    <n v="201"/>
    <n v="5113069"/>
    <n v="5004230009"/>
    <s v="Westerleigh"/>
  </r>
  <r>
    <n v="32"/>
    <s v="DOE"/>
    <s v="Q090"/>
    <s v="86-50 109 St"/>
    <x v="1269"/>
    <x v="1"/>
    <s v="Yes"/>
    <m/>
    <n v="0"/>
    <s v=""/>
    <m/>
    <n v="0"/>
    <s v=""/>
    <s v="Not collected"/>
    <s v=""/>
    <s v=""/>
    <s v=""/>
    <s v=""/>
    <x v="2"/>
    <s v="No"/>
    <x v="770"/>
    <x v="1"/>
    <x v="3"/>
    <s v="No"/>
    <n v="2022"/>
    <d v="2022-07-07T00:00:00"/>
    <n v="11418"/>
    <n v="40.697032999999998"/>
    <n v="-73.839213000000001"/>
    <n v="409"/>
    <n v="128"/>
    <n v="4192167"/>
    <n v="4092040028"/>
    <s v="Richmond Hill"/>
  </r>
  <r>
    <n v="32"/>
    <s v="DOE"/>
    <s v="Q146"/>
    <s v="98-01 159 Ave"/>
    <x v="1270"/>
    <x v="1"/>
    <s v="No"/>
    <m/>
    <n v="0"/>
    <s v=""/>
    <m/>
    <n v="0"/>
    <s v=""/>
    <s v="Not collected"/>
    <s v=""/>
    <s v=""/>
    <s v=""/>
    <s v=""/>
    <x v="2"/>
    <s v="No"/>
    <x v="771"/>
    <x v="1"/>
    <x v="1"/>
    <s v="No"/>
    <n v="2022"/>
    <d v="2022-07-07T00:00:00"/>
    <n v="11414"/>
    <n v="40.659872999999997"/>
    <n v="-73.835068000000007"/>
    <n v="410"/>
    <n v="884"/>
    <n v="4295163"/>
    <n v="4141680016"/>
    <s v="Lindenwood-Howard Beach"/>
  </r>
  <r>
    <n v="16"/>
    <s v="DHS"/>
    <s v="Franklin Women's Shelter"/>
    <s v="1122 Franklin Ave"/>
    <x v="1271"/>
    <x v="0"/>
    <s v="Yes"/>
    <m/>
    <n v="0"/>
    <s v=""/>
    <m/>
    <n v="0"/>
    <s v=""/>
    <s v="Not collected"/>
    <s v=""/>
    <s v=""/>
    <s v=""/>
    <s v=""/>
    <x v="2"/>
    <s v="No"/>
    <x v="772"/>
    <x v="2"/>
    <x v="2"/>
    <s v="No"/>
    <n v="2022"/>
    <d v="2022-07-07T00:00:00"/>
    <n v="10456"/>
    <n v="40.828395"/>
    <n v="-73.905631999999997"/>
    <n v="203"/>
    <n v="185"/>
    <n v="2004260"/>
    <n v="2026130001"/>
    <s v="Morrisania-Melrose"/>
  </r>
  <r>
    <n v="37"/>
    <s v="DOE"/>
    <s v="K798"/>
    <s v="696 Jamaica Ave"/>
    <x v="1272"/>
    <x v="2"/>
    <s v="Yes"/>
    <m/>
    <n v="0"/>
    <s v=""/>
    <m/>
    <n v="0"/>
    <s v=""/>
    <s v="Not collected"/>
    <s v=""/>
    <s v=""/>
    <s v=""/>
    <s v=""/>
    <x v="2"/>
    <s v="No"/>
    <x v="772"/>
    <x v="1"/>
    <x v="1"/>
    <s v="No"/>
    <n v="2022"/>
    <d v="2022-07-07T00:00:00"/>
    <n v="11208"/>
    <n v="40.687145000000001"/>
    <n v="-73.878546999999998"/>
    <n v="305"/>
    <n v="117601"/>
    <n v="3397004"/>
    <n v="3041020019"/>
    <s v="Cypress Hills-City Line"/>
  </r>
  <r>
    <n v="43"/>
    <s v="DOE"/>
    <s v="K104"/>
    <s v="9115 5 Ave"/>
    <x v="1273"/>
    <x v="2"/>
    <s v="No"/>
    <m/>
    <n v="0"/>
    <s v=""/>
    <m/>
    <n v="0"/>
    <s v=""/>
    <s v="Not collected"/>
    <s v=""/>
    <s v=""/>
    <s v=""/>
    <s v=""/>
    <x v="2"/>
    <s v="No"/>
    <x v="772"/>
    <x v="5"/>
    <x v="3"/>
    <s v="No"/>
    <n v="2022"/>
    <d v="2022-07-07T00:00:00"/>
    <n v="11209"/>
    <n v="40.618414999999999"/>
    <n v="-74.028841999999997"/>
    <n v="310"/>
    <n v="160"/>
    <n v="3154775"/>
    <n v="3060880001"/>
    <s v="Bay Ridge"/>
  </r>
  <r>
    <n v="49"/>
    <s v="DOE"/>
    <s v="R044"/>
    <s v="80 Maple Pkwy"/>
    <x v="1274"/>
    <x v="3"/>
    <s v="Yes"/>
    <m/>
    <n v="0"/>
    <s v=""/>
    <m/>
    <n v="0"/>
    <s v=""/>
    <s v="Not collected"/>
    <s v=""/>
    <s v=""/>
    <s v=""/>
    <s v=""/>
    <x v="2"/>
    <s v="No"/>
    <x v="772"/>
    <x v="6"/>
    <x v="5"/>
    <s v="No"/>
    <n v="2022"/>
    <d v="2022-07-07T00:00:00"/>
    <n v="10303"/>
    <n v="40.631790000000002"/>
    <n v="-74.156439000000006"/>
    <n v="501"/>
    <n v="231"/>
    <n v="5027641"/>
    <n v="5012180001"/>
    <s v="Mariner's Harbor-Arlington-Port Ivory-Graniteville"/>
  </r>
  <r>
    <n v="27"/>
    <s v="DOE"/>
    <s v="Q134"/>
    <s v="203-02 109th Ave"/>
    <x v="1275"/>
    <x v="1"/>
    <s v="Yes"/>
    <m/>
    <n v="0"/>
    <s v=""/>
    <m/>
    <n v="0"/>
    <s v=""/>
    <s v="Not collected"/>
    <s v=""/>
    <s v=""/>
    <s v=""/>
    <s v=""/>
    <x v="2"/>
    <s v="No"/>
    <x v="773"/>
    <x v="1"/>
    <x v="1"/>
    <s v="No"/>
    <n v="2022"/>
    <d v="2022-07-07T00:00:00"/>
    <n v="11412"/>
    <n v="40.707990000000002"/>
    <n v="-73.755268999999998"/>
    <n v="412"/>
    <n v="508"/>
    <n v="4440330"/>
    <n v="4109060001"/>
    <s v="Hollis"/>
  </r>
  <r>
    <n v="34"/>
    <s v="DOE"/>
    <s v="K299"/>
    <s v="88 Woodbine St"/>
    <x v="1276"/>
    <x v="2"/>
    <s v="Yes"/>
    <m/>
    <n v="0"/>
    <s v=""/>
    <m/>
    <n v="0"/>
    <s v=""/>
    <s v="Not collected"/>
    <s v=""/>
    <s v=""/>
    <s v=""/>
    <s v=""/>
    <x v="2"/>
    <s v="No"/>
    <x v="773"/>
    <x v="1"/>
    <x v="3"/>
    <s v="No"/>
    <n v="2022"/>
    <d v="2022-07-07T00:00:00"/>
    <n v="11221"/>
    <n v="40.691077"/>
    <n v="-73.918152000000006"/>
    <n v="304"/>
    <n v="399"/>
    <n v="3076734"/>
    <n v="3033580001"/>
    <s v="Bushwick South"/>
  </r>
  <r>
    <n v="41"/>
    <s v="DOE"/>
    <s v="K012"/>
    <s v="430 Howard Ave"/>
    <x v="1277"/>
    <x v="2"/>
    <s v="Yes"/>
    <m/>
    <n v="0"/>
    <s v=""/>
    <m/>
    <n v="0"/>
    <s v=""/>
    <s v="Not collected"/>
    <s v=""/>
    <s v=""/>
    <s v=""/>
    <s v=""/>
    <x v="2"/>
    <s v="No"/>
    <x v="773"/>
    <x v="1"/>
    <x v="3"/>
    <s v="No"/>
    <n v="2022"/>
    <d v="2022-07-07T00:00:00"/>
    <n v="11233"/>
    <n v="40.673073000000002"/>
    <n v="-73.919594000000004"/>
    <n v="316"/>
    <n v="363"/>
    <n v="3039174"/>
    <n v="3014570032"/>
    <s v="Ocean Hill"/>
  </r>
  <r>
    <n v="3"/>
    <s v="DOE"/>
    <s v="M041"/>
    <s v="116 West 11 St"/>
    <x v="1278"/>
    <x v="4"/>
    <s v="No"/>
    <m/>
    <n v="0"/>
    <s v=""/>
    <m/>
    <n v="0"/>
    <s v=""/>
    <s v="Not collected"/>
    <s v=""/>
    <s v=""/>
    <s v=""/>
    <s v=""/>
    <x v="2"/>
    <s v="No"/>
    <x v="774"/>
    <x v="1"/>
    <x v="3"/>
    <s v="No"/>
    <n v="2022"/>
    <d v="2022-07-07T00:00:00"/>
    <n v="10011"/>
    <n v="40.735692"/>
    <n v="-73.999026000000001"/>
    <n v="102"/>
    <n v="71"/>
    <n v="1010543"/>
    <n v="1006060049"/>
    <s v="West Village"/>
  </r>
  <r>
    <n v="10"/>
    <s v="DOE"/>
    <s v="M132"/>
    <s v="185 Wadsworth Ave"/>
    <x v="1279"/>
    <x v="4"/>
    <s v="Yes"/>
    <m/>
    <n v="0"/>
    <s v=""/>
    <m/>
    <n v="0"/>
    <s v=""/>
    <s v="Not collected"/>
    <s v=""/>
    <s v=""/>
    <s v=""/>
    <s v=""/>
    <x v="2"/>
    <s v="No"/>
    <x v="774"/>
    <x v="1"/>
    <x v="3"/>
    <s v="No"/>
    <n v="2022"/>
    <d v="2022-07-07T00:00:00"/>
    <n v="10033"/>
    <n v="40.850625999999998"/>
    <n v="-73.934376999999998"/>
    <n v="112"/>
    <n v="271"/>
    <n v="1063947"/>
    <n v="1021650026"/>
    <s v="Washington Heights North"/>
  </r>
  <r>
    <n v="13"/>
    <s v="DOE"/>
    <s v="X105"/>
    <s v="725 Brady Ave"/>
    <x v="1280"/>
    <x v="0"/>
    <s v="Yes"/>
    <m/>
    <n v="0"/>
    <s v=""/>
    <m/>
    <n v="0"/>
    <s v=""/>
    <s v="Not collected"/>
    <s v=""/>
    <s v=""/>
    <s v=""/>
    <s v=""/>
    <x v="2"/>
    <s v="No"/>
    <x v="775"/>
    <x v="1"/>
    <x v="3"/>
    <s v="No"/>
    <n v="2022"/>
    <d v="2022-07-07T00:00:00"/>
    <n v="10462"/>
    <n v="40.852398000000001"/>
    <n v="-73.866617000000005"/>
    <n v="211"/>
    <n v="22404"/>
    <n v="2048794"/>
    <n v="2042880001"/>
    <s v="Pelham Parkway"/>
  </r>
  <r>
    <n v="1"/>
    <s v="DSNY"/>
    <s v="Administrative Offices"/>
    <s v="44 Beaver St"/>
    <x v="1281"/>
    <x v="4"/>
    <s v="No"/>
    <m/>
    <n v="0"/>
    <s v=""/>
    <m/>
    <n v="0"/>
    <s v=""/>
    <s v="Not collected"/>
    <s v=""/>
    <s v=""/>
    <s v=""/>
    <s v=""/>
    <x v="2"/>
    <s v="No"/>
    <x v="776"/>
    <x v="3"/>
    <x v="2"/>
    <s v="No"/>
    <n v="2022"/>
    <d v="2022-07-07T00:00:00"/>
    <n v="10004"/>
    <n v="40.705078999999998"/>
    <n v="-74.010766000000004"/>
    <n v="101"/>
    <n v="9"/>
    <n v="1000850"/>
    <n v="1000290073"/>
    <s v="Battery Park City-Lower Manhattan"/>
  </r>
  <r>
    <n v="34"/>
    <s v="DHS"/>
    <s v="Barbara Kleinman Residence"/>
    <s v="269 Skillman Ave"/>
    <x v="1282"/>
    <x v="2"/>
    <s v="Yes"/>
    <m/>
    <n v="0"/>
    <s v=""/>
    <m/>
    <n v="0"/>
    <s v=""/>
    <s v="Not collected"/>
    <s v=""/>
    <s v=""/>
    <s v=""/>
    <s v=""/>
    <x v="2"/>
    <s v="No"/>
    <x v="777"/>
    <x v="1"/>
    <x v="1"/>
    <s v="No"/>
    <n v="2022"/>
    <d v="2022-07-07T00:00:00"/>
    <n v="11211"/>
    <n v="40.716450000000002"/>
    <n v="-73.939858000000001"/>
    <n v="301"/>
    <n v="449"/>
    <n v="3338306"/>
    <n v="3028850001"/>
    <s v="East Williamsburg"/>
  </r>
  <r>
    <n v="15"/>
    <s v="DOE"/>
    <s v="X032"/>
    <s v="690 East 183 St"/>
    <x v="1283"/>
    <x v="0"/>
    <s v="Yes"/>
    <m/>
    <n v="0"/>
    <s v=""/>
    <m/>
    <n v="0"/>
    <s v=""/>
    <s v="Not collected"/>
    <s v=""/>
    <s v=""/>
    <s v=""/>
    <s v=""/>
    <x v="2"/>
    <s v="No"/>
    <x v="778"/>
    <x v="1"/>
    <x v="1"/>
    <s v="No"/>
    <n v="2022"/>
    <d v="2022-07-07T00:00:00"/>
    <n v="10458"/>
    <n v="40.852091999999999"/>
    <n v="-73.885891000000001"/>
    <n v="206"/>
    <n v="391"/>
    <n v="2012409"/>
    <n v="2030850001"/>
    <s v="Belmont"/>
  </r>
  <r>
    <n v="25"/>
    <s v="DOE"/>
    <s v="Q148"/>
    <s v="89-02 32 Ave"/>
    <x v="1284"/>
    <x v="1"/>
    <s v="Yes"/>
    <m/>
    <n v="0"/>
    <s v=""/>
    <m/>
    <n v="0"/>
    <s v=""/>
    <s v="Not collected"/>
    <s v=""/>
    <s v=""/>
    <s v=""/>
    <s v=""/>
    <x v="2"/>
    <s v="No"/>
    <x v="779"/>
    <x v="3"/>
    <x v="4"/>
    <s v="No"/>
    <n v="2022"/>
    <d v="2022-07-07T00:00:00"/>
    <n v="11369"/>
    <n v="40.758377000000003"/>
    <n v="-73.879088999999993"/>
    <n v="403"/>
    <n v="339"/>
    <n v="4034841"/>
    <n v="4014190001"/>
    <s v="Jackson Heights"/>
  </r>
  <r>
    <n v="37"/>
    <s v="DOE"/>
    <s v="K073"/>
    <s v="251 Mac Dougal St"/>
    <x v="1285"/>
    <x v="2"/>
    <s v="Yes"/>
    <m/>
    <n v="0"/>
    <s v=""/>
    <m/>
    <n v="0"/>
    <s v=""/>
    <s v="Not collected"/>
    <s v=""/>
    <s v=""/>
    <s v=""/>
    <s v=""/>
    <x v="2"/>
    <s v="No"/>
    <x v="779"/>
    <x v="5"/>
    <x v="5"/>
    <s v="No"/>
    <n v="2022"/>
    <d v="2022-07-07T00:00:00"/>
    <n v="11233"/>
    <n v="40.680318"/>
    <n v="-73.910644000000005"/>
    <n v="316"/>
    <n v="369"/>
    <n v="3041561"/>
    <n v="3015280001"/>
    <s v="Ocean Hill"/>
  </r>
  <r>
    <n v="15"/>
    <s v="DOE"/>
    <s v="X118"/>
    <s v="577 East 179 St"/>
    <x v="1286"/>
    <x v="0"/>
    <s v="Yes"/>
    <m/>
    <n v="0"/>
    <s v=""/>
    <m/>
    <n v="0"/>
    <s v=""/>
    <s v="Not collected"/>
    <s v=""/>
    <s v=""/>
    <s v=""/>
    <s v=""/>
    <x v="2"/>
    <s v="No"/>
    <x v="780"/>
    <x v="1"/>
    <x v="3"/>
    <s v="No"/>
    <n v="2022"/>
    <d v="2022-07-07T00:00:00"/>
    <n v="10457"/>
    <n v="40.848339000000003"/>
    <n v="-73.893079999999998"/>
    <n v="206"/>
    <n v="37504"/>
    <n v="2011995"/>
    <n v="2030690001"/>
    <s v="East Tremont"/>
  </r>
  <r>
    <n v="31"/>
    <s v="DOE"/>
    <s v="Q253"/>
    <s v="1307 Central Ave"/>
    <x v="1287"/>
    <x v="1"/>
    <s v="No"/>
    <m/>
    <n v="0"/>
    <s v=""/>
    <m/>
    <n v="0"/>
    <s v=""/>
    <s v="Not collected"/>
    <s v=""/>
    <s v=""/>
    <s v=""/>
    <s v=""/>
    <x v="2"/>
    <s v="No"/>
    <x v="781"/>
    <x v="6"/>
    <x v="1"/>
    <s v="No"/>
    <n v="2022"/>
    <d v="2022-07-07T00:00:00"/>
    <n v="11691"/>
    <n v="40.607289999999999"/>
    <n v="-73.749399999999994"/>
    <n v="414"/>
    <n v="103202"/>
    <n v="4297972"/>
    <n v="4155410001"/>
    <s v="Far Rockaway-Bayswater"/>
  </r>
  <r>
    <n v="0"/>
    <s v="DEP"/>
    <s v="Water Supply Facility 1"/>
    <s v="Kingston"/>
    <x v="1288"/>
    <x v="5"/>
    <s v="No"/>
    <m/>
    <n v="0"/>
    <s v=""/>
    <m/>
    <n v="0"/>
    <s v=""/>
    <s v="Not collected"/>
    <s v=""/>
    <s v=""/>
    <s v=""/>
    <s v=""/>
    <x v="2"/>
    <s v="No"/>
    <x v="782"/>
    <x v="5"/>
    <x v="1"/>
    <s v="No"/>
    <n v="2022"/>
    <d v="2022-07-07T00:00:00"/>
    <s v="Unknown"/>
    <s v="Unknown"/>
    <s v="Unknown"/>
    <s v=""/>
    <s v=""/>
    <s v=""/>
    <s v="Unknown"/>
    <s v="Unknown"/>
  </r>
  <r>
    <n v="17"/>
    <s v="DOE"/>
    <s v="X157"/>
    <s v="757 Cauldwell Ave"/>
    <x v="1289"/>
    <x v="0"/>
    <s v="Yes"/>
    <m/>
    <n v="0"/>
    <s v=""/>
    <m/>
    <n v="0"/>
    <s v=""/>
    <s v="Not collected"/>
    <s v=""/>
    <s v=""/>
    <s v=""/>
    <s v=""/>
    <x v="2"/>
    <s v="No"/>
    <x v="782"/>
    <x v="3"/>
    <x v="3"/>
    <s v="No"/>
    <n v="2022"/>
    <d v="2022-07-07T00:00:00"/>
    <n v="10456"/>
    <n v="40.819257999999998"/>
    <n v="-73.908552999999998"/>
    <n v="201"/>
    <n v="75"/>
    <n v="2004464"/>
    <n v="2026250001"/>
    <s v="Melrose South-Mott Haven North"/>
  </r>
  <r>
    <n v="36"/>
    <s v="DOE"/>
    <s v="K262"/>
    <s v="500 Macon St"/>
    <x v="1290"/>
    <x v="2"/>
    <s v="Yes"/>
    <m/>
    <n v="0"/>
    <s v=""/>
    <m/>
    <n v="0"/>
    <s v=""/>
    <s v="Not collected"/>
    <s v=""/>
    <s v=""/>
    <s v=""/>
    <s v=""/>
    <x v="2"/>
    <s v="No"/>
    <x v="782"/>
    <x v="6"/>
    <x v="3"/>
    <s v="No"/>
    <n v="2022"/>
    <d v="2022-07-07T00:00:00"/>
    <n v="11233"/>
    <n v="40.683241000000002"/>
    <n v="-73.930813000000001"/>
    <n v="303"/>
    <n v="297"/>
    <n v="3046876"/>
    <n v="3016710019"/>
    <s v="Crown Heights North"/>
  </r>
  <r>
    <n v="16"/>
    <s v="DOE"/>
    <s v="X146"/>
    <s v="968 Cauldwell Ave"/>
    <x v="1291"/>
    <x v="0"/>
    <s v="Yes"/>
    <m/>
    <n v="0"/>
    <s v=""/>
    <m/>
    <n v="0"/>
    <s v=""/>
    <s v="Not collected"/>
    <s v=""/>
    <s v=""/>
    <s v=""/>
    <s v=""/>
    <x v="2"/>
    <s v="No"/>
    <x v="783"/>
    <x v="1"/>
    <x v="3"/>
    <s v="No"/>
    <n v="2022"/>
    <d v="2022-07-07T00:00:00"/>
    <n v="10456"/>
    <n v="40.825024999999997"/>
    <n v="-73.906143"/>
    <n v="203"/>
    <n v="185"/>
    <n v="2004498"/>
    <n v="2026320027"/>
    <s v="Morrisania-Melrose"/>
  </r>
  <r>
    <n v="48"/>
    <s v="CUNY"/>
    <s v="College Center"/>
    <s v="1824 Oriental Blvd"/>
    <x v="1292"/>
    <x v="2"/>
    <s v="No"/>
    <m/>
    <n v="0"/>
    <s v=""/>
    <m/>
    <n v="0"/>
    <s v=""/>
    <s v="Not collected"/>
    <s v=""/>
    <s v=""/>
    <s v=""/>
    <s v=""/>
    <x v="2"/>
    <s v="No"/>
    <x v="784"/>
    <x v="3"/>
    <x v="2"/>
    <s v="No"/>
    <n v="2022"/>
    <d v="2022-07-07T00:00:00"/>
    <n v="11235"/>
    <n v="40.578431999999999"/>
    <n v="-73.936768000000001"/>
    <n v="315"/>
    <n v="616"/>
    <n v="3347727"/>
    <n v="3087600060"/>
    <s v="Sheepshead Bay-Gerritsen Beach-Manhattan Beach"/>
  </r>
  <r>
    <n v="1"/>
    <s v="DCAS"/>
    <s v="City Planning Building"/>
    <s v="22 Reade St"/>
    <x v="1293"/>
    <x v="4"/>
    <s v="No"/>
    <m/>
    <n v="0"/>
    <s v=""/>
    <m/>
    <n v="0"/>
    <s v=""/>
    <s v="Not collected"/>
    <s v=""/>
    <s v=""/>
    <s v=""/>
    <s v=""/>
    <x v="2"/>
    <s v="No"/>
    <x v="785"/>
    <x v="3"/>
    <x v="4"/>
    <s v="No"/>
    <n v="2022"/>
    <d v="2022-07-07T00:00:00"/>
    <n v="10007"/>
    <n v="40.714230999999998"/>
    <n v="-74.004895000000005"/>
    <n v="101"/>
    <n v="31"/>
    <n v="1078613"/>
    <n v="1001540023"/>
    <s v="SoHo-TriBeCa-Civic Center-Little Italy"/>
  </r>
  <r>
    <n v="15"/>
    <s v="DOE"/>
    <s v="X085"/>
    <s v="2400 Marion Ave"/>
    <x v="1294"/>
    <x v="0"/>
    <s v="Yes"/>
    <m/>
    <n v="0"/>
    <s v=""/>
    <m/>
    <n v="0"/>
    <s v=""/>
    <s v="Not collected"/>
    <s v=""/>
    <s v=""/>
    <s v=""/>
    <s v=""/>
    <x v="2"/>
    <s v="No"/>
    <x v="785"/>
    <x v="3"/>
    <x v="3"/>
    <s v="No"/>
    <n v="2022"/>
    <d v="2022-07-07T00:00:00"/>
    <n v="10458"/>
    <n v="40.858831000000002"/>
    <n v="-73.895167000000001"/>
    <n v="205"/>
    <n v="38302"/>
    <n v="2011054"/>
    <n v="2030240021"/>
    <s v="Fordham South"/>
  </r>
  <r>
    <n v="16"/>
    <s v="DCAS"/>
    <s v="Bronx Housing Court"/>
    <s v="1118 Grand Concourse"/>
    <x v="1295"/>
    <x v="0"/>
    <s v="Yes"/>
    <m/>
    <n v="0"/>
    <s v=""/>
    <m/>
    <n v="0"/>
    <s v=""/>
    <s v="Not collected"/>
    <s v=""/>
    <s v=""/>
    <s v=""/>
    <s v=""/>
    <x v="2"/>
    <s v="No"/>
    <x v="785"/>
    <x v="3"/>
    <x v="4"/>
    <s v="No"/>
    <n v="2022"/>
    <d v="2022-07-07T00:00:00"/>
    <n v="10456"/>
    <n v="40.832231999999998"/>
    <n v="-73.919655000000006"/>
    <n v="204"/>
    <n v="18102"/>
    <n v="2101266"/>
    <n v="2024620039"/>
    <s v="East Concourse-Concourse Village"/>
  </r>
  <r>
    <n v="32"/>
    <s v="DOE"/>
    <s v="Q232"/>
    <s v="153-23 83 St"/>
    <x v="1296"/>
    <x v="1"/>
    <s v="No"/>
    <m/>
    <n v="0"/>
    <s v=""/>
    <m/>
    <n v="0"/>
    <s v=""/>
    <s v="Not collected"/>
    <s v=""/>
    <s v=""/>
    <s v=""/>
    <s v=""/>
    <x v="2"/>
    <s v="No"/>
    <x v="786"/>
    <x v="1"/>
    <x v="3"/>
    <s v="No"/>
    <n v="2022"/>
    <d v="2022-07-07T00:00:00"/>
    <n v="11414"/>
    <n v="40.665908999999999"/>
    <n v="-73.851215999999994"/>
    <n v="410"/>
    <n v="6202"/>
    <n v="4247454"/>
    <n v="4114450001"/>
    <s v="Lindenwood-Howard Beach"/>
  </r>
  <r>
    <n v="17"/>
    <s v="DOE"/>
    <s v="X392"/>
    <s v="928 Simpson St"/>
    <x v="1297"/>
    <x v="0"/>
    <s v="Yes"/>
    <m/>
    <n v="0"/>
    <s v=""/>
    <m/>
    <n v="0"/>
    <s v=""/>
    <s v="Not collected"/>
    <s v=""/>
    <s v=""/>
    <s v=""/>
    <s v=""/>
    <x v="2"/>
    <s v="No"/>
    <x v="787"/>
    <x v="5"/>
    <x v="1"/>
    <s v="No"/>
    <n v="2022"/>
    <d v="2022-07-07T00:00:00"/>
    <n v="10459"/>
    <n v="40.820579000000002"/>
    <n v="-73.893128000000004"/>
    <n v="202"/>
    <n v="89"/>
    <n v="2116211"/>
    <n v="2027230033"/>
    <s v="Hunts Point"/>
  </r>
  <r>
    <n v="1"/>
    <s v="DCAS"/>
    <s v="125 Walker St"/>
    <s v="125 Walker St"/>
    <x v="1298"/>
    <x v="4"/>
    <s v="Yes"/>
    <m/>
    <n v="0"/>
    <s v=""/>
    <m/>
    <n v="0"/>
    <s v=""/>
    <s v="Not collected"/>
    <s v=""/>
    <s v=""/>
    <s v=""/>
    <s v=""/>
    <x v="2"/>
    <s v="No"/>
    <x v="788"/>
    <x v="2"/>
    <x v="2"/>
    <s v="No"/>
    <n v="2022"/>
    <d v="2022-07-07T00:00:00"/>
    <n v="10013"/>
    <n v="40.717450999999997"/>
    <n v="-73.99982"/>
    <n v="101"/>
    <n v="29"/>
    <n v="1084583"/>
    <n v="1001980126"/>
    <s v="Chinatown"/>
  </r>
  <r>
    <n v="1"/>
    <s v="DOE"/>
    <s v="M140"/>
    <s v="123 Ridge St"/>
    <x v="1299"/>
    <x v="4"/>
    <s v="Yes"/>
    <m/>
    <n v="0"/>
    <s v=""/>
    <m/>
    <n v="0"/>
    <s v=""/>
    <s v="Not collected"/>
    <s v=""/>
    <s v=""/>
    <s v=""/>
    <s v=""/>
    <x v="2"/>
    <s v="No"/>
    <x v="789"/>
    <x v="1"/>
    <x v="3"/>
    <s v="No"/>
    <n v="2022"/>
    <d v="2022-07-07T00:00:00"/>
    <n v="10002"/>
    <n v="40.719250000000002"/>
    <n v="-73.983056000000005"/>
    <n v="103"/>
    <n v="2201"/>
    <n v="1004091"/>
    <n v="1003440001"/>
    <s v="Lower East Side"/>
  </r>
  <r>
    <n v="35"/>
    <s v="DOE"/>
    <s v="K011"/>
    <s v="419 Waverly Ave"/>
    <x v="1300"/>
    <x v="2"/>
    <s v="No"/>
    <m/>
    <n v="0"/>
    <s v=""/>
    <m/>
    <n v="0"/>
    <s v=""/>
    <s v="Not collected"/>
    <s v=""/>
    <s v=""/>
    <s v=""/>
    <s v=""/>
    <x v="2"/>
    <s v="No"/>
    <x v="790"/>
    <x v="1"/>
    <x v="3"/>
    <s v="No"/>
    <n v="2022"/>
    <d v="2022-07-07T00:00:00"/>
    <n v="11238"/>
    <n v="40.685490999999999"/>
    <n v="-73.966290999999998"/>
    <n v="302"/>
    <n v="199"/>
    <n v="3332865"/>
    <n v="3019620010"/>
    <s v="Clinton Hill"/>
  </r>
  <r>
    <n v="37"/>
    <s v="DOE"/>
    <s v="K106"/>
    <s v="1328 Putm Ave"/>
    <x v="1301"/>
    <x v="2"/>
    <s v="Yes"/>
    <m/>
    <n v="0"/>
    <s v=""/>
    <m/>
    <n v="0"/>
    <s v=""/>
    <s v="Not collected"/>
    <s v=""/>
    <s v=""/>
    <s v=""/>
    <s v=""/>
    <x v="2"/>
    <s v="No"/>
    <x v="790"/>
    <x v="4"/>
    <x v="3"/>
    <s v="No"/>
    <n v="2022"/>
    <d v="2022-07-07T00:00:00"/>
    <s v="Unknown"/>
    <s v="Unknown"/>
    <s v="Unknown"/>
    <s v=""/>
    <s v=""/>
    <s v=""/>
    <s v="Unknown"/>
    <s v="Unknown"/>
  </r>
  <r>
    <n v="9"/>
    <s v="DOE"/>
    <s v="M180"/>
    <s v="370 West 120 St"/>
    <x v="1302"/>
    <x v="4"/>
    <s v="Yes"/>
    <m/>
    <n v="0"/>
    <s v=""/>
    <m/>
    <n v="0"/>
    <s v=""/>
    <s v="Not collected"/>
    <s v=""/>
    <s v=""/>
    <s v=""/>
    <s v=""/>
    <x v="2"/>
    <s v="No"/>
    <x v="791"/>
    <x v="1"/>
    <x v="3"/>
    <s v="No"/>
    <n v="2022"/>
    <d v="2022-07-07T00:00:00"/>
    <n v="10027"/>
    <n v="40.807842999999998"/>
    <n v="-73.955568999999997"/>
    <n v="110"/>
    <n v="257"/>
    <n v="1059111"/>
    <n v="1019460001"/>
    <s v="Central Harlem South"/>
  </r>
  <r>
    <n v="1"/>
    <s v="DOE"/>
    <s v="M184"/>
    <s v="327 Cherry St"/>
    <x v="1303"/>
    <x v="4"/>
    <s v="Yes"/>
    <m/>
    <n v="0"/>
    <s v=""/>
    <m/>
    <n v="0"/>
    <s v=""/>
    <s v="Not collected"/>
    <s v=""/>
    <s v=""/>
    <s v=""/>
    <s v=""/>
    <x v="2"/>
    <s v="No"/>
    <x v="792"/>
    <x v="1"/>
    <x v="3"/>
    <s v="No"/>
    <n v="2022"/>
    <d v="2022-07-07T00:00:00"/>
    <n v="10002"/>
    <n v="40.711548999999998"/>
    <n v="-73.986542"/>
    <n v="103"/>
    <n v="201"/>
    <n v="1003143"/>
    <n v="1002450007"/>
    <s v="Lower East Side"/>
  </r>
  <r>
    <n v="17"/>
    <s v="DOE"/>
    <s v="X006"/>
    <s v="1000 East Tremont Ave"/>
    <x v="1304"/>
    <x v="0"/>
    <s v="Yes"/>
    <m/>
    <n v="0"/>
    <s v=""/>
    <m/>
    <n v="0"/>
    <s v=""/>
    <s v="Not collected"/>
    <s v=""/>
    <s v=""/>
    <s v=""/>
    <s v=""/>
    <x v="2"/>
    <s v="No"/>
    <x v="793"/>
    <x v="1"/>
    <x v="3"/>
    <s v="No"/>
    <n v="2022"/>
    <d v="2022-07-07T00:00:00"/>
    <n v="10460"/>
    <n v="40.840755000000001"/>
    <n v="-73.881707000000006"/>
    <n v="206"/>
    <n v="359"/>
    <n v="2010892"/>
    <n v="2030050010"/>
    <s v="East Tremont"/>
  </r>
  <r>
    <n v="1"/>
    <s v="NYPD"/>
    <s v="Manhattan South rcotics Unit"/>
    <s v="36 South St"/>
    <x v="1305"/>
    <x v="4"/>
    <s v="Yes"/>
    <m/>
    <n v="0"/>
    <s v=""/>
    <m/>
    <n v="0"/>
    <s v=""/>
    <s v="Not collected"/>
    <s v=""/>
    <s v=""/>
    <s v=""/>
    <s v=""/>
    <x v="2"/>
    <s v="No"/>
    <x v="794"/>
    <x v="3"/>
    <x v="1"/>
    <s v="No"/>
    <n v="2022"/>
    <d v="2022-07-07T00:00:00"/>
    <n v="10004"/>
    <n v="40.703009999999999"/>
    <n v="-74.008287999999993"/>
    <n v="101"/>
    <n v="9"/>
    <n v="1079601"/>
    <n v="1002410013"/>
    <s v="Battery Park City-Lower Manhattan"/>
  </r>
  <r>
    <n v="23"/>
    <s v="DOE"/>
    <s v="Q135"/>
    <s v="207-11 89 Ave"/>
    <x v="1306"/>
    <x v="1"/>
    <s v="Yes"/>
    <m/>
    <n v="0"/>
    <s v=""/>
    <m/>
    <n v="0"/>
    <s v=""/>
    <s v="Not collected"/>
    <s v=""/>
    <s v=""/>
    <s v=""/>
    <s v=""/>
    <x v="2"/>
    <s v="No"/>
    <x v="794"/>
    <x v="3"/>
    <x v="3"/>
    <s v="No"/>
    <n v="2022"/>
    <d v="2022-07-07T00:00:00"/>
    <n v="11427"/>
    <n v="40.720154000000001"/>
    <n v="-73.757367000000002"/>
    <n v="413"/>
    <n v="492"/>
    <n v="4225816"/>
    <n v="4105820016"/>
    <s v="Jamaica Estates-Holliswood"/>
  </r>
  <r>
    <n v="35"/>
    <s v="DOE"/>
    <s v="K056"/>
    <s v="170 Gates Ave"/>
    <x v="1307"/>
    <x v="2"/>
    <s v="Yes"/>
    <m/>
    <n v="0"/>
    <s v=""/>
    <m/>
    <n v="0"/>
    <s v=""/>
    <s v="Not collected"/>
    <s v=""/>
    <s v=""/>
    <s v=""/>
    <s v=""/>
    <x v="2"/>
    <s v="No"/>
    <x v="795"/>
    <x v="3"/>
    <x v="3"/>
    <s v="No"/>
    <n v="2022"/>
    <d v="2022-07-07T00:00:00"/>
    <n v="11238"/>
    <n v="40.685049999999997"/>
    <n v="-73.960659000000007"/>
    <n v="302"/>
    <n v="231"/>
    <n v="3056874"/>
    <n v="3019830010"/>
    <s v="Clinton Hill"/>
  </r>
  <r>
    <n v="8"/>
    <s v="DOE"/>
    <s v="X030"/>
    <s v="510 East 141 St"/>
    <x v="1308"/>
    <x v="0"/>
    <s v="Yes"/>
    <m/>
    <n v="0"/>
    <s v=""/>
    <m/>
    <n v="0"/>
    <s v=""/>
    <s v="Not collected"/>
    <s v=""/>
    <s v=""/>
    <s v=""/>
    <s v=""/>
    <x v="2"/>
    <s v="No"/>
    <x v="796"/>
    <x v="6"/>
    <x v="1"/>
    <s v="No"/>
    <n v="2022"/>
    <d v="2022-07-07T00:00:00"/>
    <n v="10454"/>
    <n v="40.809370000000001"/>
    <n v="-73.917584000000005"/>
    <n v="201"/>
    <n v="39"/>
    <n v="2000077"/>
    <n v="2022670015"/>
    <s v="Mott Haven-Port Morris"/>
  </r>
  <r>
    <n v="28"/>
    <s v="DOE"/>
    <s v="Q080"/>
    <s v="171-05 137 Ave"/>
    <x v="1309"/>
    <x v="1"/>
    <s v="Yes"/>
    <m/>
    <n v="0"/>
    <s v=""/>
    <m/>
    <n v="0"/>
    <s v=""/>
    <s v="Not collected"/>
    <s v=""/>
    <s v=""/>
    <s v=""/>
    <s v=""/>
    <x v="2"/>
    <s v="No"/>
    <x v="796"/>
    <x v="6"/>
    <x v="3"/>
    <s v="No"/>
    <n v="2022"/>
    <d v="2022-07-07T00:00:00"/>
    <n v="11434"/>
    <n v="40.672820000000002"/>
    <n v="-73.769251999999994"/>
    <n v="412"/>
    <n v="33402"/>
    <n v="4270056"/>
    <n v="4124950166"/>
    <s v="Springfield Gardens North"/>
  </r>
  <r>
    <n v="43"/>
    <s v="DOE"/>
    <s v="K229"/>
    <s v="1400 Benson Ave"/>
    <x v="1310"/>
    <x v="2"/>
    <s v="Yes"/>
    <m/>
    <n v="0"/>
    <s v=""/>
    <m/>
    <n v="0"/>
    <s v=""/>
    <s v="Not collected"/>
    <s v=""/>
    <s v=""/>
    <s v=""/>
    <s v=""/>
    <x v="2"/>
    <s v="No"/>
    <x v="797"/>
    <x v="1"/>
    <x v="1"/>
    <s v="No"/>
    <n v="2022"/>
    <d v="2022-07-07T00:00:00"/>
    <n v="11228"/>
    <n v="40.610962999999998"/>
    <n v="-74.013375999999994"/>
    <n v="311"/>
    <n v="170"/>
    <n v="3167212"/>
    <n v="3063910024"/>
    <s v="Bath Beach"/>
  </r>
  <r>
    <n v="30"/>
    <s v="NYPD"/>
    <s v="Building Maintence/Quartermaster"/>
    <s v="59-06 Laurel Hill Blvd"/>
    <x v="1311"/>
    <x v="1"/>
    <s v="No"/>
    <m/>
    <n v="0"/>
    <s v=""/>
    <m/>
    <n v="0"/>
    <s v=""/>
    <s v="Not collected"/>
    <s v=""/>
    <s v=""/>
    <s v=""/>
    <s v=""/>
    <x v="2"/>
    <s v="No"/>
    <x v="798"/>
    <x v="5"/>
    <x v="1"/>
    <s v="No"/>
    <n v="2022"/>
    <d v="2022-07-07T00:00:00"/>
    <n v="11377"/>
    <n v="40.736834000000002"/>
    <n v="-73.906425999999996"/>
    <n v="402"/>
    <n v="243"/>
    <n v="4054168"/>
    <n v="4023440030"/>
    <s v="Elmhurst-Maspeth"/>
  </r>
  <r>
    <n v="33"/>
    <s v="DOE"/>
    <s v="K031"/>
    <s v="75 Meserole Ave"/>
    <x v="1312"/>
    <x v="2"/>
    <s v="No"/>
    <m/>
    <n v="0"/>
    <s v=""/>
    <m/>
    <n v="0"/>
    <s v=""/>
    <s v="Not collected"/>
    <s v=""/>
    <s v=""/>
    <s v=""/>
    <s v=""/>
    <x v="2"/>
    <s v="No"/>
    <x v="799"/>
    <x v="1"/>
    <x v="1"/>
    <s v="No"/>
    <n v="2022"/>
    <d v="2022-07-07T00:00:00"/>
    <n v="11222"/>
    <n v="40.726587000000002"/>
    <n v="-73.954269999999994"/>
    <n v="301"/>
    <n v="561"/>
    <n v="3065299"/>
    <n v="3025950001"/>
    <s v="Greenpoint"/>
  </r>
  <r>
    <n v="34"/>
    <s v="DOE"/>
    <s v="K250"/>
    <s v="108 Montrose Ave"/>
    <x v="1313"/>
    <x v="2"/>
    <s v="No"/>
    <m/>
    <n v="0"/>
    <s v=""/>
    <m/>
    <n v="0"/>
    <s v=""/>
    <s v="Not collected"/>
    <s v=""/>
    <s v=""/>
    <s v=""/>
    <s v=""/>
    <x v="2"/>
    <s v="No"/>
    <x v="799"/>
    <x v="1"/>
    <x v="3"/>
    <s v="No"/>
    <n v="2022"/>
    <d v="2022-07-07T00:00:00"/>
    <n v="11206"/>
    <n v="40.707104000000001"/>
    <n v="-73.945475000000002"/>
    <n v="301"/>
    <n v="505"/>
    <n v="3071199"/>
    <n v="3030600001"/>
    <s v="East Williamsburg"/>
  </r>
  <r>
    <n v="36"/>
    <s v="DOE"/>
    <s v="K021"/>
    <s v="180 Chauncey St"/>
    <x v="1314"/>
    <x v="2"/>
    <s v="Yes"/>
    <m/>
    <n v="0"/>
    <s v=""/>
    <m/>
    <n v="0"/>
    <s v=""/>
    <s v="Not collected"/>
    <s v=""/>
    <s v=""/>
    <s v=""/>
    <s v=""/>
    <x v="2"/>
    <s v="No"/>
    <x v="799"/>
    <x v="6"/>
    <x v="6"/>
    <s v="No"/>
    <n v="2022"/>
    <d v="2022-07-07T00:00:00"/>
    <n v="11233"/>
    <n v="40.680726999999997"/>
    <n v="-73.926597000000001"/>
    <n v="303"/>
    <n v="381"/>
    <n v="3047914"/>
    <n v="3016920017"/>
    <s v="Crown Heights North"/>
  </r>
  <r>
    <n v="37"/>
    <s v="DOE"/>
    <s v="K158"/>
    <s v="400 Ashford St"/>
    <x v="1315"/>
    <x v="2"/>
    <s v="Yes"/>
    <m/>
    <n v="0"/>
    <s v=""/>
    <m/>
    <n v="0"/>
    <s v=""/>
    <s v="Not collected"/>
    <s v=""/>
    <s v=""/>
    <s v=""/>
    <s v=""/>
    <x v="2"/>
    <s v="No"/>
    <x v="799"/>
    <x v="1"/>
    <x v="3"/>
    <s v="No"/>
    <n v="2022"/>
    <d v="2022-07-07T00:00:00"/>
    <n v="11207"/>
    <n v="40.672578999999999"/>
    <n v="-73.884803000000005"/>
    <n v="305"/>
    <n v="1150"/>
    <n v="3089176"/>
    <n v="3040150001"/>
    <s v="East New York"/>
  </r>
  <r>
    <n v="7"/>
    <s v="DOE"/>
    <s v="M506"/>
    <s v="140 West 102nd St"/>
    <x v="1316"/>
    <x v="4"/>
    <s v="Yes"/>
    <m/>
    <n v="0"/>
    <s v=""/>
    <m/>
    <n v="0"/>
    <s v=""/>
    <s v="Not collected"/>
    <s v=""/>
    <s v=""/>
    <s v=""/>
    <s v=""/>
    <x v="2"/>
    <s v="No"/>
    <x v="800"/>
    <x v="4"/>
    <x v="3"/>
    <s v="No"/>
    <n v="2022"/>
    <d v="2022-07-07T00:00:00"/>
    <n v="10025"/>
    <n v="40.797559"/>
    <n v="-73.966836999999998"/>
    <n v="107"/>
    <n v="189"/>
    <n v="1055911"/>
    <n v="1018550009"/>
    <s v="Upper West Side"/>
  </r>
  <r>
    <n v="9"/>
    <s v="DOE"/>
    <s v="M129"/>
    <s v="425 West 130 St"/>
    <x v="1317"/>
    <x v="4"/>
    <s v="No"/>
    <m/>
    <n v="0"/>
    <s v=""/>
    <m/>
    <n v="0"/>
    <s v=""/>
    <s v="Not collected"/>
    <s v=""/>
    <s v=""/>
    <s v=""/>
    <s v=""/>
    <x v="2"/>
    <s v="No"/>
    <x v="801"/>
    <x v="1"/>
    <x v="1"/>
    <s v="No"/>
    <n v="2022"/>
    <d v="2022-07-07T00:00:00"/>
    <n v="10027"/>
    <n v="40.814636999999998"/>
    <n v="-73.951911999999993"/>
    <n v="109"/>
    <n v="21703"/>
    <n v="1059407"/>
    <n v="1019570010"/>
    <s v="Manhattanville"/>
  </r>
  <r>
    <n v="38"/>
    <s v="DOE"/>
    <s v="K845"/>
    <s v="330 18 St"/>
    <x v="1318"/>
    <x v="2"/>
    <s v="Yes"/>
    <m/>
    <n v="0"/>
    <s v=""/>
    <m/>
    <n v="0"/>
    <s v=""/>
    <s v="Not collected"/>
    <s v=""/>
    <s v=""/>
    <s v=""/>
    <s v=""/>
    <x v="2"/>
    <s v="No"/>
    <x v="801"/>
    <x v="1"/>
    <x v="3"/>
    <s v="No"/>
    <n v="2022"/>
    <d v="2022-07-07T00:00:00"/>
    <n v="11215"/>
    <n v="40.660975999999998"/>
    <n v="-73.988297000000003"/>
    <n v="307"/>
    <n v="147"/>
    <n v="3331274"/>
    <n v="3008800001"/>
    <s v="Sunset Park West"/>
  </r>
  <r>
    <n v="8"/>
    <s v="DOE"/>
    <s v="M007"/>
    <s v="160 East 120 St"/>
    <x v="1319"/>
    <x v="4"/>
    <s v="Yes"/>
    <m/>
    <n v="0"/>
    <s v=""/>
    <m/>
    <n v="0"/>
    <s v=""/>
    <s v="Not collected"/>
    <s v=""/>
    <s v=""/>
    <s v=""/>
    <s v=""/>
    <x v="2"/>
    <s v="No"/>
    <x v="802"/>
    <x v="1"/>
    <x v="3"/>
    <s v="No"/>
    <n v="2022"/>
    <d v="2022-07-07T00:00:00"/>
    <n v="10035"/>
    <n v="40.801006999999998"/>
    <n v="-73.939349000000007"/>
    <n v="111"/>
    <n v="196"/>
    <n v="1083501"/>
    <n v="1017680021"/>
    <s v="East Harlem North"/>
  </r>
  <r>
    <n v="7"/>
    <s v="DHS"/>
    <s v="Regent Hotel Shelter"/>
    <s v="2720 Broadway"/>
    <x v="1320"/>
    <x v="4"/>
    <s v="No"/>
    <m/>
    <n v="0"/>
    <s v=""/>
    <m/>
    <n v="0"/>
    <s v=""/>
    <s v="Not collected"/>
    <s v=""/>
    <s v=""/>
    <s v=""/>
    <s v=""/>
    <x v="2"/>
    <s v="No"/>
    <x v="803"/>
    <x v="3"/>
    <x v="3"/>
    <s v="No"/>
    <n v="2022"/>
    <d v="2022-07-07T00:00:00"/>
    <n v="10025"/>
    <n v="40.799717000000001"/>
    <n v="-73.967788999999996"/>
    <n v="107"/>
    <n v="191"/>
    <n v="1056586"/>
    <n v="1018760020"/>
    <s v="Upper West Side"/>
  </r>
  <r>
    <n v="39"/>
    <s v="DOE"/>
    <s v="K321"/>
    <s v="180 7th Ave"/>
    <x v="1321"/>
    <x v="2"/>
    <s v="No"/>
    <m/>
    <n v="0"/>
    <s v=""/>
    <m/>
    <n v="0"/>
    <s v=""/>
    <s v="Not collected"/>
    <s v=""/>
    <s v=""/>
    <s v=""/>
    <s v=""/>
    <x v="2"/>
    <s v="No"/>
    <x v="804"/>
    <x v="4"/>
    <x v="3"/>
    <s v="No"/>
    <n v="2022"/>
    <d v="2022-07-07T00:00:00"/>
    <n v="11215"/>
    <n v="40.671460000000003"/>
    <n v="-73.977783000000002"/>
    <n v="306"/>
    <n v="155"/>
    <n v="3337516"/>
    <n v="3009710028"/>
    <s v="Park Slope-Gowanus"/>
  </r>
  <r>
    <n v="9"/>
    <s v="DOE"/>
    <s v="M207"/>
    <s v="41 West 117 St"/>
    <x v="1322"/>
    <x v="4"/>
    <s v="Yes"/>
    <m/>
    <n v="0"/>
    <s v=""/>
    <m/>
    <n v="0"/>
    <s v=""/>
    <s v="Not collected"/>
    <s v=""/>
    <s v=""/>
    <s v=""/>
    <s v=""/>
    <x v="2"/>
    <s v="No"/>
    <x v="805"/>
    <x v="1"/>
    <x v="3"/>
    <s v="No"/>
    <n v="2022"/>
    <d v="2022-07-07T00:00:00"/>
    <n v="10026"/>
    <n v="40.802135999999997"/>
    <n v="-73.947828000000001"/>
    <n v="110"/>
    <n v="190"/>
    <n v="1051434"/>
    <n v="1016010001"/>
    <s v="Central Harlem South"/>
  </r>
  <r>
    <n v="39"/>
    <s v="DOE"/>
    <s v="K131"/>
    <s v="4305 Ft Hamilton Pkwy"/>
    <x v="1323"/>
    <x v="2"/>
    <s v="Yes"/>
    <m/>
    <n v="0"/>
    <s v=""/>
    <m/>
    <n v="0"/>
    <s v=""/>
    <s v="Not collected"/>
    <s v=""/>
    <s v=""/>
    <s v=""/>
    <s v=""/>
    <x v="2"/>
    <s v="No"/>
    <x v="805"/>
    <x v="7"/>
    <x v="8"/>
    <s v="No"/>
    <n v="2022"/>
    <d v="2022-07-07T00:00:00"/>
    <n v="11219"/>
    <n v="40.641157"/>
    <n v="-73.993482"/>
    <n v="312"/>
    <n v="224"/>
    <n v="3136085"/>
    <n v="3056030001"/>
    <s v="Borough Park"/>
  </r>
  <r>
    <n v="48"/>
    <s v="DOE"/>
    <s v="K286"/>
    <s v="2525 Haring St"/>
    <x v="1324"/>
    <x v="2"/>
    <s v="No"/>
    <m/>
    <n v="0"/>
    <s v=""/>
    <m/>
    <n v="0"/>
    <s v=""/>
    <s v="Not collected"/>
    <s v=""/>
    <s v=""/>
    <s v=""/>
    <s v=""/>
    <x v="2"/>
    <s v="No"/>
    <x v="805"/>
    <x v="1"/>
    <x v="3"/>
    <s v="No"/>
    <n v="2022"/>
    <d v="2022-07-07T00:00:00"/>
    <n v="11235"/>
    <n v="40.591109000000003"/>
    <n v="-73.939099999999996"/>
    <n v="315"/>
    <n v="596"/>
    <n v="3204767"/>
    <n v="3074470001"/>
    <s v="Sheepshead Bay-Gerritsen Beach-Manhattan Beach"/>
  </r>
  <r>
    <n v="8"/>
    <s v="DOE"/>
    <s v="X005"/>
    <s v="564 Jackson Ave"/>
    <x v="1325"/>
    <x v="0"/>
    <s v="Yes"/>
    <m/>
    <n v="0"/>
    <s v=""/>
    <m/>
    <n v="0"/>
    <s v=""/>
    <s v="Not collected"/>
    <s v=""/>
    <s v=""/>
    <s v=""/>
    <s v=""/>
    <x v="2"/>
    <s v="No"/>
    <x v="806"/>
    <x v="1"/>
    <x v="3"/>
    <s v="No"/>
    <n v="2022"/>
    <d v="2022-07-07T00:00:00"/>
    <n v="10455"/>
    <n v="40.813727999999998"/>
    <n v="-73.908885999999995"/>
    <n v="201"/>
    <n v="73"/>
    <n v="2004548"/>
    <n v="2026420001"/>
    <s v="Melrose South-Mott Haven North"/>
  </r>
  <r>
    <n v="28"/>
    <s v="DOE"/>
    <s v="Q161"/>
    <s v="101-33 124th St"/>
    <x v="1326"/>
    <x v="1"/>
    <s v="Yes"/>
    <m/>
    <n v="0"/>
    <s v=""/>
    <m/>
    <n v="0"/>
    <s v=""/>
    <s v="Not collected"/>
    <s v=""/>
    <s v=""/>
    <s v=""/>
    <s v=""/>
    <x v="2"/>
    <s v="No"/>
    <x v="806"/>
    <x v="6"/>
    <x v="3"/>
    <s v="No"/>
    <n v="2022"/>
    <d v="2022-07-07T00:00:00"/>
    <n v="11419"/>
    <n v="40.690798000000001"/>
    <n v="-73.821657000000002"/>
    <n v="409"/>
    <n v="156"/>
    <n v="4200748"/>
    <n v="4094910001"/>
    <s v="Richmond Hill"/>
  </r>
  <r>
    <n v="23"/>
    <s v="DOE"/>
    <s v="Q026"/>
    <s v="195-02 69 Ave"/>
    <x v="1327"/>
    <x v="1"/>
    <s v="Yes"/>
    <m/>
    <n v="0"/>
    <s v=""/>
    <m/>
    <n v="0"/>
    <s v=""/>
    <s v="Not collected"/>
    <s v=""/>
    <s v=""/>
    <s v=""/>
    <s v=""/>
    <x v="2"/>
    <s v="No"/>
    <x v="807"/>
    <x v="1"/>
    <x v="3"/>
    <s v="No"/>
    <n v="2022"/>
    <d v="2022-07-07T00:00:00"/>
    <n v="11365"/>
    <n v="40.736922"/>
    <n v="-73.777990000000003"/>
    <n v="408"/>
    <n v="1347"/>
    <n v="4153296"/>
    <n v="4071170421"/>
    <s v="Fresh Meadows-Utopia"/>
  </r>
  <r>
    <n v="31"/>
    <s v="DOE"/>
    <s v="Q105"/>
    <s v="420 Beach 51 St"/>
    <x v="1328"/>
    <x v="1"/>
    <s v="Yes"/>
    <m/>
    <n v="0"/>
    <s v=""/>
    <m/>
    <n v="0"/>
    <s v=""/>
    <s v="Not collected"/>
    <s v=""/>
    <s v=""/>
    <s v=""/>
    <s v=""/>
    <x v="2"/>
    <s v="No"/>
    <x v="808"/>
    <x v="1"/>
    <x v="3"/>
    <s v="No"/>
    <n v="2022"/>
    <d v="2022-07-07T00:00:00"/>
    <n v="11691"/>
    <n v="40.595779"/>
    <n v="-73.781875999999997"/>
    <n v="414"/>
    <n v="97203"/>
    <n v="4302397"/>
    <n v="4159740003"/>
    <s v="Hammels-Arverne-Edgemere"/>
  </r>
  <r>
    <n v="36"/>
    <s v="DOE"/>
    <s v="K148"/>
    <s v="185 Ellery St"/>
    <x v="1329"/>
    <x v="2"/>
    <s v="Yes"/>
    <m/>
    <n v="0"/>
    <s v=""/>
    <m/>
    <n v="0"/>
    <s v=""/>
    <s v="Not collected"/>
    <s v=""/>
    <s v=""/>
    <s v=""/>
    <s v=""/>
    <x v="2"/>
    <s v="No"/>
    <x v="809"/>
    <x v="1"/>
    <x v="3"/>
    <s v="No"/>
    <n v="2022"/>
    <d v="2022-07-07T00:00:00"/>
    <n v="11206"/>
    <n v="40.698869000000002"/>
    <n v="-73.945042000000001"/>
    <n v="303"/>
    <n v="257"/>
    <n v="3048352"/>
    <n v="3017260014"/>
    <s v="Bedford"/>
  </r>
  <r>
    <n v="39"/>
    <s v="DOE"/>
    <s v="K282"/>
    <s v="180 6th Ave"/>
    <x v="1330"/>
    <x v="2"/>
    <s v="Yes"/>
    <m/>
    <n v="0"/>
    <s v=""/>
    <m/>
    <n v="0"/>
    <s v=""/>
    <s v="Not collected"/>
    <s v=""/>
    <s v=""/>
    <s v=""/>
    <s v=""/>
    <x v="2"/>
    <s v="No"/>
    <x v="809"/>
    <x v="1"/>
    <x v="3"/>
    <s v="No"/>
    <n v="2022"/>
    <d v="2022-07-07T00:00:00"/>
    <n v="11217"/>
    <n v="40.676340000000003"/>
    <n v="-73.977367000000001"/>
    <n v="306"/>
    <n v="131"/>
    <n v="3019597"/>
    <n v="3009500024"/>
    <s v="Park Slope-Gowanus"/>
  </r>
  <r>
    <n v="1"/>
    <s v="DOE"/>
    <s v="M134"/>
    <s v="293 East Broadway"/>
    <x v="1331"/>
    <x v="4"/>
    <s v="Yes"/>
    <m/>
    <n v="0"/>
    <s v=""/>
    <m/>
    <n v="0"/>
    <s v=""/>
    <s v="Not collected"/>
    <s v=""/>
    <s v=""/>
    <s v=""/>
    <s v=""/>
    <x v="2"/>
    <s v="No"/>
    <x v="810"/>
    <x v="6"/>
    <x v="1"/>
    <s v="No"/>
    <n v="2022"/>
    <d v="2022-07-07T00:00:00"/>
    <n v="10002"/>
    <n v="40.714570000000002"/>
    <n v="-73.983723999999995"/>
    <n v="103"/>
    <n v="202"/>
    <n v="1003736"/>
    <n v="1002880015"/>
    <s v="Lower East Side"/>
  </r>
  <r>
    <n v="8"/>
    <s v="DOE"/>
    <s v="M155"/>
    <s v="319 East 117 St"/>
    <x v="1332"/>
    <x v="4"/>
    <s v="Yes"/>
    <m/>
    <n v="0"/>
    <s v=""/>
    <m/>
    <n v="0"/>
    <s v=""/>
    <s v="Not collected"/>
    <s v=""/>
    <s v=""/>
    <s v=""/>
    <s v=""/>
    <x v="2"/>
    <s v="No"/>
    <x v="811"/>
    <x v="1"/>
    <x v="3"/>
    <s v="No"/>
    <n v="2022"/>
    <d v="2022-07-07T00:00:00"/>
    <n v="10035"/>
    <n v="40.797302000000002"/>
    <n v="-73.936364999999995"/>
    <n v="111"/>
    <n v="188"/>
    <n v="1052986"/>
    <n v="1016890005"/>
    <s v="East Harlem North"/>
  </r>
  <r>
    <n v="26"/>
    <s v="DOE"/>
    <s v="Q111"/>
    <s v="37-15 13 St"/>
    <x v="1333"/>
    <x v="1"/>
    <s v="No"/>
    <m/>
    <n v="0"/>
    <s v=""/>
    <m/>
    <n v="0"/>
    <s v=""/>
    <s v="Not collected"/>
    <s v=""/>
    <s v=""/>
    <s v=""/>
    <s v=""/>
    <x v="2"/>
    <s v="No"/>
    <x v="811"/>
    <x v="1"/>
    <x v="3"/>
    <s v="No"/>
    <n v="2022"/>
    <d v="2022-07-07T00:00:00"/>
    <n v="11101"/>
    <n v="40.758831000000001"/>
    <n v="-73.93938"/>
    <n v="401"/>
    <n v="43"/>
    <n v="4004419"/>
    <n v="4003630001"/>
    <s v="Queensbridge-Ravenswood-Long Island City"/>
  </r>
  <r>
    <n v="26"/>
    <s v="DOE"/>
    <s v="Q150"/>
    <s v="40-01 43 Ave"/>
    <x v="1334"/>
    <x v="1"/>
    <s v="Yes"/>
    <m/>
    <n v="0"/>
    <s v=""/>
    <m/>
    <n v="0"/>
    <s v=""/>
    <s v="Not collected"/>
    <s v=""/>
    <s v=""/>
    <s v=""/>
    <s v=""/>
    <x v="2"/>
    <s v="No"/>
    <x v="811"/>
    <x v="4"/>
    <x v="3"/>
    <s v="No"/>
    <n v="2022"/>
    <d v="2022-07-07T00:00:00"/>
    <n v="11104"/>
    <n v="40.745536999999999"/>
    <n v="-73.923776000000004"/>
    <n v="402"/>
    <n v="18101"/>
    <n v="4002387"/>
    <n v="4001850001"/>
    <s v="Hunters Point-Sunnyside-West Maspeth"/>
  </r>
  <r>
    <n v="6"/>
    <s v="DOE"/>
    <s v="M084"/>
    <s v="32 West 92 St"/>
    <x v="1335"/>
    <x v="4"/>
    <s v="No"/>
    <m/>
    <n v="0"/>
    <s v=""/>
    <m/>
    <n v="0"/>
    <s v=""/>
    <s v="Not collected"/>
    <s v=""/>
    <s v=""/>
    <s v=""/>
    <s v=""/>
    <x v="2"/>
    <s v="No"/>
    <x v="812"/>
    <x v="1"/>
    <x v="1"/>
    <s v="No"/>
    <n v="2022"/>
    <d v="2022-07-07T00:00:00"/>
    <n v="10025"/>
    <n v="40.789526000000002"/>
    <n v="-73.967573999999999"/>
    <n v="107"/>
    <n v="177"/>
    <n v="1081042"/>
    <n v="1012050006"/>
    <s v="Upper West Side"/>
  </r>
  <r>
    <n v="8"/>
    <s v="DOE"/>
    <s v="X161"/>
    <s v="620 Tinton Ave"/>
    <x v="1336"/>
    <x v="0"/>
    <s v="Yes"/>
    <m/>
    <n v="0"/>
    <s v=""/>
    <m/>
    <n v="0"/>
    <s v=""/>
    <s v="Not collected"/>
    <s v=""/>
    <s v=""/>
    <s v=""/>
    <s v=""/>
    <x v="2"/>
    <s v="No"/>
    <x v="812"/>
    <x v="4"/>
    <x v="1"/>
    <s v="No"/>
    <n v="2022"/>
    <d v="2022-07-07T00:00:00"/>
    <n v="10455"/>
    <n v="40.814790000000002"/>
    <n v="-73.905564999999996"/>
    <n v="201"/>
    <n v="79"/>
    <n v="2004773"/>
    <n v="2026640029"/>
    <s v="Melrose South-Mott Haven North"/>
  </r>
  <r>
    <n v="49"/>
    <s v="DOE"/>
    <s v="R018"/>
    <s v="221 Broadway"/>
    <x v="1337"/>
    <x v="3"/>
    <s v="Yes"/>
    <m/>
    <n v="0"/>
    <s v=""/>
    <m/>
    <n v="0"/>
    <s v=""/>
    <s v="Not collected"/>
    <s v=""/>
    <s v=""/>
    <s v=""/>
    <s v=""/>
    <x v="2"/>
    <s v="No"/>
    <x v="812"/>
    <x v="1"/>
    <x v="3"/>
    <s v="No"/>
    <n v="2022"/>
    <d v="2022-07-07T00:00:00"/>
    <n v="10310"/>
    <n v="40.636586999999999"/>
    <n v="-74.117508999999998"/>
    <n v="501"/>
    <n v="105"/>
    <n v="5004877"/>
    <n v="5001760010"/>
    <s v="New Brighton-Silver Lake"/>
  </r>
  <r>
    <n v="32"/>
    <s v="DOE"/>
    <s v="Q207"/>
    <s v="159-15 88 St"/>
    <x v="1338"/>
    <x v="1"/>
    <s v="No"/>
    <m/>
    <n v="0"/>
    <s v=""/>
    <m/>
    <n v="0"/>
    <s v=""/>
    <s v="Not collected"/>
    <s v=""/>
    <s v=""/>
    <s v=""/>
    <s v=""/>
    <x v="2"/>
    <s v="No"/>
    <x v="813"/>
    <x v="1"/>
    <x v="3"/>
    <s v="No"/>
    <n v="2022"/>
    <d v="2022-07-07T00:00:00"/>
    <n v="11414"/>
    <n v="40.658088999999997"/>
    <n v="-73.844431999999998"/>
    <n v="410"/>
    <n v="892"/>
    <n v="4293311"/>
    <n v="4140090060"/>
    <s v="Lindenwood-Howard Beach"/>
  </r>
  <r>
    <n v="9"/>
    <s v="DOE"/>
    <s v="M113"/>
    <s v="240 West 113 St"/>
    <x v="1339"/>
    <x v="4"/>
    <s v="Yes"/>
    <m/>
    <n v="0"/>
    <s v=""/>
    <m/>
    <n v="0"/>
    <s v=""/>
    <s v="Not collected"/>
    <s v=""/>
    <s v=""/>
    <s v=""/>
    <s v=""/>
    <x v="2"/>
    <s v="No"/>
    <x v="814"/>
    <x v="1"/>
    <x v="3"/>
    <s v="No"/>
    <n v="2022"/>
    <d v="2022-07-07T00:00:00"/>
    <n v="10026"/>
    <n v="40.801689000000003"/>
    <n v="-73.954908000000003"/>
    <n v="110"/>
    <n v="216"/>
    <n v="1055111"/>
    <n v="1018280015"/>
    <s v="Central Harlem South"/>
  </r>
  <r>
    <n v="27"/>
    <s v="DOE"/>
    <s v="Q268"/>
    <s v="92-07 175 St"/>
    <x v="1340"/>
    <x v="1"/>
    <s v="Yes"/>
    <m/>
    <n v="0"/>
    <s v=""/>
    <m/>
    <n v="0"/>
    <s v=""/>
    <s v="Not collected"/>
    <s v=""/>
    <s v=""/>
    <s v=""/>
    <s v=""/>
    <x v="2"/>
    <s v="No"/>
    <x v="815"/>
    <x v="1"/>
    <x v="1"/>
    <s v="No"/>
    <n v="2022"/>
    <d v="2022-07-07T00:00:00"/>
    <n v="11433"/>
    <n v="40.707537000000002"/>
    <n v="-73.785625999999993"/>
    <n v="412"/>
    <n v="444"/>
    <n v="4217573"/>
    <n v="4102150001"/>
    <s v="Jamaica"/>
  </r>
  <r>
    <n v="44"/>
    <s v="DOE"/>
    <s v="K238"/>
    <s v="1633 East 8 St"/>
    <x v="1341"/>
    <x v="2"/>
    <s v="No"/>
    <m/>
    <n v="0"/>
    <s v=""/>
    <m/>
    <n v="0"/>
    <s v=""/>
    <s v="Not collected"/>
    <s v=""/>
    <s v=""/>
    <s v=""/>
    <s v=""/>
    <x v="2"/>
    <s v="No"/>
    <x v="815"/>
    <x v="1"/>
    <x v="3"/>
    <s v="No"/>
    <n v="2022"/>
    <d v="2022-07-07T00:00:00"/>
    <n v="11223"/>
    <n v="40.608862000000002"/>
    <n v="-73.965057999999999"/>
    <n v="315"/>
    <n v="420"/>
    <n v="3176229"/>
    <n v="3066400013"/>
    <s v="Homecrest"/>
  </r>
  <r>
    <n v="9"/>
    <s v="DOE"/>
    <s v="M076"/>
    <s v="220 West 121 St"/>
    <x v="1342"/>
    <x v="4"/>
    <s v="Yes"/>
    <m/>
    <n v="0"/>
    <s v=""/>
    <m/>
    <n v="0"/>
    <s v=""/>
    <s v="Not collected"/>
    <s v=""/>
    <s v=""/>
    <s v=""/>
    <s v=""/>
    <x v="2"/>
    <s v="No"/>
    <x v="816"/>
    <x v="1"/>
    <x v="3"/>
    <s v="No"/>
    <n v="2022"/>
    <d v="2022-07-07T00:00:00"/>
    <n v="10027"/>
    <n v="40.806767999999998"/>
    <n v="-73.951060999999996"/>
    <n v="110"/>
    <n v="220"/>
    <n v="1058470"/>
    <n v="1019260017"/>
    <s v="Central Harlem South"/>
  </r>
  <r>
    <n v="6"/>
    <s v="DOE"/>
    <s v="M199"/>
    <s v="270 West 70 St"/>
    <x v="1343"/>
    <x v="4"/>
    <s v="No"/>
    <m/>
    <n v="0"/>
    <s v=""/>
    <m/>
    <n v="0"/>
    <s v=""/>
    <s v="Not collected"/>
    <s v=""/>
    <s v=""/>
    <s v=""/>
    <s v=""/>
    <x v="2"/>
    <s v="No"/>
    <x v="817"/>
    <x v="6"/>
    <x v="1"/>
    <s v="No"/>
    <n v="2022"/>
    <d v="2022-07-07T00:00:00"/>
    <n v="10023"/>
    <n v="40.778058999999999"/>
    <n v="-73.984448999999998"/>
    <n v="107"/>
    <n v="155"/>
    <n v="1030351"/>
    <n v="1011580040"/>
    <s v="Lincoln Square"/>
  </r>
  <r>
    <n v="48"/>
    <s v="CUNY"/>
    <s v="Arts and Sciences Center"/>
    <s v="2120 Oriental Blvd"/>
    <x v="1344"/>
    <x v="2"/>
    <s v="No"/>
    <m/>
    <n v="0"/>
    <s v=""/>
    <m/>
    <n v="0"/>
    <s v=""/>
    <s v="Not collected"/>
    <s v=""/>
    <s v=""/>
    <s v=""/>
    <s v=""/>
    <x v="2"/>
    <s v="No"/>
    <x v="818"/>
    <x v="4"/>
    <x v="2"/>
    <s v="No"/>
    <n v="2022"/>
    <d v="2022-07-07T00:00:00"/>
    <n v="11235"/>
    <n v="40.578102999999999"/>
    <n v="-73.932699999999997"/>
    <n v="315"/>
    <n v="616"/>
    <n v="3326934"/>
    <n v="3087600060"/>
    <s v="Sheepshead Bay-Gerritsen Beach-Manhattan Beach"/>
  </r>
  <r>
    <n v="1"/>
    <s v="DOE"/>
    <s v="M126"/>
    <s v="80 Catherine St"/>
    <x v="1345"/>
    <x v="4"/>
    <s v="Yes"/>
    <m/>
    <n v="0"/>
    <s v=""/>
    <m/>
    <n v="0"/>
    <s v=""/>
    <s v="Not collected"/>
    <s v=""/>
    <s v=""/>
    <s v=""/>
    <s v=""/>
    <x v="2"/>
    <s v="No"/>
    <x v="819"/>
    <x v="3"/>
    <x v="3"/>
    <s v="No"/>
    <n v="2022"/>
    <d v="2022-07-07T00:00:00"/>
    <n v="10038"/>
    <n v="40.710729000000001"/>
    <n v="-73.996630999999994"/>
    <n v="103"/>
    <n v="25"/>
    <n v="1083357"/>
    <n v="1001110160"/>
    <s v="Chinatown"/>
  </r>
  <r>
    <n v="6"/>
    <s v="DOE"/>
    <s v="M009"/>
    <s v="100 West 84 St"/>
    <x v="1346"/>
    <x v="4"/>
    <s v="No"/>
    <m/>
    <n v="0"/>
    <s v=""/>
    <m/>
    <n v="0"/>
    <s v=""/>
    <s v="Not collected"/>
    <s v=""/>
    <s v=""/>
    <s v=""/>
    <s v=""/>
    <x v="2"/>
    <s v="No"/>
    <x v="819"/>
    <x v="1"/>
    <x v="3"/>
    <s v="No"/>
    <n v="2022"/>
    <d v="2022-07-07T00:00:00"/>
    <n v="10024"/>
    <n v="40.785286999999997"/>
    <n v="-73.973429999999993"/>
    <n v="107"/>
    <n v="169"/>
    <n v="1032119"/>
    <n v="1012140029"/>
    <s v="Upper West Side"/>
  </r>
  <r>
    <n v="8"/>
    <s v="DOE"/>
    <s v="M108"/>
    <s v="1615 Madison Ave"/>
    <x v="1347"/>
    <x v="4"/>
    <s v="Yes"/>
    <m/>
    <n v="0"/>
    <s v=""/>
    <m/>
    <n v="0"/>
    <s v=""/>
    <s v="Not collected"/>
    <s v=""/>
    <s v=""/>
    <s v=""/>
    <s v=""/>
    <x v="2"/>
    <s v="No"/>
    <x v="819"/>
    <x v="1"/>
    <x v="3"/>
    <s v="No"/>
    <n v="2022"/>
    <d v="2022-07-07T00:00:00"/>
    <n v="10029"/>
    <n v="40.795146000000003"/>
    <n v="-73.948368000000002"/>
    <n v="111"/>
    <n v="17401"/>
    <n v="1051584"/>
    <n v="1016140021"/>
    <s v="East Harlem South"/>
  </r>
  <r>
    <n v="8"/>
    <s v="DOE"/>
    <s v="X154"/>
    <s v="333 East 135 St"/>
    <x v="1348"/>
    <x v="0"/>
    <s v="Yes"/>
    <m/>
    <n v="0"/>
    <s v=""/>
    <m/>
    <n v="0"/>
    <s v=""/>
    <s v="Not collected"/>
    <s v=""/>
    <s v=""/>
    <s v=""/>
    <s v=""/>
    <x v="2"/>
    <s v="No"/>
    <x v="819"/>
    <x v="3"/>
    <x v="3"/>
    <s v="No"/>
    <n v="2022"/>
    <d v="2022-07-07T00:00:00"/>
    <n v="10454"/>
    <n v="40.808033999999999"/>
    <n v="-73.926203999999998"/>
    <n v="201"/>
    <n v="23"/>
    <n v="2097030"/>
    <n v="2022980001"/>
    <s v="Mott Haven-Port Morris"/>
  </r>
  <r>
    <n v="27"/>
    <s v="DOE"/>
    <s v="Q037"/>
    <s v="179-37 137 Ave"/>
    <x v="1349"/>
    <x v="1"/>
    <s v="Yes"/>
    <m/>
    <n v="0"/>
    <s v=""/>
    <m/>
    <n v="0"/>
    <s v=""/>
    <s v="Not collected"/>
    <s v=""/>
    <s v=""/>
    <s v=""/>
    <s v=""/>
    <x v="2"/>
    <s v="No"/>
    <x v="819"/>
    <x v="1"/>
    <x v="3"/>
    <s v="No"/>
    <n v="2022"/>
    <d v="2022-07-07T00:00:00"/>
    <n v="11434"/>
    <n v="40.675879999999999"/>
    <n v="-73.758505"/>
    <n v="412"/>
    <n v="352"/>
    <n v="4279864"/>
    <n v="4129930118"/>
    <s v="St. Albans"/>
  </r>
  <r>
    <n v="34"/>
    <s v="DOE"/>
    <s v="K257"/>
    <s v="60 Cook St"/>
    <x v="1350"/>
    <x v="2"/>
    <s v="No"/>
    <m/>
    <n v="0"/>
    <s v=""/>
    <m/>
    <n v="0"/>
    <s v=""/>
    <s v="Not collected"/>
    <s v=""/>
    <s v=""/>
    <s v=""/>
    <s v=""/>
    <x v="2"/>
    <s v="No"/>
    <x v="820"/>
    <x v="1"/>
    <x v="3"/>
    <s v="No"/>
    <n v="2022"/>
    <d v="2022-07-07T00:00:00"/>
    <n v="11206"/>
    <n v="40.702392000000003"/>
    <n v="-73.941800999999998"/>
    <n v="301"/>
    <n v="491"/>
    <n v="3071571"/>
    <n v="3031140011"/>
    <s v="East Williamsburg"/>
  </r>
  <r>
    <n v="36"/>
    <s v="DOE"/>
    <s v="K256"/>
    <s v="114 Kosciusko St"/>
    <x v="1351"/>
    <x v="2"/>
    <s v="Yes"/>
    <m/>
    <n v="0"/>
    <s v=""/>
    <m/>
    <n v="0"/>
    <s v=""/>
    <s v="Not collected"/>
    <s v=""/>
    <s v=""/>
    <s v=""/>
    <s v=""/>
    <x v="2"/>
    <s v="No"/>
    <x v="820"/>
    <x v="6"/>
    <x v="3"/>
    <s v="No"/>
    <n v="2022"/>
    <d v="2022-07-07T00:00:00"/>
    <n v="11216"/>
    <n v="40.690725"/>
    <n v="-73.950433000000004"/>
    <n v="303"/>
    <n v="253"/>
    <n v="3049769"/>
    <n v="3017840020"/>
    <s v="Bedford"/>
  </r>
  <r>
    <n v="41"/>
    <s v="DOE"/>
    <s v="K175"/>
    <s v="226 Bristol St"/>
    <x v="1352"/>
    <x v="2"/>
    <s v="Yes"/>
    <m/>
    <n v="0"/>
    <s v=""/>
    <m/>
    <n v="0"/>
    <s v=""/>
    <s v="Not collected"/>
    <s v=""/>
    <s v=""/>
    <s v=""/>
    <s v=""/>
    <x v="2"/>
    <s v="No"/>
    <x v="820"/>
    <x v="1"/>
    <x v="3"/>
    <s v="No"/>
    <n v="2022"/>
    <d v="2022-07-07T00:00:00"/>
    <n v="11212"/>
    <n v="40.665877999999999"/>
    <n v="-73.911704999999998"/>
    <n v="316"/>
    <n v="924"/>
    <n v="3081419"/>
    <n v="3035410001"/>
    <s v="Brownsville"/>
  </r>
  <r>
    <n v="34"/>
    <s v="DOE"/>
    <s v="K865"/>
    <s v="797 Bushwick Ave"/>
    <x v="1353"/>
    <x v="2"/>
    <s v="Yes"/>
    <m/>
    <n v="0"/>
    <s v=""/>
    <m/>
    <n v="0"/>
    <s v=""/>
    <s v="Not collected"/>
    <s v=""/>
    <s v=""/>
    <s v=""/>
    <s v=""/>
    <x v="2"/>
    <s v="No"/>
    <x v="821"/>
    <x v="6"/>
    <x v="3"/>
    <s v="No"/>
    <n v="2022"/>
    <d v="2022-07-07T00:00:00"/>
    <n v="11221"/>
    <n v="40.695056000000001"/>
    <n v="-73.928139999999999"/>
    <n v="304"/>
    <n v="393"/>
    <n v="3073761"/>
    <n v="3032420001"/>
    <s v="Bushwick South"/>
  </r>
  <r>
    <n v="26"/>
    <s v="DOE"/>
    <s v="Q570"/>
    <s v="35-12 35th Ave"/>
    <x v="1354"/>
    <x v="1"/>
    <s v="Yes"/>
    <m/>
    <n v="0"/>
    <s v=""/>
    <m/>
    <n v="0"/>
    <s v=""/>
    <s v="Not collected"/>
    <s v=""/>
    <s v=""/>
    <s v=""/>
    <s v=""/>
    <x v="2"/>
    <s v="No"/>
    <x v="822"/>
    <x v="6"/>
    <x v="1"/>
    <s v="Existing Green Roof"/>
    <n v="2022"/>
    <d v="2022-07-07T00:00:00"/>
    <n v="11106"/>
    <n v="40.756534000000002"/>
    <n v="-73.925121000000004"/>
    <n v="401"/>
    <n v="57"/>
    <n v="4009594"/>
    <n v="4006390016"/>
    <s v="Astoria"/>
  </r>
  <r>
    <n v="34"/>
    <s v="DOE"/>
    <s v="K196"/>
    <s v="207 Bushwick Ave"/>
    <x v="1355"/>
    <x v="2"/>
    <s v="Yes"/>
    <m/>
    <n v="0"/>
    <s v=""/>
    <m/>
    <n v="0"/>
    <s v=""/>
    <s v="Not collected"/>
    <s v=""/>
    <s v=""/>
    <s v=""/>
    <s v=""/>
    <x v="2"/>
    <s v="No"/>
    <x v="822"/>
    <x v="4"/>
    <x v="3"/>
    <s v="No"/>
    <n v="2022"/>
    <d v="2022-07-07T00:00:00"/>
    <n v="11206"/>
    <n v="40.708722999999999"/>
    <n v="-73.940002000000007"/>
    <n v="301"/>
    <n v="485"/>
    <n v="3071024"/>
    <n v="3030460001"/>
    <s v="Bushwick South"/>
  </r>
  <r>
    <n v="14"/>
    <s v="DOE"/>
    <s v="X082"/>
    <s v="1700 Macombs Rd"/>
    <x v="1356"/>
    <x v="0"/>
    <s v="Yes"/>
    <m/>
    <n v="0"/>
    <s v=""/>
    <m/>
    <n v="0"/>
    <s v=""/>
    <s v="Not collected"/>
    <s v=""/>
    <s v=""/>
    <s v=""/>
    <s v=""/>
    <x v="2"/>
    <s v="No"/>
    <x v="823"/>
    <x v="1"/>
    <x v="1"/>
    <s v="No"/>
    <n v="2022"/>
    <d v="2022-07-07T00:00:00"/>
    <n v="10453"/>
    <n v="40.849532000000004"/>
    <n v="-73.916077000000001"/>
    <n v="205"/>
    <n v="21502"/>
    <n v="2008460"/>
    <n v="2028660070"/>
    <s v="University Heights-Morris Heights"/>
  </r>
  <r>
    <n v="51"/>
    <s v="DOE"/>
    <s v="R058"/>
    <s v="77 Marsh Ave"/>
    <x v="1357"/>
    <x v="3"/>
    <s v="No"/>
    <m/>
    <n v="0"/>
    <s v=""/>
    <m/>
    <n v="0"/>
    <s v=""/>
    <s v="Not collected"/>
    <s v=""/>
    <s v=""/>
    <s v=""/>
    <s v=""/>
    <x v="2"/>
    <s v="No"/>
    <x v="823"/>
    <x v="1"/>
    <x v="1"/>
    <s v="No"/>
    <n v="2022"/>
    <d v="2022-07-07T00:00:00"/>
    <n v="10314"/>
    <n v="40.583139000000003"/>
    <n v="-74.161861999999999"/>
    <n v="502"/>
    <n v="27702"/>
    <n v="5145698"/>
    <n v="5024500305"/>
    <s v="Todt Hill-Emerson Hill-Heartland Village-Lighthouse Hill"/>
  </r>
  <r>
    <n v="10"/>
    <s v="DOE"/>
    <s v="M098"/>
    <s v="512 West 212 St"/>
    <x v="1358"/>
    <x v="4"/>
    <s v="Yes"/>
    <m/>
    <n v="0"/>
    <s v=""/>
    <m/>
    <n v="0"/>
    <s v=""/>
    <s v="Not collected"/>
    <s v=""/>
    <s v=""/>
    <s v=""/>
    <s v=""/>
    <x v="2"/>
    <s v="No"/>
    <x v="824"/>
    <x v="1"/>
    <x v="3"/>
    <s v="No"/>
    <n v="2022"/>
    <d v="2022-07-07T00:00:00"/>
    <n v="10034"/>
    <n v="40.867826000000001"/>
    <n v="-73.917058999999995"/>
    <n v="112"/>
    <n v="303"/>
    <n v="1064871"/>
    <n v="1022290012"/>
    <s v="Marble Hill-Inwood"/>
  </r>
  <r>
    <n v="35"/>
    <s v="DCLA"/>
    <s v="BAM Peter Jay Sharp Theater (Opera House)"/>
    <s v="30 Lafayette Ave"/>
    <x v="1359"/>
    <x v="2"/>
    <s v="No"/>
    <m/>
    <n v="0"/>
    <s v=""/>
    <m/>
    <n v="0"/>
    <s v=""/>
    <s v="Not collected"/>
    <s v=""/>
    <s v=""/>
    <s v=""/>
    <s v=""/>
    <x v="2"/>
    <s v="No"/>
    <x v="825"/>
    <x v="6"/>
    <x v="1"/>
    <s v="No"/>
    <n v="2022"/>
    <d v="2022-07-07T00:00:00"/>
    <n v="11217"/>
    <n v="40.686866000000002"/>
    <n v="-73.977738000000002"/>
    <n v="302"/>
    <n v="35"/>
    <n v="3059185"/>
    <n v="3021110015"/>
    <s v="Fort Greene"/>
  </r>
  <r>
    <n v="33"/>
    <s v="DCAS"/>
    <s v="Construction Shops"/>
    <s v="390 Kent Ave"/>
    <x v="1360"/>
    <x v="2"/>
    <s v="No"/>
    <m/>
    <n v="0"/>
    <s v=""/>
    <m/>
    <n v="0"/>
    <s v=""/>
    <s v="Not collected"/>
    <s v=""/>
    <s v=""/>
    <s v=""/>
    <s v=""/>
    <x v="2"/>
    <s v="No"/>
    <x v="826"/>
    <x v="1"/>
    <x v="3"/>
    <s v="No"/>
    <n v="2022"/>
    <d v="2022-07-07T00:00:00"/>
    <n v="11249"/>
    <n v="40.711246000000003"/>
    <n v="-73.968348000000006"/>
    <n v="301"/>
    <n v="549"/>
    <n v="3063635"/>
    <n v="3024670001"/>
    <s v="North Side-South Side"/>
  </r>
  <r>
    <n v="28"/>
    <s v="DOE"/>
    <s v="Q062"/>
    <s v="97-25 108 St"/>
    <x v="1361"/>
    <x v="1"/>
    <s v="Yes"/>
    <m/>
    <n v="0"/>
    <s v=""/>
    <m/>
    <n v="0"/>
    <s v=""/>
    <s v="Not collected"/>
    <s v=""/>
    <s v=""/>
    <s v=""/>
    <s v=""/>
    <x v="2"/>
    <s v="No"/>
    <x v="827"/>
    <x v="1"/>
    <x v="3"/>
    <s v="No"/>
    <n v="2022"/>
    <d v="2022-07-07T00:00:00"/>
    <n v="11419"/>
    <n v="40.688670000000002"/>
    <n v="-73.836205000000007"/>
    <n v="409"/>
    <n v="110"/>
    <n v="4197909"/>
    <n v="4094100001"/>
    <s v="Richmond Hill"/>
  </r>
  <r>
    <n v="9"/>
    <s v="DOE"/>
    <s v="M046"/>
    <s v="2987 Frederick Douglass Blvd"/>
    <x v="1362"/>
    <x v="4"/>
    <s v="Yes"/>
    <m/>
    <n v="0"/>
    <s v=""/>
    <m/>
    <n v="0"/>
    <s v=""/>
    <s v="Not collected"/>
    <s v=""/>
    <s v=""/>
    <s v=""/>
    <s v=""/>
    <x v="2"/>
    <s v="No"/>
    <x v="828"/>
    <x v="3"/>
    <x v="3"/>
    <s v="No"/>
    <n v="2022"/>
    <d v="2022-07-07T00:00:00"/>
    <n v="10039"/>
    <n v="40.830730000000003"/>
    <n v="-73.936133999999996"/>
    <n v="110"/>
    <n v="24302"/>
    <n v="1082090"/>
    <n v="1021060050"/>
    <s v="Central Harlem North-Polo Grounds"/>
  </r>
  <r>
    <n v="33"/>
    <s v="DOE"/>
    <s v="K261"/>
    <s v="314 Pacific St"/>
    <x v="1363"/>
    <x v="2"/>
    <s v="No"/>
    <m/>
    <n v="0"/>
    <s v=""/>
    <m/>
    <n v="0"/>
    <s v=""/>
    <s v="Not collected"/>
    <s v=""/>
    <s v=""/>
    <s v=""/>
    <s v=""/>
    <x v="2"/>
    <s v="No"/>
    <x v="829"/>
    <x v="3"/>
    <x v="3"/>
    <s v="No"/>
    <n v="2022"/>
    <d v="2022-07-07T00:00:00"/>
    <n v="11201"/>
    <n v="40.687466000000001"/>
    <n v="-73.988287999999997"/>
    <n v="302"/>
    <n v="43"/>
    <n v="3001070"/>
    <n v="3001880014"/>
    <s v="DUMBO-Vinegar Hill-Downtown Brooklyn-Boerum Hill"/>
  </r>
  <r>
    <n v="41"/>
    <s v="DOE"/>
    <s v="K189"/>
    <s v="1100 East New York Ave"/>
    <x v="1364"/>
    <x v="2"/>
    <s v="Yes"/>
    <m/>
    <n v="0"/>
    <s v=""/>
    <m/>
    <n v="0"/>
    <s v=""/>
    <s v="Not collected"/>
    <s v=""/>
    <s v=""/>
    <s v=""/>
    <s v=""/>
    <x v="2"/>
    <s v="No"/>
    <x v="830"/>
    <x v="1"/>
    <x v="3"/>
    <s v="No"/>
    <n v="2022"/>
    <d v="2022-07-07T00:00:00"/>
    <n v="11212"/>
    <n v="40.665565000000001"/>
    <n v="-73.926246000000006"/>
    <n v="317"/>
    <n v="892"/>
    <n v="3099537"/>
    <n v="3045990001"/>
    <s v="Brownsville"/>
  </r>
  <r>
    <n v="23"/>
    <s v="CUNY"/>
    <s v="Kurt Schmeller Library"/>
    <s v="222-05 56th Ave"/>
    <x v="1365"/>
    <x v="1"/>
    <s v="Yes"/>
    <m/>
    <n v="0"/>
    <s v=""/>
    <m/>
    <n v="0"/>
    <s v=""/>
    <s v="Not collected"/>
    <s v=""/>
    <s v=""/>
    <s v=""/>
    <s v=""/>
    <x v="2"/>
    <s v="No"/>
    <x v="831"/>
    <x v="4"/>
    <x v="2"/>
    <s v="No"/>
    <n v="2022"/>
    <d v="2022-07-07T00:00:00"/>
    <n v="11364"/>
    <n v="40.753489999999999"/>
    <n v="-73.757957000000005"/>
    <n v="411"/>
    <n v="138501"/>
    <n v="4439440"/>
    <n v="4074900002"/>
    <s v="Oakland Gardens"/>
  </r>
  <r>
    <n v="8"/>
    <s v="DOE"/>
    <s v="X040"/>
    <s v="468 East 140 St"/>
    <x v="1366"/>
    <x v="0"/>
    <s v="Yes"/>
    <m/>
    <n v="0"/>
    <s v=""/>
    <m/>
    <n v="0"/>
    <s v=""/>
    <s v="Not collected"/>
    <s v=""/>
    <s v=""/>
    <s v=""/>
    <s v=""/>
    <x v="2"/>
    <s v="No"/>
    <x v="832"/>
    <x v="1"/>
    <x v="3"/>
    <s v="No"/>
    <n v="2022"/>
    <d v="2022-07-07T00:00:00"/>
    <n v="10454"/>
    <n v="40.809533999999999"/>
    <n v="-73.919903000000005"/>
    <n v="201"/>
    <n v="39"/>
    <n v="2000308"/>
    <n v="2022840034"/>
    <s v="Mott Haven-Port Morris"/>
  </r>
  <r>
    <n v="40"/>
    <s v="DOE"/>
    <s v="K139"/>
    <s v="330 Rugby Rd"/>
    <x v="1367"/>
    <x v="2"/>
    <s v="Yes"/>
    <m/>
    <n v="0"/>
    <s v=""/>
    <m/>
    <n v="0"/>
    <s v=""/>
    <s v="Not collected"/>
    <s v=""/>
    <s v=""/>
    <s v=""/>
    <s v=""/>
    <x v="2"/>
    <s v="No"/>
    <x v="832"/>
    <x v="6"/>
    <x v="1"/>
    <s v="No"/>
    <n v="2022"/>
    <d v="2022-07-07T00:00:00"/>
    <n v="11226"/>
    <n v="40.641936999999999"/>
    <n v="-73.965523000000005"/>
    <n v="314"/>
    <n v="1522"/>
    <n v="3328235"/>
    <n v="3051440064"/>
    <s v="Flatbush"/>
  </r>
  <r>
    <n v="42"/>
    <s v="DOE"/>
    <s v="K328"/>
    <s v="330 Alabama Ave"/>
    <x v="1368"/>
    <x v="2"/>
    <s v="Yes"/>
    <m/>
    <n v="0"/>
    <s v=""/>
    <m/>
    <n v="0"/>
    <s v=""/>
    <s v="Not collected"/>
    <s v=""/>
    <s v=""/>
    <s v=""/>
    <s v=""/>
    <x v="2"/>
    <s v="No"/>
    <x v="832"/>
    <x v="1"/>
    <x v="3"/>
    <s v="No"/>
    <n v="2022"/>
    <d v="2022-07-07T00:00:00"/>
    <n v="11207"/>
    <n v="40.668166999999997"/>
    <n v="-73.897835000000001"/>
    <n v="305"/>
    <n v="1134"/>
    <n v="3084283"/>
    <n v="3037680001"/>
    <s v="East New York (Pennsylvania Ave)"/>
  </r>
  <r>
    <n v="44"/>
    <s v="DOE"/>
    <s v="K177"/>
    <s v="346 Avenue P"/>
    <x v="1369"/>
    <x v="2"/>
    <s v="No"/>
    <m/>
    <n v="0"/>
    <s v=""/>
    <m/>
    <n v="0"/>
    <s v=""/>
    <s v="Not collected"/>
    <s v=""/>
    <s v=""/>
    <s v=""/>
    <s v=""/>
    <x v="2"/>
    <s v="No"/>
    <x v="832"/>
    <x v="6"/>
    <x v="1"/>
    <s v="No"/>
    <n v="2022"/>
    <d v="2022-07-07T00:00:00"/>
    <n v="11204"/>
    <n v="40.608604"/>
    <n v="-73.974846999999997"/>
    <n v="311"/>
    <n v="424"/>
    <n v="3175834"/>
    <n v="3066310001"/>
    <s v="Bensonhurst East"/>
  </r>
  <r>
    <n v="3"/>
    <s v="DOE"/>
    <s v="M111"/>
    <s v="440 West 53 St"/>
    <x v="1370"/>
    <x v="4"/>
    <s v="Yes"/>
    <m/>
    <n v="0"/>
    <s v=""/>
    <m/>
    <n v="0"/>
    <s v=""/>
    <s v="Not collected"/>
    <s v=""/>
    <s v=""/>
    <s v=""/>
    <s v=""/>
    <x v="2"/>
    <s v="No"/>
    <x v="833"/>
    <x v="3"/>
    <x v="3"/>
    <s v="No"/>
    <n v="2022"/>
    <d v="2022-07-07T00:00:00"/>
    <n v="10019"/>
    <n v="40.765878000000001"/>
    <n v="-73.988822999999996"/>
    <n v="104"/>
    <n v="133"/>
    <n v="1026740"/>
    <n v="1010620003"/>
    <s v="Clinton"/>
  </r>
  <r>
    <n v="50"/>
    <s v="DOE"/>
    <s v="R060"/>
    <s v="55 Merrill Ave"/>
    <x v="1371"/>
    <x v="3"/>
    <s v="No"/>
    <m/>
    <n v="0"/>
    <s v=""/>
    <m/>
    <n v="0"/>
    <s v=""/>
    <s v="Not collected"/>
    <s v=""/>
    <s v=""/>
    <s v=""/>
    <s v=""/>
    <x v="2"/>
    <s v="No"/>
    <x v="834"/>
    <x v="3"/>
    <x v="3"/>
    <s v="No"/>
    <n v="2022"/>
    <d v="2022-07-07T00:00:00"/>
    <n v="10314"/>
    <n v="40.610087"/>
    <n v="-74.162216000000001"/>
    <n v="502"/>
    <n v="29104"/>
    <n v="5031151"/>
    <n v="5015800044"/>
    <s v="New Springville-Bloomfield-Travis"/>
  </r>
  <r>
    <n v="3"/>
    <s v="DOE"/>
    <s v="M051"/>
    <s v="520 W. 44 St"/>
    <x v="1372"/>
    <x v="4"/>
    <s v="No"/>
    <m/>
    <n v="0"/>
    <s v=""/>
    <m/>
    <n v="0"/>
    <s v=""/>
    <s v="Not collected"/>
    <s v=""/>
    <s v=""/>
    <s v=""/>
    <s v=""/>
    <x v="2"/>
    <s v="No"/>
    <x v="835"/>
    <x v="3"/>
    <x v="2"/>
    <s v="No"/>
    <n v="2022"/>
    <d v="2022-07-07T00:00:00"/>
    <n v="10036"/>
    <n v="40.761437999999998"/>
    <n v="-73.995768999999996"/>
    <n v="104"/>
    <n v="129"/>
    <n v="1026931"/>
    <n v="1010720045"/>
    <s v="Clinton"/>
  </r>
  <r>
    <n v="6"/>
    <s v="DSNY"/>
    <s v="West 59th Street MTS"/>
    <s v="12th Ave at West 59th St"/>
    <x v="1373"/>
    <x v="4"/>
    <s v="No"/>
    <m/>
    <n v="0"/>
    <s v=""/>
    <m/>
    <n v="0"/>
    <s v=""/>
    <s v="Not collected"/>
    <s v=""/>
    <s v=""/>
    <s v=""/>
    <s v=""/>
    <x v="2"/>
    <s v="No"/>
    <x v="836"/>
    <x v="2"/>
    <x v="2"/>
    <s v="No"/>
    <n v="2022"/>
    <d v="2022-07-07T00:00:00"/>
    <s v="Unknown"/>
    <s v="Unknown"/>
    <s v="Unknown"/>
    <s v=""/>
    <s v=""/>
    <s v=""/>
    <s v="Unknown"/>
    <s v="Unknown"/>
  </r>
  <r>
    <n v="36"/>
    <s v="DOE"/>
    <s v="K081"/>
    <s v="990 Dekalb Ave"/>
    <x v="1374"/>
    <x v="2"/>
    <s v="Yes"/>
    <m/>
    <n v="0"/>
    <s v=""/>
    <m/>
    <n v="0"/>
    <s v=""/>
    <s v="Not collected"/>
    <s v=""/>
    <s v=""/>
    <s v=""/>
    <s v=""/>
    <x v="2"/>
    <s v="No"/>
    <x v="836"/>
    <x v="1"/>
    <x v="4"/>
    <s v="No"/>
    <n v="2022"/>
    <d v="2022-07-07T00:00:00"/>
    <n v="11221"/>
    <n v="40.693161000000003"/>
    <n v="-73.935765000000004"/>
    <n v="303"/>
    <n v="289"/>
    <n v="3043248"/>
    <n v="3016020019"/>
    <s v="Stuyvesant Heights"/>
  </r>
  <r>
    <n v="17"/>
    <s v="DOE"/>
    <s v="X152"/>
    <s v="1007 Evergreen Ave"/>
    <x v="1375"/>
    <x v="0"/>
    <s v="Yes"/>
    <m/>
    <n v="0"/>
    <s v=""/>
    <m/>
    <n v="0"/>
    <s v=""/>
    <s v="Not collected"/>
    <s v=""/>
    <s v=""/>
    <s v=""/>
    <s v=""/>
    <x v="2"/>
    <s v="No"/>
    <x v="837"/>
    <x v="1"/>
    <x v="3"/>
    <s v="No"/>
    <n v="2022"/>
    <d v="2022-07-07T00:00:00"/>
    <n v="10472"/>
    <n v="40.824053999999997"/>
    <n v="-73.880038999999996"/>
    <n v="209"/>
    <n v="52"/>
    <n v="2023336"/>
    <n v="2037110001"/>
    <s v="Soundview-Bruckner"/>
  </r>
  <r>
    <n v="36"/>
    <s v="DOE"/>
    <s v="K304"/>
    <s v="280 Hart St"/>
    <x v="1376"/>
    <x v="2"/>
    <s v="Yes"/>
    <m/>
    <n v="0"/>
    <s v=""/>
    <m/>
    <n v="0"/>
    <s v=""/>
    <s v="Not collected"/>
    <s v=""/>
    <s v=""/>
    <s v=""/>
    <s v=""/>
    <x v="2"/>
    <s v="No"/>
    <x v="837"/>
    <x v="7"/>
    <x v="8"/>
    <s v="No"/>
    <n v="2022"/>
    <d v="2022-07-07T00:00:00"/>
    <n v="11206"/>
    <n v="40.694085999999999"/>
    <n v="-73.940743999999995"/>
    <n v="303"/>
    <n v="281"/>
    <n v="3049420"/>
    <n v="3017730014"/>
    <s v="Stuyvesant Heights"/>
  </r>
  <r>
    <n v="12"/>
    <s v="DOE"/>
    <s v="X078"/>
    <s v="1400 Needham Ave"/>
    <x v="1377"/>
    <x v="0"/>
    <s v="Yes"/>
    <m/>
    <n v="0"/>
    <s v=""/>
    <m/>
    <n v="0"/>
    <s v=""/>
    <s v="Not collected"/>
    <s v=""/>
    <s v=""/>
    <s v=""/>
    <s v=""/>
    <x v="2"/>
    <s v="No"/>
    <x v="838"/>
    <x v="1"/>
    <x v="3"/>
    <s v="No"/>
    <n v="2022"/>
    <d v="2022-07-07T00:00:00"/>
    <n v="10469"/>
    <n v="40.878577"/>
    <n v="-73.851163"/>
    <n v="212"/>
    <n v="386"/>
    <n v="2060191"/>
    <n v="2047190001"/>
    <s v="Eastchester-Edenwald-Baychester"/>
  </r>
  <r>
    <n v="1"/>
    <s v="DOE"/>
    <s v="M002"/>
    <s v="122 Henry St"/>
    <x v="1378"/>
    <x v="4"/>
    <s v="Yes"/>
    <m/>
    <n v="0"/>
    <s v=""/>
    <m/>
    <n v="0"/>
    <s v=""/>
    <s v="Not collected"/>
    <s v=""/>
    <s v=""/>
    <s v=""/>
    <s v=""/>
    <x v="2"/>
    <s v="No"/>
    <x v="839"/>
    <x v="1"/>
    <x v="3"/>
    <s v="No"/>
    <n v="2022"/>
    <d v="2022-07-07T00:00:00"/>
    <n v="10002"/>
    <n v="40.713273000000001"/>
    <n v="-73.991338999999996"/>
    <n v="103"/>
    <n v="6"/>
    <n v="1003248"/>
    <n v="1002730001"/>
    <s v="Lower East Side"/>
  </r>
  <r>
    <n v="8"/>
    <s v="DOE"/>
    <s v="M057"/>
    <s v="176 East 115 St"/>
    <x v="1379"/>
    <x v="4"/>
    <s v="Yes"/>
    <m/>
    <n v="0"/>
    <s v=""/>
    <m/>
    <n v="0"/>
    <s v=""/>
    <s v="Not collected"/>
    <s v=""/>
    <s v=""/>
    <s v=""/>
    <s v=""/>
    <x v="2"/>
    <s v="No"/>
    <x v="839"/>
    <x v="1"/>
    <x v="3"/>
    <s v="No"/>
    <n v="2022"/>
    <d v="2022-07-07T00:00:00"/>
    <n v="10029"/>
    <n v="40.797576999999997"/>
    <n v="-73.941280000000006"/>
    <n v="111"/>
    <n v="182"/>
    <n v="1083184"/>
    <n v="1016400139"/>
    <s v="East Harlem North"/>
  </r>
  <r>
    <n v="5"/>
    <s v="DOE"/>
    <s v="M198"/>
    <s v="1700 3rd Ave"/>
    <x v="1380"/>
    <x v="4"/>
    <s v="No"/>
    <m/>
    <n v="0"/>
    <s v=""/>
    <m/>
    <n v="0"/>
    <s v=""/>
    <s v="Not collected"/>
    <s v=""/>
    <s v=""/>
    <s v=""/>
    <s v=""/>
    <x v="2"/>
    <s v="No"/>
    <x v="840"/>
    <x v="4"/>
    <x v="3"/>
    <s v="No"/>
    <n v="2022"/>
    <d v="2022-07-07T00:00:00"/>
    <n v="10128"/>
    <n v="40.784826000000002"/>
    <n v="-73.949611000000004"/>
    <n v="108"/>
    <n v="15801"/>
    <n v="1048492"/>
    <n v="1015240023"/>
    <s v="Upper East Side-Carnegie Hill"/>
  </r>
  <r>
    <n v="22"/>
    <s v="DOE"/>
    <s v="Q122"/>
    <s v="21-21 Ditmars Blvd"/>
    <x v="1381"/>
    <x v="1"/>
    <s v="No"/>
    <m/>
    <n v="0"/>
    <s v=""/>
    <m/>
    <n v="0"/>
    <s v=""/>
    <s v="Not collected"/>
    <s v=""/>
    <s v=""/>
    <s v=""/>
    <s v=""/>
    <x v="2"/>
    <s v="No"/>
    <x v="841"/>
    <x v="3"/>
    <x v="1"/>
    <s v="No"/>
    <n v="2022"/>
    <d v="2022-07-07T00:00:00"/>
    <n v="11105"/>
    <n v="40.780346999999999"/>
    <n v="-73.916655000000006"/>
    <n v="401"/>
    <n v="103"/>
    <n v="4019633"/>
    <n v="4008800001"/>
    <s v="Steinway"/>
  </r>
  <r>
    <n v="39"/>
    <s v="DHS"/>
    <s v="Park Slope Armory Shelter"/>
    <s v="1402 8th Ave"/>
    <x v="1382"/>
    <x v="2"/>
    <s v="No"/>
    <m/>
    <n v="0"/>
    <s v=""/>
    <m/>
    <n v="0"/>
    <s v=""/>
    <s v="Not collected"/>
    <s v=""/>
    <s v=""/>
    <s v=""/>
    <s v=""/>
    <x v="2"/>
    <s v="No"/>
    <x v="842"/>
    <x v="1"/>
    <x v="3"/>
    <s v="No"/>
    <n v="2022"/>
    <d v="2022-07-07T00:00:00"/>
    <n v="11215"/>
    <n v="40.662649999999999"/>
    <n v="-73.981819000000002"/>
    <n v="306"/>
    <n v="149"/>
    <n v="3026581"/>
    <n v="3011020012"/>
    <s v="Park Slope-Gowanus"/>
  </r>
  <r>
    <n v="30"/>
    <s v="DOT"/>
    <s v="Maspeth Central Shops"/>
    <s v="58-50 57th Rd"/>
    <x v="1383"/>
    <x v="1"/>
    <s v="No"/>
    <m/>
    <n v="0"/>
    <s v=""/>
    <m/>
    <n v="0"/>
    <s v=""/>
    <s v="Not collected"/>
    <s v=""/>
    <s v=""/>
    <s v=""/>
    <s v=""/>
    <x v="2"/>
    <s v="No"/>
    <x v="843"/>
    <x v="4"/>
    <x v="2"/>
    <s v="No"/>
    <n v="2022"/>
    <d v="2022-07-07T00:00:00"/>
    <n v="11378"/>
    <n v="40.722386"/>
    <n v="-73.910043000000002"/>
    <n v="405"/>
    <n v="531"/>
    <n v="4059838"/>
    <n v="4026750015"/>
    <s v="Maspeth"/>
  </r>
  <r>
    <n v="3"/>
    <s v="FIT"/>
    <s v="SUNY Fashion Institute of Technology (FIT)"/>
    <s v="227 West 27th St"/>
    <x v="1384"/>
    <x v="4"/>
    <s v="No"/>
    <m/>
    <n v="0"/>
    <s v=""/>
    <m/>
    <n v="0"/>
    <s v=""/>
    <s v="Not collected"/>
    <s v=""/>
    <s v=""/>
    <s v=""/>
    <s v=""/>
    <x v="2"/>
    <s v="No"/>
    <x v="844"/>
    <x v="2"/>
    <x v="2"/>
    <s v="No"/>
    <n v="2022"/>
    <d v="2022-07-07T00:00:00"/>
    <n v="10001"/>
    <n v="40.747126999999999"/>
    <n v="-73.994990999999999"/>
    <n v="105"/>
    <n v="95"/>
    <n v="1014251"/>
    <n v="1007770018"/>
    <s v="Midtown-Midtown South"/>
  </r>
  <r>
    <n v="8"/>
    <s v="DEP"/>
    <s v="Wards Island WRRF - Dewatering"/>
    <s v="7 Wards Island"/>
    <x v="1385"/>
    <x v="4"/>
    <s v="Yes"/>
    <m/>
    <n v="0"/>
    <s v=""/>
    <m/>
    <n v="0"/>
    <s v=""/>
    <s v="Not collected"/>
    <s v=""/>
    <s v=""/>
    <s v=""/>
    <s v=""/>
    <x v="2"/>
    <s v="No"/>
    <x v="844"/>
    <x v="3"/>
    <x v="3"/>
    <s v="No"/>
    <n v="2022"/>
    <d v="2022-07-07T00:00:00"/>
    <n v="10035"/>
    <n v="40.792839000000001"/>
    <n v="-73.922819000000004"/>
    <n v="111"/>
    <n v="240"/>
    <n v="1000000"/>
    <n v="1018190015"/>
    <s v="park-cemetery-etc-Manhattan"/>
  </r>
  <r>
    <n v="20"/>
    <s v="DPR"/>
    <s v="FMCP Aquatic Center"/>
    <s v="131-00 Avery Ave"/>
    <x v="1386"/>
    <x v="1"/>
    <s v="No"/>
    <m/>
    <n v="0"/>
    <s v=""/>
    <m/>
    <n v="0"/>
    <s v=""/>
    <s v="Not collected"/>
    <s v=""/>
    <s v=""/>
    <s v=""/>
    <s v=""/>
    <x v="2"/>
    <s v="No"/>
    <x v="844"/>
    <x v="1"/>
    <x v="6"/>
    <s v="No"/>
    <n v="2022"/>
    <d v="2022-07-07T00:00:00"/>
    <n v="11355"/>
    <n v="40.75206"/>
    <n v="-73.835618999999994"/>
    <n v="407"/>
    <n v="849"/>
    <s v=""/>
    <s v="Unknown"/>
    <s v="Flushing"/>
  </r>
  <r>
    <n v="47"/>
    <s v="DOE"/>
    <s v="K205"/>
    <s v="6701 20 Ave"/>
    <x v="1387"/>
    <x v="2"/>
    <s v="Yes"/>
    <m/>
    <n v="0"/>
    <s v=""/>
    <m/>
    <n v="0"/>
    <s v=""/>
    <s v="Not collected"/>
    <s v=""/>
    <s v=""/>
    <s v=""/>
    <s v=""/>
    <x v="2"/>
    <s v="No"/>
    <x v="844"/>
    <x v="7"/>
    <x v="8"/>
    <s v="No"/>
    <n v="2022"/>
    <d v="2022-07-07T00:00:00"/>
    <n v="11204"/>
    <n v="40.615270000000002"/>
    <n v="-73.987149000000002"/>
    <n v="311"/>
    <n v="256"/>
    <n v="3134749"/>
    <n v="3055710001"/>
    <s v="Bensonhurst West"/>
  </r>
  <r>
    <n v="38"/>
    <s v="DOE"/>
    <s v="K024"/>
    <s v="435 38 St"/>
    <x v="1388"/>
    <x v="2"/>
    <s v="Yes"/>
    <m/>
    <n v="0"/>
    <s v=""/>
    <m/>
    <n v="0"/>
    <s v=""/>
    <s v="Not collected"/>
    <s v=""/>
    <s v=""/>
    <s v=""/>
    <s v=""/>
    <x v="2"/>
    <s v="No"/>
    <x v="845"/>
    <x v="6"/>
    <x v="3"/>
    <s v="No"/>
    <n v="2022"/>
    <d v="2022-07-07T00:00:00"/>
    <n v="11232"/>
    <n v="40.652627000000003"/>
    <n v="-74.004620000000003"/>
    <n v="307"/>
    <n v="84"/>
    <n v="3346119"/>
    <n v="3007010001"/>
    <s v="Sunset Park West"/>
  </r>
  <r>
    <n v="38"/>
    <s v="DOE"/>
    <s v="K027"/>
    <s v="27 Huntington St"/>
    <x v="1389"/>
    <x v="2"/>
    <s v="No"/>
    <m/>
    <n v="0"/>
    <s v=""/>
    <m/>
    <n v="0"/>
    <s v=""/>
    <s v="Not collected"/>
    <s v=""/>
    <s v=""/>
    <s v=""/>
    <s v=""/>
    <x v="2"/>
    <s v="No"/>
    <x v="845"/>
    <x v="1"/>
    <x v="3"/>
    <s v="No"/>
    <n v="2022"/>
    <d v="2022-07-07T00:00:00"/>
    <n v="11231"/>
    <n v="40.677563999999997"/>
    <n v="-74.005166000000003"/>
    <n v="306"/>
    <n v="59"/>
    <n v="3008342"/>
    <n v="3005250001"/>
    <s v="Carroll Gardens-Columbia Street-Red Hook"/>
  </r>
  <r>
    <n v="38"/>
    <s v="DOE"/>
    <s v="K069"/>
    <s v="6302 9th Ave"/>
    <x v="1390"/>
    <x v="2"/>
    <s v="Yes"/>
    <m/>
    <n v="0"/>
    <s v=""/>
    <m/>
    <n v="0"/>
    <s v=""/>
    <s v="Not collected"/>
    <s v=""/>
    <s v=""/>
    <s v=""/>
    <s v=""/>
    <x v="2"/>
    <s v="No"/>
    <x v="845"/>
    <x v="6"/>
    <x v="3"/>
    <s v="No"/>
    <n v="2022"/>
    <d v="2022-07-07T00:00:00"/>
    <n v="11220"/>
    <n v="40.632379"/>
    <n v="-74.009223000000006"/>
    <n v="310"/>
    <n v="120"/>
    <n v="3387646"/>
    <n v="3057350032"/>
    <s v="Sunset Park East"/>
  </r>
  <r>
    <n v="43"/>
    <s v="DOE"/>
    <s v="K176"/>
    <s v="1225 69th St"/>
    <x v="1391"/>
    <x v="2"/>
    <s v="Yes"/>
    <m/>
    <n v="0"/>
    <s v=""/>
    <m/>
    <n v="0"/>
    <s v=""/>
    <s v="Not collected"/>
    <s v=""/>
    <s v=""/>
    <s v=""/>
    <s v=""/>
    <x v="2"/>
    <s v="No"/>
    <x v="845"/>
    <x v="1"/>
    <x v="1"/>
    <s v="No"/>
    <n v="2022"/>
    <d v="2022-07-07T00:00:00"/>
    <n v="11219"/>
    <n v="40.624611000000002"/>
    <n v="-74.005377999999993"/>
    <n v="310"/>
    <n v="196"/>
    <n v="3143190"/>
    <n v="3057740001"/>
    <s v="Dyker Heights"/>
  </r>
  <r>
    <n v="51"/>
    <s v="DOE"/>
    <s v="R032"/>
    <s v="32 Elverton Ave"/>
    <x v="1392"/>
    <x v="3"/>
    <s v="No"/>
    <m/>
    <n v="0"/>
    <s v=""/>
    <m/>
    <n v="0"/>
    <s v=""/>
    <s v="Not collected"/>
    <s v=""/>
    <s v=""/>
    <s v=""/>
    <s v=""/>
    <x v="2"/>
    <s v="No"/>
    <x v="845"/>
    <x v="3"/>
    <x v="3"/>
    <s v="No"/>
    <n v="2022"/>
    <d v="2022-07-07T00:00:00"/>
    <n v="10308"/>
    <n v="40.557876"/>
    <n v="-74.155355999999998"/>
    <n v="503"/>
    <n v="14608"/>
    <n v="5070651"/>
    <n v="5054440012"/>
    <s v="Great Kills"/>
  </r>
  <r>
    <n v="31"/>
    <s v="DOE"/>
    <s v="Q195"/>
    <s v="253-50 149 Ave"/>
    <x v="1393"/>
    <x v="1"/>
    <s v="Yes"/>
    <m/>
    <n v="0"/>
    <s v=""/>
    <m/>
    <n v="0"/>
    <s v=""/>
    <s v="Not collected"/>
    <s v=""/>
    <s v=""/>
    <s v=""/>
    <s v=""/>
    <x v="2"/>
    <s v="No"/>
    <x v="846"/>
    <x v="1"/>
    <x v="3"/>
    <s v="No"/>
    <n v="2022"/>
    <d v="2022-07-07T00:00:00"/>
    <n v="11422"/>
    <n v="40.653005999999998"/>
    <n v="-73.736395000000002"/>
    <n v="413"/>
    <n v="664"/>
    <n v="4290116"/>
    <n v="4136550001"/>
    <s v="Rosedale"/>
  </r>
  <r>
    <n v="37"/>
    <s v="DOE"/>
    <s v="K007"/>
    <s v="858 Jamaica Ave"/>
    <x v="1394"/>
    <x v="2"/>
    <s v="Yes"/>
    <m/>
    <n v="0"/>
    <s v=""/>
    <m/>
    <n v="0"/>
    <s v=""/>
    <s v="Not collected"/>
    <s v=""/>
    <s v=""/>
    <s v=""/>
    <s v=""/>
    <x v="2"/>
    <s v="No"/>
    <x v="847"/>
    <x v="3"/>
    <x v="3"/>
    <s v="No"/>
    <n v="2022"/>
    <d v="2022-07-07T00:00:00"/>
    <n v="11208"/>
    <n v="40.689697000000002"/>
    <n v="-73.873108999999999"/>
    <n v="305"/>
    <n v="118201"/>
    <n v="3090998"/>
    <n v="3041060039"/>
    <s v="Cypress Hills-City Line"/>
  </r>
  <r>
    <n v="49"/>
    <s v="DOE"/>
    <s v="R016"/>
    <s v="80 Monroe Ave"/>
    <x v="1395"/>
    <x v="3"/>
    <s v="Yes"/>
    <m/>
    <n v="0"/>
    <s v=""/>
    <m/>
    <n v="0"/>
    <s v=""/>
    <s v="Not collected"/>
    <s v=""/>
    <s v=""/>
    <s v=""/>
    <s v=""/>
    <x v="2"/>
    <s v="No"/>
    <x v="848"/>
    <x v="1"/>
    <x v="3"/>
    <s v="No"/>
    <n v="2022"/>
    <d v="2022-07-07T00:00:00"/>
    <n v="10301"/>
    <n v="40.639699999999998"/>
    <n v="-74.079141000000007"/>
    <n v="501"/>
    <n v="11"/>
    <n v="5000291"/>
    <n v="5000180015"/>
    <s v="West New Brighton-New Brighton-St. George"/>
  </r>
  <r>
    <n v="38"/>
    <s v="DSNY"/>
    <s v="Hamilton Avenue Marine Transfer Station"/>
    <s v="500 Hamilton Ave"/>
    <x v="1396"/>
    <x v="2"/>
    <s v="No"/>
    <m/>
    <n v="0"/>
    <s v=""/>
    <m/>
    <n v="0"/>
    <s v=""/>
    <s v="Not collected"/>
    <s v=""/>
    <s v=""/>
    <s v=""/>
    <s v=""/>
    <x v="2"/>
    <s v="No"/>
    <x v="849"/>
    <x v="4"/>
    <x v="2"/>
    <s v="No"/>
    <n v="2022"/>
    <d v="2022-07-07T00:00:00"/>
    <n v="11232"/>
    <n v="40.668959000000001"/>
    <n v="-73.996813000000003"/>
    <n v="307"/>
    <n v="18"/>
    <n v="3336714"/>
    <n v="3006250002"/>
    <s v="Sunset Park West"/>
  </r>
  <r>
    <n v="27"/>
    <s v="DOE"/>
    <s v="Q095"/>
    <s v="179-01 90 Ave"/>
    <x v="1397"/>
    <x v="1"/>
    <s v="Yes"/>
    <m/>
    <n v="0"/>
    <s v=""/>
    <m/>
    <n v="0"/>
    <s v=""/>
    <s v="Not collected"/>
    <s v=""/>
    <s v=""/>
    <s v=""/>
    <s v=""/>
    <x v="2"/>
    <s v="No"/>
    <x v="850"/>
    <x v="4"/>
    <x v="3"/>
    <s v="No"/>
    <n v="2022"/>
    <d v="2022-07-07T00:00:00"/>
    <n v="11432"/>
    <n v="40.710624000000003"/>
    <n v="-73.783422999999999"/>
    <n v="412"/>
    <n v="468"/>
    <n v="4446042"/>
    <n v="4099140001"/>
    <s v="Jamaica"/>
  </r>
  <r>
    <n v="1"/>
    <s v="DOE"/>
    <s v="M124"/>
    <s v="40 Division St"/>
    <x v="1398"/>
    <x v="4"/>
    <s v="Yes"/>
    <m/>
    <n v="0"/>
    <s v=""/>
    <m/>
    <n v="0"/>
    <s v=""/>
    <s v="Not collected"/>
    <s v=""/>
    <s v=""/>
    <s v=""/>
    <s v=""/>
    <x v="2"/>
    <s v="No"/>
    <x v="851"/>
    <x v="1"/>
    <x v="3"/>
    <s v="No"/>
    <n v="2022"/>
    <d v="2022-07-07T00:00:00"/>
    <n v="10002"/>
    <n v="40.714201000000003"/>
    <n v="-73.995086999999998"/>
    <n v="103"/>
    <n v="16"/>
    <n v="1075787"/>
    <n v="1002890001"/>
    <s v="Chinatown"/>
  </r>
  <r>
    <n v="20"/>
    <s v="DOE"/>
    <s v="Q120"/>
    <s v="58-01 136th St"/>
    <x v="1399"/>
    <x v="1"/>
    <s v="Yes"/>
    <m/>
    <n v="0"/>
    <s v=""/>
    <m/>
    <n v="0"/>
    <s v=""/>
    <s v="Not collected"/>
    <s v=""/>
    <s v=""/>
    <s v=""/>
    <s v=""/>
    <x v="2"/>
    <s v="No"/>
    <x v="851"/>
    <x v="1"/>
    <x v="3"/>
    <s v="No"/>
    <n v="2022"/>
    <d v="2022-07-07T00:00:00"/>
    <n v="11355"/>
    <n v="40.745525999999998"/>
    <n v="-73.829308999999995"/>
    <n v="407"/>
    <n v="80301"/>
    <n v="4139491"/>
    <n v="4063730001"/>
    <s v="Queensboro Hill"/>
  </r>
  <r>
    <n v="21"/>
    <s v="DOE"/>
    <s v="Q127"/>
    <s v="98-01 25th Ave"/>
    <x v="1400"/>
    <x v="1"/>
    <s v="Yes"/>
    <m/>
    <n v="0"/>
    <s v=""/>
    <m/>
    <n v="0"/>
    <s v=""/>
    <s v="Not collected"/>
    <s v=""/>
    <s v=""/>
    <s v=""/>
    <s v=""/>
    <x v="2"/>
    <s v="No"/>
    <x v="851"/>
    <x v="1"/>
    <x v="1"/>
    <s v="No"/>
    <n v="2022"/>
    <d v="2022-07-07T00:00:00"/>
    <n v="11369"/>
    <n v="40.764645999999999"/>
    <n v="-73.871640999999997"/>
    <n v="403"/>
    <n v="357"/>
    <n v="4024487"/>
    <n v="4011090016"/>
    <s v="East Elmhurst"/>
  </r>
  <r>
    <n v="10"/>
    <s v="DOE"/>
    <s v="M048"/>
    <s v="4360 Broadway"/>
    <x v="1401"/>
    <x v="4"/>
    <s v="Yes"/>
    <m/>
    <n v="0"/>
    <s v=""/>
    <m/>
    <n v="0"/>
    <s v=""/>
    <s v="Not collected"/>
    <s v=""/>
    <s v=""/>
    <s v=""/>
    <s v=""/>
    <x v="2"/>
    <s v="No"/>
    <x v="852"/>
    <x v="1"/>
    <x v="3"/>
    <s v="No"/>
    <n v="2022"/>
    <d v="2022-07-07T00:00:00"/>
    <n v="10033"/>
    <n v="40.853465999999997"/>
    <n v="-73.934048000000004"/>
    <n v="112"/>
    <n v="271"/>
    <n v="1076752"/>
    <n v="1021670029"/>
    <s v="Washington Heights North"/>
  </r>
  <r>
    <n v="25"/>
    <s v="DOE"/>
    <s v="Q457"/>
    <s v="48-01 90th St"/>
    <x v="1402"/>
    <x v="1"/>
    <s v="No"/>
    <m/>
    <n v="0"/>
    <s v=""/>
    <m/>
    <n v="0"/>
    <s v=""/>
    <s v="Not collected"/>
    <s v=""/>
    <s v=""/>
    <s v=""/>
    <s v=""/>
    <x v="2"/>
    <s v="No"/>
    <x v="853"/>
    <x v="6"/>
    <x v="1"/>
    <s v="No"/>
    <n v="2022"/>
    <d v="2022-07-07T00:00:00"/>
    <n v="11373"/>
    <n v="40.741121999999997"/>
    <n v="-73.874720999999994"/>
    <n v="404"/>
    <n v="461"/>
    <n v="4045629"/>
    <n v="4018490001"/>
    <s v="Elmhurst"/>
  </r>
  <r>
    <n v="10"/>
    <s v="DOE"/>
    <s v="M152"/>
    <s v="93 gle Ave"/>
    <x v="1403"/>
    <x v="4"/>
    <s v="Yes"/>
    <m/>
    <n v="0"/>
    <s v=""/>
    <m/>
    <n v="0"/>
    <s v=""/>
    <s v="Not collected"/>
    <s v=""/>
    <s v=""/>
    <s v=""/>
    <s v=""/>
    <x v="2"/>
    <s v="No"/>
    <x v="854"/>
    <x v="1"/>
    <x v="1"/>
    <s v="No"/>
    <n v="2022"/>
    <d v="2022-07-07T00:00:00"/>
    <s v="Unknown"/>
    <s v="Unknown"/>
    <s v="Unknown"/>
    <s v=""/>
    <s v=""/>
    <s v=""/>
    <s v="Unknown"/>
    <s v="Unknown"/>
  </r>
  <r>
    <n v="14"/>
    <s v="CUNY"/>
    <s v="Colston Hall"/>
    <s v="2020 Sedgwick Ave"/>
    <x v="1404"/>
    <x v="0"/>
    <s v="No"/>
    <m/>
    <n v="0"/>
    <s v=""/>
    <m/>
    <n v="0"/>
    <s v=""/>
    <s v="Not collected"/>
    <s v=""/>
    <s v=""/>
    <s v=""/>
    <s v=""/>
    <x v="2"/>
    <s v="No"/>
    <x v="855"/>
    <x v="3"/>
    <x v="2"/>
    <s v="No"/>
    <n v="2022"/>
    <d v="2022-07-07T00:00:00"/>
    <n v="10453"/>
    <n v="40.858178000000002"/>
    <n v="-73.915824000000001"/>
    <n v="205"/>
    <n v="249"/>
    <n v="2100240"/>
    <n v="2032220062"/>
    <s v="University Heights-Morris Heights"/>
  </r>
  <r>
    <n v="21"/>
    <s v="DOE"/>
    <s v="Q143"/>
    <s v="34-74 113 St"/>
    <x v="1405"/>
    <x v="1"/>
    <s v="Yes"/>
    <m/>
    <n v="0"/>
    <s v=""/>
    <m/>
    <n v="0"/>
    <s v=""/>
    <s v="Not collected"/>
    <s v=""/>
    <s v=""/>
    <s v=""/>
    <s v=""/>
    <x v="2"/>
    <s v="No"/>
    <x v="856"/>
    <x v="1"/>
    <x v="3"/>
    <s v="No"/>
    <n v="2022"/>
    <d v="2022-07-07T00:00:00"/>
    <n v="11368"/>
    <n v="40.755451000000001"/>
    <n v="-73.855192000000002"/>
    <n v="403"/>
    <n v="381"/>
    <n v="4043827"/>
    <n v="4017560025"/>
    <s v="North Corona"/>
  </r>
  <r>
    <n v="33"/>
    <s v="DOE"/>
    <s v="K656"/>
    <s v="500 Pacific St"/>
    <x v="1406"/>
    <x v="2"/>
    <s v="No"/>
    <m/>
    <n v="0"/>
    <s v=""/>
    <m/>
    <n v="0"/>
    <s v=""/>
    <s v="Not collected"/>
    <s v=""/>
    <s v=""/>
    <s v=""/>
    <s v=""/>
    <x v="2"/>
    <s v="No"/>
    <x v="857"/>
    <x v="1"/>
    <x v="3"/>
    <s v="No"/>
    <n v="2022"/>
    <d v="2022-07-07T00:00:00"/>
    <n v="11217"/>
    <n v="40.684503999999997"/>
    <n v="-73.980677999999997"/>
    <n v="302"/>
    <n v="39"/>
    <n v="3001189"/>
    <n v="3001920001"/>
    <s v="DUMBO-Vinegar Hill-Downtown Brooklyn-Boerum Hill"/>
  </r>
  <r>
    <n v="42"/>
    <s v="DOE"/>
    <s v="K306"/>
    <s v="970 Vermont St"/>
    <x v="1407"/>
    <x v="2"/>
    <s v="Yes"/>
    <m/>
    <n v="0"/>
    <s v=""/>
    <m/>
    <n v="0"/>
    <s v=""/>
    <s v="Not collected"/>
    <s v=""/>
    <s v=""/>
    <s v=""/>
    <s v=""/>
    <x v="2"/>
    <s v="No"/>
    <x v="857"/>
    <x v="3"/>
    <x v="3"/>
    <s v="No"/>
    <n v="2022"/>
    <d v="2022-07-07T00:00:00"/>
    <n v="11207"/>
    <n v="40.655996999999999"/>
    <n v="-73.886546999999993"/>
    <n v="305"/>
    <n v="1104"/>
    <n v="3097873"/>
    <n v="3043920001"/>
    <s v="East New York"/>
  </r>
  <r>
    <n v="44"/>
    <s v="DOE"/>
    <s v="K226"/>
    <s v="6006 23 Ave"/>
    <x v="1408"/>
    <x v="2"/>
    <s v="No"/>
    <m/>
    <n v="0"/>
    <s v=""/>
    <m/>
    <n v="0"/>
    <s v=""/>
    <s v="Not collected"/>
    <s v=""/>
    <s v=""/>
    <s v=""/>
    <s v=""/>
    <x v="2"/>
    <s v="No"/>
    <x v="857"/>
    <x v="1"/>
    <x v="3"/>
    <s v="No"/>
    <n v="2022"/>
    <d v="2022-07-07T00:00:00"/>
    <n v="11204"/>
    <n v="40.615251999999998"/>
    <n v="-73.976349999999996"/>
    <n v="312"/>
    <n v="446"/>
    <n v="3172071"/>
    <n v="3065490024"/>
    <s v="Borough Park"/>
  </r>
  <r>
    <n v="16"/>
    <s v="DOE"/>
    <s v="X110"/>
    <s v="580 Croto Park South"/>
    <x v="1409"/>
    <x v="0"/>
    <s v="Yes"/>
    <m/>
    <n v="0"/>
    <s v=""/>
    <m/>
    <n v="0"/>
    <s v=""/>
    <s v="Not collected"/>
    <s v=""/>
    <s v=""/>
    <s v=""/>
    <s v=""/>
    <x v="2"/>
    <s v="No"/>
    <x v="858"/>
    <x v="1"/>
    <x v="1"/>
    <s v="No"/>
    <n v="2022"/>
    <d v="2022-07-07T00:00:00"/>
    <s v="Unknown"/>
    <s v="Unknown"/>
    <s v="Unknown"/>
    <s v=""/>
    <s v=""/>
    <s v=""/>
    <s v="Unknown"/>
    <s v="Unknown"/>
  </r>
  <r>
    <n v="41"/>
    <s v="HRA"/>
    <s v="Bedford Stuyvesant Multi Service Center (owned)"/>
    <s v="1958 Fulton St"/>
    <x v="1410"/>
    <x v="2"/>
    <s v="Yes"/>
    <m/>
    <n v="0"/>
    <s v=""/>
    <m/>
    <n v="0"/>
    <s v=""/>
    <s v="Not collected"/>
    <s v=""/>
    <s v=""/>
    <s v=""/>
    <s v=""/>
    <x v="2"/>
    <s v="No"/>
    <x v="859"/>
    <x v="4"/>
    <x v="3"/>
    <s v="No"/>
    <n v="2022"/>
    <d v="2022-07-07T00:00:00"/>
    <n v="11233"/>
    <n v="40.678792999999999"/>
    <n v="-73.920383999999999"/>
    <n v="303"/>
    <n v="301"/>
    <n v="3042090"/>
    <n v="3015480019"/>
    <s v="Ocean Hill"/>
  </r>
  <r>
    <n v="8"/>
    <s v="DCLA"/>
    <s v="Museum of the City of New York"/>
    <s v="1220 5th Ave"/>
    <x v="1411"/>
    <x v="4"/>
    <s v="No"/>
    <m/>
    <n v="0"/>
    <s v=""/>
    <m/>
    <n v="0"/>
    <s v=""/>
    <s v="Not collected"/>
    <s v=""/>
    <s v=""/>
    <s v=""/>
    <s v=""/>
    <x v="2"/>
    <s v="No"/>
    <x v="860"/>
    <x v="5"/>
    <x v="1"/>
    <s v="No"/>
    <n v="2022"/>
    <d v="2022-07-07T00:00:00"/>
    <n v="10029"/>
    <n v="40.792437999999997"/>
    <n v="-73.952448000000004"/>
    <n v="111"/>
    <n v="168"/>
    <n v="1074157"/>
    <n v="1016090001"/>
    <s v="East Harlem South"/>
  </r>
  <r>
    <n v="17"/>
    <s v="DOE"/>
    <s v="X359"/>
    <s v="750 Concourse Village West"/>
    <x v="1412"/>
    <x v="0"/>
    <s v="No"/>
    <m/>
    <n v="0"/>
    <s v=""/>
    <m/>
    <n v="0"/>
    <s v=""/>
    <s v="Not collected"/>
    <s v=""/>
    <s v=""/>
    <s v=""/>
    <s v=""/>
    <x v="2"/>
    <s v="No"/>
    <x v="861"/>
    <x v="1"/>
    <x v="3"/>
    <s v="No"/>
    <n v="2022"/>
    <d v="2022-07-07T00:00:00"/>
    <n v="10451"/>
    <n v="40.823174000000002"/>
    <n v="-73.923326000000003"/>
    <n v="204"/>
    <n v="61"/>
    <n v="2002454"/>
    <n v="2024430079"/>
    <s v="East Concourse-Concourse Village"/>
  </r>
  <r>
    <n v="41"/>
    <s v="DOE"/>
    <s v="K150"/>
    <s v="364 Sackman St"/>
    <x v="1413"/>
    <x v="2"/>
    <s v="Yes"/>
    <m/>
    <n v="0"/>
    <s v=""/>
    <m/>
    <n v="0"/>
    <s v=""/>
    <s v="Not collected"/>
    <s v=""/>
    <s v=""/>
    <s v=""/>
    <s v=""/>
    <x v="2"/>
    <s v="No"/>
    <x v="861"/>
    <x v="1"/>
    <x v="1"/>
    <s v="No"/>
    <n v="2022"/>
    <d v="2022-07-07T00:00:00"/>
    <n v="11212"/>
    <n v="40.668959999999998"/>
    <n v="-73.904725999999997"/>
    <n v="316"/>
    <n v="908"/>
    <n v="3084012"/>
    <n v="3037440009"/>
    <s v="Brownsville"/>
  </r>
  <r>
    <n v="43"/>
    <s v="DOE"/>
    <s v="K202"/>
    <s v="982 Hegeman Ave"/>
    <x v="1414"/>
    <x v="2"/>
    <s v="No"/>
    <m/>
    <n v="0"/>
    <s v=""/>
    <m/>
    <n v="0"/>
    <s v=""/>
    <s v="Not collected"/>
    <s v=""/>
    <s v=""/>
    <s v=""/>
    <s v=""/>
    <x v="2"/>
    <s v="No"/>
    <x v="861"/>
    <x v="3"/>
    <x v="3"/>
    <s v="No"/>
    <n v="2022"/>
    <d v="2022-07-07T00:00:00"/>
    <n v="11208"/>
    <n v="40.666417000000003"/>
    <n v="-73.876563000000004"/>
    <n v="305"/>
    <n v="1116"/>
    <n v="3098664"/>
    <n v="3044770001"/>
    <s v="East New York"/>
  </r>
  <r>
    <n v="26"/>
    <s v="DOE"/>
    <s v="Q076"/>
    <s v="36-36 10 St"/>
    <x v="1415"/>
    <x v="1"/>
    <s v="Yes"/>
    <m/>
    <n v="0"/>
    <s v=""/>
    <m/>
    <n v="0"/>
    <s v=""/>
    <s v="Not collected"/>
    <s v=""/>
    <s v=""/>
    <s v=""/>
    <s v=""/>
    <x v="2"/>
    <s v="No"/>
    <x v="862"/>
    <x v="1"/>
    <x v="3"/>
    <s v="No"/>
    <n v="2022"/>
    <d v="2022-07-07T00:00:00"/>
    <n v="11106"/>
    <n v="40.760852"/>
    <n v="-73.941142999999997"/>
    <n v="401"/>
    <n v="39"/>
    <n v="4004331"/>
    <n v="4003540001"/>
    <s v="Queensbridge-Ravenswood-Long Island City"/>
  </r>
  <r>
    <n v="1"/>
    <s v="DOE"/>
    <s v="M089"/>
    <s v="201 Warren St"/>
    <x v="1416"/>
    <x v="4"/>
    <s v="No"/>
    <m/>
    <n v="0"/>
    <s v=""/>
    <m/>
    <n v="0"/>
    <s v=""/>
    <s v="Not collected"/>
    <s v=""/>
    <s v=""/>
    <s v=""/>
    <s v=""/>
    <x v="2"/>
    <s v="No"/>
    <x v="863"/>
    <x v="1"/>
    <x v="3"/>
    <s v="No"/>
    <n v="2022"/>
    <d v="2022-07-07T00:00:00"/>
    <n v="10282"/>
    <n v="40.716667999999999"/>
    <n v="-74.013542000000001"/>
    <n v="101"/>
    <n v="31703"/>
    <n v="1085568"/>
    <n v="1000160220"/>
    <s v="Battery Park City-Lower Manhattan"/>
  </r>
  <r>
    <n v="2"/>
    <s v="DOE"/>
    <s v="M040"/>
    <s v="319 East 19 St"/>
    <x v="1417"/>
    <x v="4"/>
    <s v="No"/>
    <m/>
    <n v="0"/>
    <s v=""/>
    <m/>
    <n v="0"/>
    <s v=""/>
    <s v="Not collected"/>
    <s v=""/>
    <s v=""/>
    <s v=""/>
    <s v=""/>
    <x v="2"/>
    <s v="No"/>
    <x v="863"/>
    <x v="6"/>
    <x v="1"/>
    <s v="No"/>
    <n v="2022"/>
    <d v="2022-07-07T00:00:00"/>
    <n v="10003"/>
    <n v="40.735038000000003"/>
    <n v="-73.981730999999996"/>
    <n v="106"/>
    <n v="64"/>
    <n v="1020513"/>
    <n v="1009250012"/>
    <s v="Gramercy"/>
  </r>
  <r>
    <n v="9"/>
    <s v="DOE"/>
    <s v="M161"/>
    <s v="499 West 133 St"/>
    <x v="1418"/>
    <x v="4"/>
    <s v="Yes"/>
    <m/>
    <n v="0"/>
    <s v=""/>
    <m/>
    <n v="0"/>
    <s v=""/>
    <s v="Not collected"/>
    <s v=""/>
    <s v=""/>
    <s v=""/>
    <s v=""/>
    <x v="2"/>
    <s v="No"/>
    <x v="863"/>
    <x v="1"/>
    <x v="3"/>
    <s v="No"/>
    <n v="2022"/>
    <d v="2022-07-07T00:00:00"/>
    <n v="10027"/>
    <n v="40.817549999999997"/>
    <n v="-73.953040999999999"/>
    <n v="109"/>
    <n v="21303"/>
    <n v="1059645"/>
    <n v="1019710001"/>
    <s v="Manhattanville"/>
  </r>
  <r>
    <n v="51"/>
    <s v="DOE"/>
    <s v="R056"/>
    <s v="250 Kramer Ave"/>
    <x v="1419"/>
    <x v="3"/>
    <s v="No"/>
    <m/>
    <n v="0"/>
    <s v=""/>
    <m/>
    <n v="0"/>
    <s v=""/>
    <s v="Not collected"/>
    <s v=""/>
    <s v=""/>
    <s v=""/>
    <s v=""/>
    <x v="2"/>
    <s v="No"/>
    <x v="863"/>
    <x v="1"/>
    <x v="3"/>
    <s v="No"/>
    <n v="2022"/>
    <d v="2022-07-07T00:00:00"/>
    <n v="10309"/>
    <n v="40.542245999999999"/>
    <n v="-74.214001999999994"/>
    <n v="503"/>
    <n v="20801"/>
    <n v="5128148"/>
    <n v="5070440001"/>
    <s v="Rossville-Woodrow"/>
  </r>
  <r>
    <n v="17"/>
    <s v="DOE"/>
    <s v="X150"/>
    <s v="920 East 167 St"/>
    <x v="1420"/>
    <x v="0"/>
    <s v="Yes"/>
    <m/>
    <n v="0"/>
    <s v=""/>
    <m/>
    <n v="0"/>
    <s v=""/>
    <s v="Not collected"/>
    <s v=""/>
    <s v=""/>
    <s v=""/>
    <s v=""/>
    <x v="2"/>
    <s v="No"/>
    <x v="864"/>
    <x v="6"/>
    <x v="3"/>
    <s v="No"/>
    <n v="2022"/>
    <d v="2022-07-07T00:00:00"/>
    <n v="10459"/>
    <n v="40.826360000000001"/>
    <n v="-73.894397999999995"/>
    <n v="202"/>
    <n v="12701"/>
    <n v="2005681"/>
    <n v="2027170005"/>
    <s v="Hunts Point"/>
  </r>
  <r>
    <n v="49"/>
    <s v="DSNY"/>
    <s v="Staten Island 1 District Garage"/>
    <s v="92 Brook St"/>
    <x v="1421"/>
    <x v="3"/>
    <s v="Yes"/>
    <m/>
    <n v="0"/>
    <s v=""/>
    <m/>
    <n v="0"/>
    <s v=""/>
    <s v="Not collected"/>
    <s v=""/>
    <s v=""/>
    <s v=""/>
    <s v=""/>
    <x v="2"/>
    <s v="No"/>
    <x v="865"/>
    <x v="3"/>
    <x v="2"/>
    <s v="No"/>
    <n v="2022"/>
    <d v="2022-07-07T00:00:00"/>
    <n v="10301"/>
    <n v="40.636861000000003"/>
    <n v="-74.083860999999999"/>
    <n v="501"/>
    <n v="11"/>
    <n v="5106487"/>
    <n v="5000340001"/>
    <s v="West New Brighton-New Brighton-St. George"/>
  </r>
  <r>
    <n v="1"/>
    <s v="DOE"/>
    <s v="M833"/>
    <s v="100 Trinity Pl"/>
    <x v="1422"/>
    <x v="4"/>
    <s v="No"/>
    <m/>
    <n v="0"/>
    <s v=""/>
    <m/>
    <n v="0"/>
    <s v=""/>
    <s v="Not collected"/>
    <s v=""/>
    <s v=""/>
    <s v=""/>
    <s v=""/>
    <x v="2"/>
    <s v="No"/>
    <x v="866"/>
    <x v="4"/>
    <x v="3"/>
    <s v="No"/>
    <n v="2022"/>
    <d v="2022-07-07T00:00:00"/>
    <n v="10006"/>
    <n v="40.709195999999999"/>
    <n v="-74.012022000000002"/>
    <n v="101"/>
    <n v="13"/>
    <n v="1001037"/>
    <n v="1000520001"/>
    <s v="Battery Park City-Lower Manhattan"/>
  </r>
  <r>
    <n v="10"/>
    <s v="DOE"/>
    <s v="M164"/>
    <s v="401 West 164 St"/>
    <x v="1423"/>
    <x v="4"/>
    <s v="Yes"/>
    <m/>
    <n v="0"/>
    <s v=""/>
    <m/>
    <n v="0"/>
    <s v=""/>
    <s v="Not collected"/>
    <s v=""/>
    <s v=""/>
    <s v=""/>
    <s v=""/>
    <x v="2"/>
    <s v="No"/>
    <x v="867"/>
    <x v="1"/>
    <x v="3"/>
    <s v="No"/>
    <n v="2022"/>
    <d v="2022-07-07T00:00:00"/>
    <n v="10032"/>
    <n v="40.836536000000002"/>
    <n v="-73.937158999999994"/>
    <n v="112"/>
    <n v="24301"/>
    <n v="1062636"/>
    <n v="1021110024"/>
    <s v="Washington Heights South"/>
  </r>
  <r>
    <n v="36"/>
    <s v="DOE"/>
    <s v="K289"/>
    <s v="900 St. Marks Ave"/>
    <x v="1424"/>
    <x v="2"/>
    <s v="Yes"/>
    <m/>
    <n v="0"/>
    <s v=""/>
    <m/>
    <n v="0"/>
    <s v=""/>
    <s v="Not collected"/>
    <s v=""/>
    <s v=""/>
    <s v=""/>
    <s v=""/>
    <x v="2"/>
    <s v="No"/>
    <x v="867"/>
    <x v="1"/>
    <x v="1"/>
    <s v="No"/>
    <n v="2022"/>
    <d v="2022-07-07T00:00:00"/>
    <n v="11213"/>
    <n v="40.674793999999999"/>
    <n v="-73.942639"/>
    <n v="308"/>
    <n v="341"/>
    <n v="3031050"/>
    <n v="3012290028"/>
    <s v="Crown Heights North"/>
  </r>
  <r>
    <n v="17"/>
    <s v="DOE"/>
    <s v="X001"/>
    <s v="335 East 152 St"/>
    <x v="1425"/>
    <x v="0"/>
    <s v="Yes"/>
    <m/>
    <n v="0"/>
    <s v=""/>
    <m/>
    <n v="0"/>
    <s v=""/>
    <s v="Not collected"/>
    <s v=""/>
    <s v=""/>
    <s v=""/>
    <s v=""/>
    <x v="2"/>
    <s v="No"/>
    <x v="868"/>
    <x v="1"/>
    <x v="3"/>
    <s v="No"/>
    <n v="2022"/>
    <d v="2022-07-07T00:00:00"/>
    <n v="10451"/>
    <n v="40.818815999999998"/>
    <n v="-73.91901"/>
    <n v="201"/>
    <n v="67"/>
    <n v="2001881"/>
    <n v="2024110119"/>
    <s v="Melrose South-Mott Haven North"/>
  </r>
  <r>
    <n v="24"/>
    <s v="DOE"/>
    <s v="Q219"/>
    <s v="144-39 Gravett Rd"/>
    <x v="1426"/>
    <x v="1"/>
    <s v="Yes"/>
    <m/>
    <n v="0"/>
    <s v=""/>
    <m/>
    <n v="0"/>
    <s v=""/>
    <s v="Not collected"/>
    <s v=""/>
    <s v=""/>
    <s v=""/>
    <s v=""/>
    <x v="2"/>
    <s v="No"/>
    <x v="869"/>
    <x v="3"/>
    <x v="3"/>
    <s v="No"/>
    <n v="2022"/>
    <d v="2022-07-07T00:00:00"/>
    <n v="11367"/>
    <n v="40.735275000000001"/>
    <n v="-73.823778000000004"/>
    <n v="408"/>
    <n v="809"/>
    <n v="4448708"/>
    <n v="4065070001"/>
    <s v="Kew Gardens Hills"/>
  </r>
  <r>
    <n v="33"/>
    <s v="DOE"/>
    <s v="K519"/>
    <s v="347 Baltic St"/>
    <x v="1427"/>
    <x v="2"/>
    <s v="No"/>
    <m/>
    <n v="0"/>
    <s v=""/>
    <m/>
    <n v="0"/>
    <s v=""/>
    <s v="Not collected"/>
    <s v=""/>
    <s v=""/>
    <s v=""/>
    <s v=""/>
    <x v="2"/>
    <s v="No"/>
    <x v="870"/>
    <x v="1"/>
    <x v="3"/>
    <s v="No"/>
    <n v="2022"/>
    <d v="2022-07-07T00:00:00"/>
    <n v="11201"/>
    <n v="40.684524000000003"/>
    <n v="-73.990993000000003"/>
    <n v="306"/>
    <n v="69"/>
    <n v="3006356"/>
    <n v="3003970011"/>
    <s v="DUMBO-Vinegar Hill-Downtown Brooklyn-Boerum Hill"/>
  </r>
  <r>
    <n v="50"/>
    <s v="DCAS"/>
    <s v="Brielle Ave"/>
    <s v="460 Brielle Ave"/>
    <x v="1428"/>
    <x v="3"/>
    <s v="Yes"/>
    <m/>
    <n v="0"/>
    <s v=""/>
    <m/>
    <n v="0"/>
    <s v=""/>
    <s v="Not collected"/>
    <s v=""/>
    <s v=""/>
    <s v=""/>
    <s v=""/>
    <x v="2"/>
    <s v="No"/>
    <x v="871"/>
    <x v="2"/>
    <x v="2"/>
    <s v="No"/>
    <n v="2022"/>
    <d v="2022-07-07T00:00:00"/>
    <n v="10314"/>
    <n v="40.593798"/>
    <n v="-74.135436999999996"/>
    <n v="502"/>
    <n v="181"/>
    <n v="5141697"/>
    <n v="5009550100"/>
    <s v="Todt Hill-Emerson Hill-Heartland Village-Lighthouse Hill"/>
  </r>
  <r>
    <n v="19"/>
    <s v="DOE"/>
    <s v="Q129"/>
    <s v="128-02 7th Ave"/>
    <x v="1429"/>
    <x v="1"/>
    <s v="No"/>
    <m/>
    <n v="0"/>
    <s v=""/>
    <m/>
    <n v="0"/>
    <s v=""/>
    <s v="Not collected"/>
    <s v=""/>
    <s v=""/>
    <s v=""/>
    <s v=""/>
    <x v="2"/>
    <s v="No"/>
    <x v="872"/>
    <x v="1"/>
    <x v="3"/>
    <s v="No"/>
    <n v="2022"/>
    <d v="2022-07-07T00:00:00"/>
    <n v="11356"/>
    <n v="40.790638000000001"/>
    <n v="-73.839770999999999"/>
    <n v="407"/>
    <n v="945"/>
    <n v="4096774"/>
    <n v="4039760001"/>
    <s v="Whitestone"/>
  </r>
  <r>
    <n v="18"/>
    <s v="DSNY"/>
    <s v="Bronx 9/10 Sanitation Garage"/>
    <s v="850 Zerega Ave"/>
    <x v="1430"/>
    <x v="0"/>
    <s v="No"/>
    <m/>
    <n v="0"/>
    <s v=""/>
    <m/>
    <n v="0"/>
    <s v=""/>
    <s v="Not collected"/>
    <s v=""/>
    <s v=""/>
    <s v=""/>
    <s v=""/>
    <x v="2"/>
    <s v="No"/>
    <x v="873"/>
    <x v="3"/>
    <x v="3"/>
    <s v="No"/>
    <n v="2022"/>
    <d v="2022-07-07T00:00:00"/>
    <n v="10473"/>
    <n v="40.825144000000002"/>
    <n v="-73.843138999999994"/>
    <n v="209"/>
    <n v="90"/>
    <n v="2094841"/>
    <n v="2037020001"/>
    <s v="Soundview-Castle Hill-Clason Point-Harding Park"/>
  </r>
  <r>
    <n v="21"/>
    <s v="DOE"/>
    <s v="Q014"/>
    <s v="107-01 Otis Ave"/>
    <x v="1431"/>
    <x v="1"/>
    <s v="Yes"/>
    <m/>
    <n v="0"/>
    <s v=""/>
    <m/>
    <n v="0"/>
    <s v=""/>
    <s v="Not collected"/>
    <s v=""/>
    <s v=""/>
    <s v=""/>
    <s v=""/>
    <x v="2"/>
    <s v="No"/>
    <x v="874"/>
    <x v="5"/>
    <x v="5"/>
    <s v="No"/>
    <n v="2022"/>
    <d v="2022-07-07T00:00:00"/>
    <n v="11368"/>
    <n v="40.740560000000002"/>
    <n v="-73.854130999999995"/>
    <n v="404"/>
    <n v="439"/>
    <n v="4437311"/>
    <n v="4019540037"/>
    <s v="Corona"/>
  </r>
  <r>
    <n v="35"/>
    <s v="DOE"/>
    <s v="K009"/>
    <s v="80 Underhill Ave"/>
    <x v="1432"/>
    <x v="2"/>
    <s v="No"/>
    <m/>
    <n v="0"/>
    <s v=""/>
    <m/>
    <n v="0"/>
    <s v=""/>
    <s v="Not collected"/>
    <s v=""/>
    <s v=""/>
    <s v=""/>
    <s v=""/>
    <x v="2"/>
    <s v="No"/>
    <x v="874"/>
    <x v="1"/>
    <x v="3"/>
    <s v="No"/>
    <n v="2022"/>
    <d v="2022-07-07T00:00:00"/>
    <n v="11238"/>
    <n v="40.678297000000001"/>
    <n v="-73.965541000000002"/>
    <n v="308"/>
    <n v="205"/>
    <n v="3028204"/>
    <n v="3011450026"/>
    <s v="Prospect Heights"/>
  </r>
  <r>
    <n v="26"/>
    <s v="DOE"/>
    <s v="Q012"/>
    <s v="42-00 72 St"/>
    <x v="1433"/>
    <x v="1"/>
    <s v="Yes"/>
    <m/>
    <n v="0"/>
    <s v=""/>
    <m/>
    <n v="0"/>
    <s v=""/>
    <s v="Not collected"/>
    <s v=""/>
    <s v=""/>
    <s v=""/>
    <s v=""/>
    <x v="2"/>
    <s v="No"/>
    <x v="875"/>
    <x v="1"/>
    <x v="3"/>
    <s v="No"/>
    <n v="2022"/>
    <d v="2022-07-07T00:00:00"/>
    <n v="11377"/>
    <n v="40.742632999999998"/>
    <n v="-73.892804999999996"/>
    <n v="402"/>
    <n v="483"/>
    <n v="4031853"/>
    <n v="4013490028"/>
    <s v="Elmhurst-Maspeth"/>
  </r>
  <r>
    <n v="34"/>
    <s v="DOE"/>
    <s v="K120"/>
    <s v="18 Beaver St"/>
    <x v="1434"/>
    <x v="2"/>
    <s v="Yes"/>
    <m/>
    <n v="0"/>
    <s v=""/>
    <m/>
    <n v="0"/>
    <s v=""/>
    <s v="Not collected"/>
    <s v=""/>
    <s v=""/>
    <s v=""/>
    <s v=""/>
    <x v="2"/>
    <s v="No"/>
    <x v="876"/>
    <x v="4"/>
    <x v="3"/>
    <s v="No"/>
    <n v="2022"/>
    <d v="2022-07-07T00:00:00"/>
    <n v="11206"/>
    <n v="40.700609"/>
    <n v="-73.938339999999997"/>
    <n v="304"/>
    <n v="389"/>
    <n v="3071806"/>
    <n v="3031370026"/>
    <s v="Bushwick South"/>
  </r>
  <r>
    <n v="26"/>
    <s v="DOE"/>
    <s v="Q152"/>
    <s v="33-52 62 St"/>
    <x v="1435"/>
    <x v="1"/>
    <s v="Yes"/>
    <m/>
    <n v="0"/>
    <s v=""/>
    <m/>
    <n v="0"/>
    <s v=""/>
    <s v="Not collected"/>
    <s v=""/>
    <s v=""/>
    <s v=""/>
    <s v=""/>
    <x v="2"/>
    <s v="No"/>
    <x v="877"/>
    <x v="1"/>
    <x v="3"/>
    <s v="No"/>
    <n v="2022"/>
    <d v="2022-07-07T00:00:00"/>
    <n v="11377"/>
    <n v="40.753036999999999"/>
    <n v="-73.900122999999994"/>
    <n v="402"/>
    <n v="293"/>
    <n v="4027102"/>
    <n v="4011840014"/>
    <s v="Woodside"/>
  </r>
  <r>
    <n v="8"/>
    <s v="DOE"/>
    <s v="X043"/>
    <s v="165 Brown Pl"/>
    <x v="1436"/>
    <x v="0"/>
    <s v="Yes"/>
    <m/>
    <n v="0"/>
    <s v=""/>
    <m/>
    <n v="0"/>
    <s v=""/>
    <s v="Not collected"/>
    <s v=""/>
    <s v=""/>
    <s v=""/>
    <s v=""/>
    <x v="2"/>
    <s v="No"/>
    <x v="878"/>
    <x v="1"/>
    <x v="3"/>
    <s v="No"/>
    <n v="2022"/>
    <d v="2022-07-07T00:00:00"/>
    <n v="10454"/>
    <n v="40.806350999999999"/>
    <n v="-73.921195999999995"/>
    <n v="201"/>
    <n v="25"/>
    <n v="2000205"/>
    <n v="2022800040"/>
    <s v="Mott Haven-Port Morris"/>
  </r>
  <r>
    <n v="51"/>
    <s v="DOE"/>
    <s v="R006"/>
    <s v="555 Page Ave"/>
    <x v="1437"/>
    <x v="3"/>
    <s v="No"/>
    <m/>
    <n v="0"/>
    <s v=""/>
    <m/>
    <n v="0"/>
    <s v=""/>
    <s v="Not collected"/>
    <s v=""/>
    <s v=""/>
    <s v=""/>
    <s v=""/>
    <x v="2"/>
    <s v="No"/>
    <x v="879"/>
    <x v="6"/>
    <x v="3"/>
    <s v="No"/>
    <n v="2022"/>
    <d v="2022-07-07T00:00:00"/>
    <n v="10307"/>
    <n v="40.510734999999997"/>
    <n v="-74.231109000000004"/>
    <n v="503"/>
    <n v="24401"/>
    <n v="5131697"/>
    <n v="5077600001"/>
    <s v="Charleston-Richmond Valley-Tottenville"/>
  </r>
  <r>
    <n v="22"/>
    <s v="DOE"/>
    <s v="Q234"/>
    <s v="30-15 29 St"/>
    <x v="1438"/>
    <x v="1"/>
    <s v="No"/>
    <m/>
    <n v="0"/>
    <s v=""/>
    <m/>
    <n v="0"/>
    <s v=""/>
    <s v="Not collected"/>
    <s v=""/>
    <s v=""/>
    <s v=""/>
    <s v=""/>
    <x v="2"/>
    <s v="No"/>
    <x v="880"/>
    <x v="3"/>
    <x v="4"/>
    <s v="No"/>
    <n v="2022"/>
    <d v="2022-07-07T00:00:00"/>
    <n v="11102"/>
    <n v="40.767305"/>
    <n v="-73.923246000000006"/>
    <n v="401"/>
    <n v="73"/>
    <n v="4007619"/>
    <n v="4005920015"/>
    <s v="Old Astoria"/>
  </r>
  <r>
    <n v="34"/>
    <s v="DOE"/>
    <s v="Q239"/>
    <s v="17-15 Weirfield St"/>
    <x v="1439"/>
    <x v="1"/>
    <s v="Yes"/>
    <m/>
    <n v="0"/>
    <s v=""/>
    <m/>
    <n v="0"/>
    <s v=""/>
    <s v="Not collected"/>
    <s v=""/>
    <s v=""/>
    <s v=""/>
    <s v=""/>
    <x v="2"/>
    <s v="No"/>
    <x v="881"/>
    <x v="1"/>
    <x v="1"/>
    <s v="No"/>
    <n v="2022"/>
    <d v="2022-07-07T00:00:00"/>
    <n v="11385"/>
    <n v="40.699148999999998"/>
    <n v="-73.903799000000006"/>
    <n v="405"/>
    <n v="553"/>
    <n v="4435561"/>
    <n v="4035610001"/>
    <s v="Ridgewood"/>
  </r>
  <r>
    <n v="43"/>
    <s v="DOE"/>
    <s v="K170"/>
    <s v="7109 6th Ave"/>
    <x v="1440"/>
    <x v="2"/>
    <s v="No"/>
    <m/>
    <n v="0"/>
    <s v=""/>
    <m/>
    <n v="0"/>
    <s v=""/>
    <s v="Not collected"/>
    <s v=""/>
    <s v=""/>
    <s v=""/>
    <s v=""/>
    <x v="2"/>
    <s v="No"/>
    <x v="882"/>
    <x v="1"/>
    <x v="1"/>
    <s v="No"/>
    <n v="2022"/>
    <d v="2022-07-07T00:00:00"/>
    <n v="11209"/>
    <n v="40.630842999999999"/>
    <n v="-74.019130000000004"/>
    <n v="310"/>
    <n v="134"/>
    <n v="3146921"/>
    <n v="3058990001"/>
    <s v="Bay Ridge"/>
  </r>
  <r>
    <n v="24"/>
    <s v="DOE"/>
    <s v="Q680"/>
    <s v="150-91 87 Rd"/>
    <x v="1441"/>
    <x v="1"/>
    <s v="Yes"/>
    <m/>
    <n v="0"/>
    <s v=""/>
    <m/>
    <n v="0"/>
    <s v=""/>
    <s v="Not collected"/>
    <s v=""/>
    <s v=""/>
    <s v=""/>
    <s v=""/>
    <x v="2"/>
    <s v="No"/>
    <x v="883"/>
    <x v="1"/>
    <x v="3"/>
    <s v="No"/>
    <n v="2022"/>
    <d v="2022-07-07T00:00:00"/>
    <n v="11432"/>
    <n v="40.707526999999999"/>
    <n v="-73.806411999999995"/>
    <n v="408"/>
    <n v="236"/>
    <n v="4207510"/>
    <n v="4097070048"/>
    <s v="Briarwood-Jamaica Hills"/>
  </r>
  <r>
    <n v="16"/>
    <s v="DOE"/>
    <s v="X132"/>
    <s v="1245 Washington Ave"/>
    <x v="1442"/>
    <x v="0"/>
    <s v="Yes"/>
    <m/>
    <n v="0"/>
    <s v=""/>
    <m/>
    <n v="0"/>
    <s v=""/>
    <s v="Not collected"/>
    <s v=""/>
    <s v=""/>
    <s v=""/>
    <s v=""/>
    <x v="2"/>
    <s v="No"/>
    <x v="884"/>
    <x v="1"/>
    <x v="3"/>
    <s v="No"/>
    <n v="2022"/>
    <d v="2022-07-07T00:00:00"/>
    <n v="10456"/>
    <n v="40.831826999999997"/>
    <n v="-73.906606999999994"/>
    <n v="203"/>
    <n v="145"/>
    <n v="2001619"/>
    <n v="2023900001"/>
    <s v="Claremont-Bathgate"/>
  </r>
  <r>
    <n v="25"/>
    <s v="DOE"/>
    <s v="Q069"/>
    <s v="77-02 37 Ave"/>
    <x v="1443"/>
    <x v="1"/>
    <s v="No"/>
    <m/>
    <n v="0"/>
    <s v=""/>
    <m/>
    <n v="0"/>
    <s v=""/>
    <s v="Not collected"/>
    <s v=""/>
    <s v=""/>
    <s v=""/>
    <s v=""/>
    <x v="2"/>
    <s v="No"/>
    <x v="885"/>
    <x v="6"/>
    <x v="6"/>
    <s v="No"/>
    <n v="2022"/>
    <d v="2022-07-07T00:00:00"/>
    <n v="11372"/>
    <n v="40.749265999999999"/>
    <n v="-73.888817000000003"/>
    <n v="403"/>
    <n v="287"/>
    <n v="4029892"/>
    <n v="4012880001"/>
    <s v="Jackson Heights"/>
  </r>
  <r>
    <n v="22"/>
    <s v="DOC"/>
    <s v="Mods 2,4,10"/>
    <s v="Rikers Island"/>
    <x v="1444"/>
    <x v="0"/>
    <s v="No"/>
    <m/>
    <n v="0"/>
    <s v=""/>
    <m/>
    <n v="0"/>
    <s v=""/>
    <s v="Not collected"/>
    <s v=""/>
    <s v=""/>
    <s v=""/>
    <s v=""/>
    <x v="2"/>
    <s v="No"/>
    <x v="886"/>
    <x v="3"/>
    <x v="3"/>
    <s v="No"/>
    <n v="2022"/>
    <d v="2022-07-07T00:00:00"/>
    <n v="11370"/>
    <n v="40.790576000000001"/>
    <n v="-73.881894000000003"/>
    <n v="401"/>
    <n v="1"/>
    <n v="2000000"/>
    <n v="2026050040"/>
    <s v="Rikers Island"/>
  </r>
  <r>
    <n v="7"/>
    <s v="DOE"/>
    <s v="M192"/>
    <s v="500 West 138 St"/>
    <x v="1445"/>
    <x v="4"/>
    <s v="Yes"/>
    <m/>
    <n v="0"/>
    <s v=""/>
    <m/>
    <n v="0"/>
    <s v=""/>
    <s v="Not collected"/>
    <s v=""/>
    <s v=""/>
    <s v=""/>
    <s v=""/>
    <x v="2"/>
    <s v="No"/>
    <x v="887"/>
    <x v="1"/>
    <x v="3"/>
    <s v="No"/>
    <n v="2022"/>
    <d v="2022-07-07T00:00:00"/>
    <n v="10031"/>
    <n v="40.820953000000003"/>
    <n v="-73.951144999999997"/>
    <n v="109"/>
    <n v="22301"/>
    <n v="1084132"/>
    <n v="1019880166"/>
    <s v="Manhattanville"/>
  </r>
  <r>
    <n v="28"/>
    <s v="DOE"/>
    <s v="Q100"/>
    <s v="111-11 118 St"/>
    <x v="1446"/>
    <x v="1"/>
    <s v="Yes"/>
    <m/>
    <n v="0"/>
    <s v=""/>
    <m/>
    <n v="0"/>
    <s v=""/>
    <s v="Not collected"/>
    <s v=""/>
    <s v=""/>
    <s v=""/>
    <s v=""/>
    <x v="2"/>
    <s v="No"/>
    <x v="888"/>
    <x v="3"/>
    <x v="3"/>
    <s v="No"/>
    <n v="2022"/>
    <d v="2022-07-07T00:00:00"/>
    <n v="11420"/>
    <n v="40.679983999999997"/>
    <n v="-73.822078000000005"/>
    <n v="410"/>
    <n v="102"/>
    <n v="4250416"/>
    <n v="4116230001"/>
    <s v="South Ozone Park"/>
  </r>
  <r>
    <n v="49"/>
    <s v="DOE"/>
    <s v="R022"/>
    <s v="1860 Forest Ave"/>
    <x v="1447"/>
    <x v="3"/>
    <s v="No"/>
    <m/>
    <n v="0"/>
    <s v=""/>
    <m/>
    <n v="0"/>
    <s v=""/>
    <s v="Not collected"/>
    <s v=""/>
    <s v=""/>
    <s v=""/>
    <s v=""/>
    <x v="2"/>
    <s v="No"/>
    <x v="889"/>
    <x v="1"/>
    <x v="3"/>
    <s v="No"/>
    <n v="2022"/>
    <d v="2022-07-07T00:00:00"/>
    <n v="10303"/>
    <n v="40.625368999999999"/>
    <n v="-74.150970000000001"/>
    <n v="501"/>
    <n v="30302"/>
    <n v="5107239"/>
    <n v="5017060001"/>
    <s v="Mariner's Harbor-Arlington-Port Ivory-Graniteville"/>
  </r>
  <r>
    <n v="32"/>
    <s v="DOE"/>
    <s v="Q063"/>
    <s v="90-15 Sutter Ave"/>
    <x v="1448"/>
    <x v="1"/>
    <s v="No"/>
    <m/>
    <n v="0"/>
    <s v=""/>
    <m/>
    <n v="0"/>
    <s v=""/>
    <s v="Not collected"/>
    <s v=""/>
    <s v=""/>
    <s v=""/>
    <s v=""/>
    <x v="2"/>
    <s v="No"/>
    <x v="890"/>
    <x v="4"/>
    <x v="3"/>
    <s v="No"/>
    <n v="2022"/>
    <d v="2022-07-07T00:00:00"/>
    <n v="11417"/>
    <n v="40.676409999999997"/>
    <n v="-73.846772999999999"/>
    <n v="410"/>
    <n v="54"/>
    <n v="4190727"/>
    <n v="4091550025"/>
    <s v="Ozone Park"/>
  </r>
  <r>
    <n v="1"/>
    <s v="DOE"/>
    <s v="M142"/>
    <s v="100 Attorney St"/>
    <x v="1449"/>
    <x v="4"/>
    <s v="Yes"/>
    <m/>
    <n v="0"/>
    <s v=""/>
    <m/>
    <n v="0"/>
    <s v=""/>
    <s v="Not collected"/>
    <s v=""/>
    <s v=""/>
    <s v=""/>
    <s v=""/>
    <x v="2"/>
    <s v="No"/>
    <x v="891"/>
    <x v="3"/>
    <x v="3"/>
    <s v="No"/>
    <n v="2022"/>
    <d v="2022-07-07T00:00:00"/>
    <n v="10002"/>
    <n v="40.718383000000003"/>
    <n v="-73.984452000000005"/>
    <n v="103"/>
    <n v="1402"/>
    <n v="1004080"/>
    <n v="1003430001"/>
    <s v="Lower East Side"/>
  </r>
  <r>
    <n v="3"/>
    <s v="DOE"/>
    <s v="M615"/>
    <s v="131 Avenue of Americas"/>
    <x v="1450"/>
    <x v="4"/>
    <s v="No"/>
    <m/>
    <n v="0"/>
    <s v=""/>
    <m/>
    <n v="0"/>
    <s v=""/>
    <s v="Not collected"/>
    <s v=""/>
    <s v=""/>
    <s v=""/>
    <s v=""/>
    <x v="2"/>
    <s v="No"/>
    <x v="892"/>
    <x v="1"/>
    <x v="1"/>
    <s v="No"/>
    <n v="2022"/>
    <d v="2022-07-07T00:00:00"/>
    <n v="10013"/>
    <n v="40.724400000000003"/>
    <n v="-74.004625000000004"/>
    <n v="102"/>
    <n v="37"/>
    <n v="1007378"/>
    <n v="1004910016"/>
    <s v="SoHo-TriBeCa-Civic Center-Little Italy"/>
  </r>
  <r>
    <n v="17"/>
    <s v="DOE"/>
    <s v="X470"/>
    <s v="701 St. Ann's Ave"/>
    <x v="1451"/>
    <x v="0"/>
    <s v="Yes"/>
    <m/>
    <n v="0"/>
    <s v=""/>
    <m/>
    <n v="0"/>
    <s v=""/>
    <s v="Not collected"/>
    <s v=""/>
    <s v=""/>
    <s v=""/>
    <s v=""/>
    <x v="2"/>
    <s v="No"/>
    <x v="893"/>
    <x v="4"/>
    <x v="3"/>
    <s v="No"/>
    <n v="2022"/>
    <d v="2022-07-07T00:00:00"/>
    <n v="10455"/>
    <n v="40.818249999999999"/>
    <n v="-73.911029999999997"/>
    <n v="201"/>
    <n v="71"/>
    <n v="2001153"/>
    <n v="2023590240"/>
    <s v="Melrose South-Mott Haven North"/>
  </r>
  <r>
    <n v="22"/>
    <s v="DOC"/>
    <s v="300 Bed Annex"/>
    <s v="Rikers Island"/>
    <x v="1452"/>
    <x v="0"/>
    <s v="No"/>
    <m/>
    <n v="0"/>
    <s v=""/>
    <m/>
    <n v="0"/>
    <s v=""/>
    <s v="Not collected"/>
    <s v=""/>
    <s v=""/>
    <s v=""/>
    <s v=""/>
    <x v="2"/>
    <s v="No"/>
    <x v="894"/>
    <x v="4"/>
    <x v="3"/>
    <s v="No"/>
    <n v="2022"/>
    <d v="2022-07-07T00:00:00"/>
    <n v="11370"/>
    <n v="40.790576000000001"/>
    <n v="-73.881894000000003"/>
    <n v="401"/>
    <n v="1"/>
    <n v="2000000"/>
    <n v="2026050040"/>
    <s v="Rikers Island"/>
  </r>
  <r>
    <n v="22"/>
    <s v="DOC"/>
    <s v="CPSU 500 Bed Annex"/>
    <s v="Rikers Island"/>
    <x v="1453"/>
    <x v="0"/>
    <s v="No"/>
    <m/>
    <n v="0"/>
    <s v=""/>
    <m/>
    <n v="0"/>
    <s v=""/>
    <s v="Not collected"/>
    <s v=""/>
    <s v=""/>
    <s v=""/>
    <s v=""/>
    <x v="2"/>
    <s v="No"/>
    <x v="894"/>
    <x v="4"/>
    <x v="3"/>
    <s v="No"/>
    <n v="2022"/>
    <d v="2022-07-07T00:00:00"/>
    <n v="11370"/>
    <n v="40.790576000000001"/>
    <n v="-73.881894000000003"/>
    <n v="401"/>
    <n v="1"/>
    <n v="2000000"/>
    <n v="2026050040"/>
    <s v="Rikers Island"/>
  </r>
  <r>
    <n v="42"/>
    <s v="DOE"/>
    <s v="K013"/>
    <s v="557 Pennsylvania Ave"/>
    <x v="1454"/>
    <x v="2"/>
    <s v="Yes"/>
    <m/>
    <n v="0"/>
    <s v=""/>
    <m/>
    <n v="0"/>
    <s v=""/>
    <s v="Not collected"/>
    <s v=""/>
    <s v=""/>
    <s v=""/>
    <s v=""/>
    <x v="2"/>
    <s v="No"/>
    <x v="894"/>
    <x v="1"/>
    <x v="3"/>
    <s v="No"/>
    <n v="2022"/>
    <d v="2022-07-07T00:00:00"/>
    <n v="11207"/>
    <n v="40.663673000000003"/>
    <n v="-73.893754000000001"/>
    <n v="305"/>
    <n v="1126"/>
    <n v="3085070"/>
    <n v="3038230001"/>
    <s v="East New York (Pennsylvania Ave)"/>
  </r>
  <r>
    <n v="13"/>
    <s v="HHC"/>
    <s v="Rose Kennedy Building"/>
    <s v="1410 Pelham Pkwy South"/>
    <x v="1455"/>
    <x v="0"/>
    <s v="Yes"/>
    <m/>
    <n v="0"/>
    <s v=""/>
    <m/>
    <n v="0"/>
    <s v=""/>
    <s v="Not collected"/>
    <s v=""/>
    <s v=""/>
    <s v=""/>
    <s v=""/>
    <x v="2"/>
    <s v="No"/>
    <x v="895"/>
    <x v="2"/>
    <x v="2"/>
    <s v="No"/>
    <n v="2022"/>
    <d v="2022-07-07T00:00:00"/>
    <n v="10461"/>
    <n v="40.857424000000002"/>
    <n v="-73.846963000000002"/>
    <n v="211"/>
    <n v="296"/>
    <n v="2097552"/>
    <n v="2042050055"/>
    <s v="Pelham Parkway"/>
  </r>
  <r>
    <n v="9"/>
    <s v="HHC"/>
    <s v="Kountz Pavilion"/>
    <s v="3-13 West 136th St"/>
    <x v="1456"/>
    <x v="4"/>
    <s v="No"/>
    <m/>
    <n v="0"/>
    <s v=""/>
    <m/>
    <n v="0"/>
    <s v=""/>
    <s v="Not collected"/>
    <s v=""/>
    <s v=""/>
    <s v=""/>
    <s v=""/>
    <x v="2"/>
    <s v="No"/>
    <x v="896"/>
    <x v="3"/>
    <x v="3"/>
    <s v="No"/>
    <n v="2022"/>
    <d v="2022-07-07T00:00:00"/>
    <n v="10037"/>
    <n v="40.813623"/>
    <n v="-73.937602999999996"/>
    <n v="110"/>
    <n v="212"/>
    <n v="1082167"/>
    <n v="1017340001"/>
    <s v="Central Harlem North-Polo Grounds"/>
  </r>
  <r>
    <n v="33"/>
    <s v="DOE"/>
    <s v="K313"/>
    <s v="283 Adams St"/>
    <x v="1457"/>
    <x v="2"/>
    <s v="No"/>
    <m/>
    <n v="0"/>
    <s v=""/>
    <m/>
    <n v="0"/>
    <s v=""/>
    <s v="Not collected"/>
    <s v=""/>
    <s v=""/>
    <s v=""/>
    <s v=""/>
    <x v="2"/>
    <s v="No"/>
    <x v="896"/>
    <x v="4"/>
    <x v="1"/>
    <s v="No"/>
    <n v="2022"/>
    <d v="2022-07-07T00:00:00"/>
    <n v="11201"/>
    <n v="40.694682"/>
    <n v="-73.988853000000006"/>
    <n v="302"/>
    <n v="11"/>
    <n v="3331741"/>
    <n v="3001400010"/>
    <s v="DUMBO-Vinegar Hill-Downtown Brooklyn-Boerum Hill"/>
  </r>
  <r>
    <n v="44"/>
    <s v="DOE"/>
    <s v="K223"/>
    <s v="4200 16 Ave"/>
    <x v="1458"/>
    <x v="2"/>
    <s v="Yes"/>
    <m/>
    <n v="0"/>
    <s v=""/>
    <m/>
    <n v="0"/>
    <s v=""/>
    <s v="Not collected"/>
    <s v=""/>
    <s v=""/>
    <s v=""/>
    <s v=""/>
    <x v="2"/>
    <s v="No"/>
    <x v="896"/>
    <x v="1"/>
    <x v="4"/>
    <s v="No"/>
    <n v="2022"/>
    <d v="2022-07-07T00:00:00"/>
    <n v="11204"/>
    <n v="40.634875000000001"/>
    <n v="-73.981527999999997"/>
    <n v="312"/>
    <n v="230"/>
    <n v="3125676"/>
    <n v="3053620021"/>
    <s v="Borough Park"/>
  </r>
  <r>
    <n v="15"/>
    <s v="DCLA"/>
    <s v="LuEsther T. Mertz Library (Museum Building)"/>
    <s v="2674 Dr. Theodore Kazimiroff Blvd"/>
    <x v="1459"/>
    <x v="0"/>
    <s v="Yes"/>
    <m/>
    <n v="0"/>
    <s v=""/>
    <m/>
    <n v="0"/>
    <s v=""/>
    <s v="Not collected"/>
    <s v=""/>
    <s v=""/>
    <s v=""/>
    <s v=""/>
    <x v="2"/>
    <s v="No"/>
    <x v="897"/>
    <x v="1"/>
    <x v="3"/>
    <s v="No"/>
    <n v="2022"/>
    <d v="2022-07-07T00:00:00"/>
    <n v="10458"/>
    <n v="40.862639000000001"/>
    <n v="-73.882496000000003"/>
    <n v="227"/>
    <n v="334"/>
    <s v=""/>
    <s v="Unknown"/>
    <s v="park-cemetery-etc-Bronx"/>
  </r>
  <r>
    <n v="33"/>
    <s v="DOE"/>
    <s v="K016"/>
    <s v="157 Wilson St"/>
    <x v="1460"/>
    <x v="2"/>
    <s v="Yes"/>
    <m/>
    <n v="0"/>
    <s v=""/>
    <m/>
    <n v="0"/>
    <s v=""/>
    <s v="Not collected"/>
    <s v=""/>
    <s v=""/>
    <s v=""/>
    <s v=""/>
    <x v="2"/>
    <s v="No"/>
    <x v="897"/>
    <x v="3"/>
    <x v="3"/>
    <s v="No"/>
    <n v="2022"/>
    <d v="2022-07-07T00:00:00"/>
    <n v="11211"/>
    <n v="40.706023000000002"/>
    <n v="-73.961476000000005"/>
    <n v="301"/>
    <n v="535"/>
    <n v="3059906"/>
    <n v="3021770001"/>
    <s v="Williamsburg"/>
  </r>
  <r>
    <n v="41"/>
    <s v="DOE"/>
    <s v="K040"/>
    <s v="265 Ralph Ave"/>
    <x v="1461"/>
    <x v="2"/>
    <s v="Yes"/>
    <m/>
    <n v="0"/>
    <s v=""/>
    <m/>
    <n v="0"/>
    <s v=""/>
    <s v="Not collected"/>
    <s v=""/>
    <s v=""/>
    <s v=""/>
    <s v=""/>
    <x v="2"/>
    <s v="No"/>
    <x v="897"/>
    <x v="1"/>
    <x v="1"/>
    <s v="No"/>
    <n v="2022"/>
    <d v="2022-07-07T00:00:00"/>
    <n v="11233"/>
    <n v="40.680463000000003"/>
    <n v="-73.922263999999998"/>
    <n v="303"/>
    <n v="379"/>
    <n v="3041214"/>
    <n v="3015180001"/>
    <s v="Stuyvesant Heights"/>
  </r>
  <r>
    <n v="15"/>
    <s v="DOE"/>
    <s v="X009"/>
    <s v="230 East 183rd St"/>
    <x v="1462"/>
    <x v="0"/>
    <s v="Yes"/>
    <m/>
    <n v="0"/>
    <s v=""/>
    <m/>
    <n v="0"/>
    <s v=""/>
    <s v="Not collected"/>
    <s v=""/>
    <s v=""/>
    <s v=""/>
    <s v=""/>
    <x v="2"/>
    <s v="No"/>
    <x v="898"/>
    <x v="1"/>
    <x v="1"/>
    <s v="No"/>
    <n v="2022"/>
    <d v="2022-07-07T00:00:00"/>
    <n v="10458"/>
    <n v="40.857067000000001"/>
    <n v="-73.898936000000006"/>
    <n v="205"/>
    <n v="38301"/>
    <n v="2013561"/>
    <n v="2031500010"/>
    <s v="Fordham South"/>
  </r>
  <r>
    <n v="3"/>
    <s v="DOE"/>
    <s v="M003"/>
    <s v="490 Hudson St"/>
    <x v="1463"/>
    <x v="4"/>
    <s v="No"/>
    <m/>
    <n v="0"/>
    <s v=""/>
    <m/>
    <n v="0"/>
    <s v=""/>
    <s v="Not collected"/>
    <s v=""/>
    <s v=""/>
    <s v=""/>
    <s v=""/>
    <x v="2"/>
    <s v="No"/>
    <x v="899"/>
    <x v="1"/>
    <x v="3"/>
    <s v="No"/>
    <n v="2022"/>
    <d v="2022-07-07T00:00:00"/>
    <n v="10014"/>
    <n v="40.732593000000001"/>
    <n v="-74.006466000000003"/>
    <n v="102"/>
    <n v="73"/>
    <n v="1009872"/>
    <n v="1005850041"/>
    <s v="West Village"/>
  </r>
  <r>
    <n v="3"/>
    <s v="DOE"/>
    <s v="M017"/>
    <s v="328 West 48 St"/>
    <x v="1464"/>
    <x v="4"/>
    <s v="No"/>
    <m/>
    <n v="0"/>
    <s v=""/>
    <m/>
    <n v="0"/>
    <s v=""/>
    <s v="Not collected"/>
    <s v=""/>
    <s v=""/>
    <s v=""/>
    <s v=""/>
    <x v="2"/>
    <s v="No"/>
    <x v="900"/>
    <x v="1"/>
    <x v="1"/>
    <s v="No"/>
    <n v="2022"/>
    <d v="2022-07-07T00:00:00"/>
    <n v="10036"/>
    <n v="40.761448000000001"/>
    <n v="-73.988018999999994"/>
    <n v="104"/>
    <n v="127"/>
    <n v="1025092"/>
    <n v="1010380014"/>
    <s v="Clinton"/>
  </r>
  <r>
    <n v="30"/>
    <s v="DOE"/>
    <s v="Q119"/>
    <s v="74-01 78 Ave"/>
    <x v="1465"/>
    <x v="1"/>
    <s v="No"/>
    <m/>
    <n v="0"/>
    <s v=""/>
    <m/>
    <n v="0"/>
    <s v=""/>
    <s v="Not collected"/>
    <s v=""/>
    <s v=""/>
    <s v=""/>
    <s v=""/>
    <x v="2"/>
    <s v="No"/>
    <x v="901"/>
    <x v="1"/>
    <x v="3"/>
    <s v="No"/>
    <n v="2022"/>
    <d v="2022-07-07T00:00:00"/>
    <n v="11385"/>
    <n v="40.704405999999999"/>
    <n v="-73.875183000000007"/>
    <n v="405"/>
    <n v="63301"/>
    <n v="4092660"/>
    <n v="4038120020"/>
    <s v="Glendale"/>
  </r>
  <r>
    <n v="28"/>
    <s v="DOE"/>
    <s v="Q040"/>
    <s v="109-20 Union Hall St"/>
    <x v="1466"/>
    <x v="1"/>
    <s v="Yes"/>
    <m/>
    <n v="0"/>
    <s v=""/>
    <m/>
    <n v="0"/>
    <s v=""/>
    <s v="Not collected"/>
    <s v=""/>
    <s v=""/>
    <s v=""/>
    <s v=""/>
    <x v="2"/>
    <s v="No"/>
    <x v="902"/>
    <x v="4"/>
    <x v="3"/>
    <s v="No"/>
    <n v="2022"/>
    <d v="2022-07-07T00:00:00"/>
    <n v="11433"/>
    <n v="40.694125"/>
    <n v="-73.790674999999993"/>
    <n v="412"/>
    <n v="260"/>
    <n v="4263341"/>
    <n v="4121510001"/>
    <s v="South Jamaica"/>
  </r>
  <r>
    <n v="48"/>
    <s v="CUNY"/>
    <s v="Robert J. Kibbee Library and Media Center"/>
    <s v="2000 Oriental Blvd"/>
    <x v="1467"/>
    <x v="2"/>
    <s v="No"/>
    <m/>
    <n v="0"/>
    <s v=""/>
    <m/>
    <n v="0"/>
    <s v=""/>
    <s v="Not collected"/>
    <s v=""/>
    <s v=""/>
    <s v=""/>
    <s v=""/>
    <x v="2"/>
    <s v="No"/>
    <x v="903"/>
    <x v="3"/>
    <x v="6"/>
    <s v="No"/>
    <n v="2022"/>
    <d v="2022-07-07T00:00:00"/>
    <n v="11235"/>
    <n v="40.578516"/>
    <n v="-73.934308999999999"/>
    <n v="315"/>
    <n v="616"/>
    <n v="3348024"/>
    <n v="3087600060"/>
    <s v="Sheepshead Bay-Gerritsen Beach-Manhattan Beach"/>
  </r>
  <r>
    <n v="17"/>
    <s v="DOE"/>
    <s v="X198"/>
    <s v="1180 Tinton Ave"/>
    <x v="1468"/>
    <x v="0"/>
    <s v="Yes"/>
    <m/>
    <n v="0"/>
    <s v=""/>
    <m/>
    <n v="0"/>
    <s v=""/>
    <s v="Not collected"/>
    <s v=""/>
    <s v=""/>
    <s v=""/>
    <s v=""/>
    <x v="2"/>
    <s v="No"/>
    <x v="904"/>
    <x v="3"/>
    <x v="3"/>
    <s v="No"/>
    <n v="2022"/>
    <d v="2022-07-07T00:00:00"/>
    <n v="10456"/>
    <n v="40.828418999999997"/>
    <n v="-73.900721000000004"/>
    <n v="203"/>
    <n v="135"/>
    <n v="2004869"/>
    <n v="2026720001"/>
    <s v="Morrisania-Melrose"/>
  </r>
  <r>
    <n v="33"/>
    <s v="DOE"/>
    <s v="K157"/>
    <s v="850 Kent Ave"/>
    <x v="1469"/>
    <x v="2"/>
    <s v="Yes"/>
    <m/>
    <n v="0"/>
    <s v=""/>
    <m/>
    <n v="0"/>
    <s v=""/>
    <s v="Not collected"/>
    <s v=""/>
    <s v=""/>
    <s v=""/>
    <s v=""/>
    <x v="2"/>
    <s v="No"/>
    <x v="904"/>
    <x v="1"/>
    <x v="3"/>
    <s v="No"/>
    <n v="2022"/>
    <d v="2022-07-07T00:00:00"/>
    <n v="11205"/>
    <n v="40.695416999999999"/>
    <n v="-73.959570999999997"/>
    <n v="303"/>
    <n v="1237"/>
    <n v="3054671"/>
    <n v="3018970013"/>
    <s v="Bedford"/>
  </r>
  <r>
    <n v="15"/>
    <s v="DOE"/>
    <s v="X096"/>
    <s v="650 Waring Ave"/>
    <x v="1470"/>
    <x v="0"/>
    <s v="Yes"/>
    <m/>
    <n v="0"/>
    <s v=""/>
    <m/>
    <n v="0"/>
    <s v=""/>
    <s v="Not collected"/>
    <s v=""/>
    <s v=""/>
    <s v=""/>
    <s v=""/>
    <x v="2"/>
    <s v="No"/>
    <x v="905"/>
    <x v="1"/>
    <x v="3"/>
    <s v="No"/>
    <n v="2022"/>
    <d v="2022-07-07T00:00:00"/>
    <n v="10467"/>
    <n v="40.861370999999998"/>
    <n v="-73.869296000000006"/>
    <n v="211"/>
    <n v="33201"/>
    <n v="2049999"/>
    <n v="2043410013"/>
    <s v="Bronxdale"/>
  </r>
  <r>
    <n v="16"/>
    <s v="DOE"/>
    <s v="X055"/>
    <s v="450 Saint Paul's Pl"/>
    <x v="1471"/>
    <x v="0"/>
    <s v="Yes"/>
    <m/>
    <n v="0"/>
    <s v=""/>
    <m/>
    <n v="0"/>
    <s v=""/>
    <s v="Not collected"/>
    <s v=""/>
    <s v=""/>
    <s v=""/>
    <s v=""/>
    <x v="2"/>
    <s v="No"/>
    <x v="906"/>
    <x v="4"/>
    <x v="1"/>
    <s v="No"/>
    <n v="2022"/>
    <d v="2022-07-07T00:00:00"/>
    <n v="10456"/>
    <n v="40.836404000000002"/>
    <n v="-73.905013999999994"/>
    <n v="203"/>
    <n v="14702"/>
    <n v="2009463"/>
    <n v="2029020001"/>
    <s v="Claremont-Bathgate"/>
  </r>
  <r>
    <n v="33"/>
    <s v="DEP"/>
    <s v="Building 268"/>
    <s v="63 Flushing Ave"/>
    <x v="1472"/>
    <x v="2"/>
    <s v="No"/>
    <m/>
    <n v="0"/>
    <s v=""/>
    <m/>
    <n v="0"/>
    <s v=""/>
    <s v="Not collected"/>
    <s v=""/>
    <s v=""/>
    <s v=""/>
    <s v=""/>
    <x v="2"/>
    <s v="No"/>
    <x v="906"/>
    <x v="6"/>
    <x v="2"/>
    <s v="No"/>
    <n v="2022"/>
    <d v="2022-07-07T00:00:00"/>
    <n v="11205"/>
    <n v="40.69802"/>
    <n v="-73.974986000000001"/>
    <n v="302"/>
    <n v="543"/>
    <n v="3335129"/>
    <n v="3020230001"/>
    <s v="park-cemetery-etc-Brooklyn"/>
  </r>
  <r>
    <n v="37"/>
    <s v="DOE"/>
    <s v="K384"/>
    <s v="242 Cooper St"/>
    <x v="1473"/>
    <x v="2"/>
    <s v="Yes"/>
    <m/>
    <n v="0"/>
    <s v=""/>
    <m/>
    <n v="0"/>
    <s v=""/>
    <s v="Not collected"/>
    <s v=""/>
    <s v=""/>
    <s v=""/>
    <s v=""/>
    <x v="2"/>
    <s v="No"/>
    <x v="906"/>
    <x v="1"/>
    <x v="3"/>
    <s v="No"/>
    <n v="2022"/>
    <d v="2022-07-07T00:00:00"/>
    <n v="11207"/>
    <n v="40.690353000000002"/>
    <n v="-73.904803000000001"/>
    <n v="304"/>
    <n v="409"/>
    <n v="3080043"/>
    <n v="3034420001"/>
    <s v="Bushwick North"/>
  </r>
  <r>
    <n v="49"/>
    <s v="DOE"/>
    <s v="R600"/>
    <s v="290 St Marks Pl"/>
    <x v="1474"/>
    <x v="3"/>
    <s v="Yes"/>
    <m/>
    <n v="0"/>
    <s v=""/>
    <m/>
    <n v="0"/>
    <s v=""/>
    <s v="Not collected"/>
    <s v=""/>
    <s v=""/>
    <s v=""/>
    <s v=""/>
    <x v="2"/>
    <s v="No"/>
    <x v="906"/>
    <x v="4"/>
    <x v="1"/>
    <s v="No"/>
    <n v="2022"/>
    <d v="2022-07-07T00:00:00"/>
    <n v="10301"/>
    <n v="40.642792999999998"/>
    <n v="-74.078729999999993"/>
    <n v="501"/>
    <n v="9"/>
    <n v="5000314"/>
    <n v="5000190004"/>
    <s v="West New Brighton-New Brighton-St. George"/>
  </r>
  <r>
    <n v="38"/>
    <s v="DOE"/>
    <s v="K169"/>
    <s v="4305 7th Ave"/>
    <x v="1475"/>
    <x v="2"/>
    <s v="Yes"/>
    <m/>
    <n v="0"/>
    <s v=""/>
    <m/>
    <n v="0"/>
    <s v=""/>
    <s v="Not collected"/>
    <s v=""/>
    <s v=""/>
    <s v=""/>
    <s v=""/>
    <x v="2"/>
    <s v="No"/>
    <x v="907"/>
    <x v="3"/>
    <x v="3"/>
    <s v="No"/>
    <n v="2022"/>
    <d v="2022-07-07T00:00:00"/>
    <n v="11232"/>
    <n v="40.64629"/>
    <n v="-74.001902999999999"/>
    <n v="307"/>
    <n v="92"/>
    <n v="3011002"/>
    <n v="3007320001"/>
    <s v="Sunset Park East"/>
  </r>
  <r>
    <n v="17"/>
    <s v="DCAS"/>
    <s v="Bronx Bergen Building"/>
    <s v="1932 Arthur Ave"/>
    <x v="1476"/>
    <x v="0"/>
    <s v="Yes"/>
    <m/>
    <n v="0"/>
    <s v=""/>
    <m/>
    <n v="0"/>
    <s v=""/>
    <s v="Not collected"/>
    <s v=""/>
    <s v=""/>
    <s v=""/>
    <s v=""/>
    <x v="2"/>
    <s v="No"/>
    <x v="908"/>
    <x v="1"/>
    <x v="3"/>
    <s v="No"/>
    <n v="2022"/>
    <d v="2022-07-07T00:00:00"/>
    <n v="10457"/>
    <n v="40.845685000000003"/>
    <n v="-73.893293999999997"/>
    <n v="206"/>
    <n v="36901"/>
    <n v="2009911"/>
    <n v="2029470018"/>
    <s v="East Tremont"/>
  </r>
  <r>
    <n v="9"/>
    <s v="DOE"/>
    <s v="M808"/>
    <s v="133 Morningside Ave"/>
    <x v="1477"/>
    <x v="4"/>
    <s v="Yes"/>
    <m/>
    <n v="0"/>
    <s v=""/>
    <m/>
    <n v="0"/>
    <s v=""/>
    <s v="Not collected"/>
    <s v=""/>
    <s v=""/>
    <s v=""/>
    <s v=""/>
    <x v="2"/>
    <s v="No"/>
    <x v="909"/>
    <x v="1"/>
    <x v="1"/>
    <s v="No"/>
    <n v="2022"/>
    <d v="2022-07-07T00:00:00"/>
    <n v="10027"/>
    <n v="40.811221000000003"/>
    <n v="-73.954106999999993"/>
    <n v="109"/>
    <n v="20901"/>
    <n v="1087468"/>
    <n v="1019510004"/>
    <s v="Morningside Heights"/>
  </r>
  <r>
    <n v="46"/>
    <s v="DOE"/>
    <s v="K114"/>
    <s v="1077 Remsen Ave"/>
    <x v="1478"/>
    <x v="2"/>
    <s v="Yes"/>
    <m/>
    <n v="0"/>
    <s v=""/>
    <m/>
    <n v="0"/>
    <s v=""/>
    <s v="Not collected"/>
    <s v=""/>
    <s v=""/>
    <s v=""/>
    <s v=""/>
    <x v="2"/>
    <s v="No"/>
    <x v="910"/>
    <x v="6"/>
    <x v="1"/>
    <s v="No"/>
    <n v="2022"/>
    <d v="2022-07-07T00:00:00"/>
    <n v="11236"/>
    <n v="40.642544999999998"/>
    <n v="-73.908529000000001"/>
    <n v="318"/>
    <n v="964"/>
    <n v="3229159"/>
    <n v="3081600022"/>
    <s v="Canarsie"/>
  </r>
  <r>
    <n v="16"/>
    <s v="DOE"/>
    <s v="X104"/>
    <s v="1449 Shakespeare Ave"/>
    <x v="1479"/>
    <x v="0"/>
    <s v="Yes"/>
    <m/>
    <n v="0"/>
    <s v=""/>
    <m/>
    <n v="0"/>
    <s v=""/>
    <s v="Not collected"/>
    <s v=""/>
    <s v=""/>
    <s v=""/>
    <s v=""/>
    <x v="2"/>
    <s v="No"/>
    <x v="911"/>
    <x v="1"/>
    <x v="3"/>
    <s v="No"/>
    <n v="2022"/>
    <d v="2022-07-07T00:00:00"/>
    <n v="10452"/>
    <n v="40.842942999999998"/>
    <n v="-73.920563000000001"/>
    <n v="204"/>
    <n v="21302"/>
    <n v="2088263"/>
    <n v="2028730027"/>
    <s v="Highbridge"/>
  </r>
  <r>
    <n v="30"/>
    <s v="DOE"/>
    <s v="Q091"/>
    <s v="68-10 Central Ave"/>
    <x v="1480"/>
    <x v="1"/>
    <s v="No"/>
    <m/>
    <n v="0"/>
    <s v=""/>
    <m/>
    <n v="0"/>
    <s v=""/>
    <s v="Not collected"/>
    <s v=""/>
    <s v=""/>
    <s v=""/>
    <s v=""/>
    <x v="2"/>
    <s v="No"/>
    <x v="912"/>
    <x v="4"/>
    <x v="3"/>
    <s v="No"/>
    <n v="2022"/>
    <d v="2022-07-07T00:00:00"/>
    <n v="11385"/>
    <n v="40.703660999999997"/>
    <n v="-73.885107000000005"/>
    <n v="405"/>
    <n v="627"/>
    <n v="4089566"/>
    <n v="4036830001"/>
    <s v="Glendale"/>
  </r>
  <r>
    <n v="16"/>
    <s v="DOE"/>
    <s v="X235"/>
    <s v="1220 Gerard Ave"/>
    <x v="1481"/>
    <x v="0"/>
    <s v="Yes"/>
    <m/>
    <n v="0"/>
    <s v=""/>
    <m/>
    <n v="0"/>
    <s v=""/>
    <s v="Not collected"/>
    <s v=""/>
    <s v=""/>
    <s v=""/>
    <s v=""/>
    <x v="2"/>
    <s v="No"/>
    <x v="913"/>
    <x v="1"/>
    <x v="3"/>
    <s v="No"/>
    <n v="2022"/>
    <d v="2022-07-07T00:00:00"/>
    <n v="10452"/>
    <n v="40.835847000000001"/>
    <n v="-73.920025999999993"/>
    <n v="204"/>
    <n v="197"/>
    <n v="2097130"/>
    <n v="2024800008"/>
    <s v="West Concourse"/>
  </r>
  <r>
    <n v="35"/>
    <s v="DOE"/>
    <s v="K590"/>
    <s v="1186 Carroll St"/>
    <x v="1482"/>
    <x v="2"/>
    <s v="Yes"/>
    <m/>
    <n v="0"/>
    <s v=""/>
    <m/>
    <n v="0"/>
    <s v=""/>
    <s v="Not collected"/>
    <s v=""/>
    <s v=""/>
    <s v=""/>
    <s v=""/>
    <x v="2"/>
    <s v="No"/>
    <x v="914"/>
    <x v="1"/>
    <x v="3"/>
    <s v="No"/>
    <n v="2022"/>
    <d v="2022-07-07T00:00:00"/>
    <n v="11225"/>
    <n v="40.667195"/>
    <n v="-73.951166999999998"/>
    <n v="309"/>
    <n v="321"/>
    <n v="3348092"/>
    <n v="3012890025"/>
    <s v="Crown Heights South"/>
  </r>
  <r>
    <n v="26"/>
    <s v="DOE"/>
    <s v="Q166"/>
    <s v="33-09 35 Ave"/>
    <x v="1483"/>
    <x v="1"/>
    <s v="No"/>
    <m/>
    <n v="0"/>
    <s v=""/>
    <m/>
    <n v="0"/>
    <s v=""/>
    <s v="Not collected"/>
    <s v=""/>
    <s v=""/>
    <s v=""/>
    <s v=""/>
    <x v="2"/>
    <s v="No"/>
    <x v="915"/>
    <x v="1"/>
    <x v="3"/>
    <s v="No"/>
    <n v="2022"/>
    <d v="2022-07-07T00:00:00"/>
    <n v="11106"/>
    <n v="40.757308999999999"/>
    <n v="-73.926732999999999"/>
    <n v="401"/>
    <n v="57"/>
    <n v="4008220"/>
    <n v="4006100001"/>
    <s v="Astoria"/>
  </r>
  <r>
    <n v="41"/>
    <s v="DOE"/>
    <s v="K398"/>
    <s v="60 East 94 St"/>
    <x v="1484"/>
    <x v="2"/>
    <s v="Yes"/>
    <m/>
    <n v="0"/>
    <s v=""/>
    <m/>
    <n v="0"/>
    <s v=""/>
    <s v="Not collected"/>
    <s v=""/>
    <s v=""/>
    <s v=""/>
    <s v=""/>
    <x v="2"/>
    <s v="No"/>
    <x v="916"/>
    <x v="2"/>
    <x v="2"/>
    <s v="No"/>
    <n v="2022"/>
    <d v="2022-07-07T00:00:00"/>
    <n v="11212"/>
    <n v="40.663558999999999"/>
    <n v="-73.926958999999997"/>
    <n v="317"/>
    <n v="882"/>
    <n v="3323072"/>
    <n v="3045950015"/>
    <s v="Rugby-Remsen Village"/>
  </r>
  <r>
    <n v="42"/>
    <s v="DOE"/>
    <s v="K066"/>
    <s v="881 East 96th St"/>
    <x v="1485"/>
    <x v="2"/>
    <s v="Yes"/>
    <m/>
    <n v="0"/>
    <s v=""/>
    <m/>
    <n v="0"/>
    <s v=""/>
    <s v="Not collected"/>
    <s v=""/>
    <s v=""/>
    <s v=""/>
    <s v=""/>
    <x v="2"/>
    <s v="No"/>
    <x v="916"/>
    <x v="6"/>
    <x v="1"/>
    <s v="No"/>
    <n v="2022"/>
    <d v="2022-07-07T00:00:00"/>
    <n v="11236"/>
    <n v="40.64808"/>
    <n v="-73.906942999999998"/>
    <n v="318"/>
    <n v="970"/>
    <n v="3325418"/>
    <n v="3081290060"/>
    <s v="Canarsie"/>
  </r>
  <r>
    <n v="28"/>
    <s v="DOE"/>
    <s v="Q142"/>
    <s v="142-10 Linden Blvd"/>
    <x v="1486"/>
    <x v="1"/>
    <s v="Yes"/>
    <m/>
    <n v="0"/>
    <s v=""/>
    <m/>
    <n v="0"/>
    <s v=""/>
    <s v="Not collected"/>
    <s v=""/>
    <s v=""/>
    <s v=""/>
    <s v=""/>
    <x v="2"/>
    <s v="No"/>
    <x v="917"/>
    <x v="1"/>
    <x v="3"/>
    <s v="No"/>
    <n v="2022"/>
    <d v="2022-07-07T00:00:00"/>
    <n v="11436"/>
    <n v="40.684142000000001"/>
    <n v="-73.801479"/>
    <n v="412"/>
    <n v="192"/>
    <n v="4259200"/>
    <n v="4119720070"/>
    <s v="Baisley Park"/>
  </r>
  <r>
    <n v="9"/>
    <s v="HHC"/>
    <s v="Rold H. Brown Ambulatory Care Pavilion"/>
    <s v="46 West 137th St"/>
    <x v="1487"/>
    <x v="4"/>
    <s v="No"/>
    <m/>
    <n v="0"/>
    <s v=""/>
    <m/>
    <n v="0"/>
    <s v=""/>
    <s v="Not collected"/>
    <s v=""/>
    <s v=""/>
    <s v=""/>
    <s v=""/>
    <x v="2"/>
    <s v="No"/>
    <x v="918"/>
    <x v="3"/>
    <x v="3"/>
    <s v="No"/>
    <n v="2022"/>
    <d v="2022-07-07T00:00:00"/>
    <n v="10037"/>
    <n v="40.814661000000001"/>
    <n v="-73.938175999999999"/>
    <n v="110"/>
    <n v="212"/>
    <n v="1082172"/>
    <n v="1017340001"/>
    <s v="Central Harlem North-Polo Grounds"/>
  </r>
  <r>
    <n v="19"/>
    <s v="DOE"/>
    <s v="Q194"/>
    <s v="154-60 17 Ave"/>
    <x v="1488"/>
    <x v="1"/>
    <s v="No"/>
    <m/>
    <n v="0"/>
    <s v=""/>
    <m/>
    <n v="0"/>
    <s v=""/>
    <s v="Not collected"/>
    <s v=""/>
    <s v=""/>
    <s v=""/>
    <s v=""/>
    <x v="2"/>
    <s v="No"/>
    <x v="919"/>
    <x v="3"/>
    <x v="3"/>
    <s v="No"/>
    <n v="2022"/>
    <d v="2022-07-07T00:00:00"/>
    <n v="11357"/>
    <n v="40.783650000000002"/>
    <n v="-73.807838000000004"/>
    <n v="407"/>
    <n v="1029"/>
    <n v="4107342"/>
    <n v="4047290001"/>
    <s v="Whitestone"/>
  </r>
  <r>
    <n v="20"/>
    <s v="DOE"/>
    <s v="Q189"/>
    <s v="144-80 Barclay Ave"/>
    <x v="1489"/>
    <x v="1"/>
    <s v="Yes"/>
    <m/>
    <n v="0"/>
    <s v=""/>
    <m/>
    <n v="0"/>
    <s v=""/>
    <s v="Not collected"/>
    <s v=""/>
    <s v=""/>
    <s v=""/>
    <s v=""/>
    <x v="2"/>
    <s v="No"/>
    <x v="919"/>
    <x v="4"/>
    <x v="1"/>
    <s v="No"/>
    <n v="2022"/>
    <d v="2022-07-07T00:00:00"/>
    <n v="11355"/>
    <n v="40.759844000000001"/>
    <n v="-73.820548000000002"/>
    <n v="407"/>
    <n v="863"/>
    <n v="4114763"/>
    <n v="4050510027"/>
    <s v="Murray Hill"/>
  </r>
  <r>
    <n v="33"/>
    <s v="DOE"/>
    <s v="K802"/>
    <s v="131 Livingston St"/>
    <x v="1490"/>
    <x v="2"/>
    <s v="No"/>
    <m/>
    <n v="0"/>
    <s v=""/>
    <m/>
    <n v="0"/>
    <s v=""/>
    <s v="Not collected"/>
    <s v=""/>
    <s v=""/>
    <s v=""/>
    <s v=""/>
    <x v="2"/>
    <s v="No"/>
    <x v="919"/>
    <x v="6"/>
    <x v="1"/>
    <s v="No"/>
    <n v="2022"/>
    <d v="2022-07-07T00:00:00"/>
    <n v="11201"/>
    <n v="40.690742999999998"/>
    <n v="-73.988605000000007"/>
    <n v="302"/>
    <n v="37"/>
    <n v="3000420"/>
    <n v="3001540001"/>
    <s v="DUMBO-Vinegar Hill-Downtown Brooklyn-Boerum Hill"/>
  </r>
  <r>
    <n v="43"/>
    <s v="DOE"/>
    <s v="K201"/>
    <s v="8010 12th Ave"/>
    <x v="1491"/>
    <x v="2"/>
    <s v="No"/>
    <m/>
    <n v="0"/>
    <s v=""/>
    <m/>
    <n v="0"/>
    <s v=""/>
    <s v="Not collected"/>
    <s v=""/>
    <s v=""/>
    <s v=""/>
    <s v=""/>
    <x v="2"/>
    <s v="No"/>
    <x v="920"/>
    <x v="2"/>
    <x v="2"/>
    <s v="No"/>
    <n v="2022"/>
    <d v="2022-07-07T00:00:00"/>
    <n v="11228"/>
    <n v="40.618676000000001"/>
    <n v="-74.012721999999997"/>
    <n v="310"/>
    <n v="166"/>
    <n v="3162973"/>
    <n v="3062780022"/>
    <s v="Dyker Heights"/>
  </r>
  <r>
    <n v="51"/>
    <s v="DOE"/>
    <s v="R034"/>
    <s v="528 Academy Ave"/>
    <x v="1492"/>
    <x v="3"/>
    <s v="No"/>
    <m/>
    <n v="0"/>
    <s v=""/>
    <m/>
    <n v="0"/>
    <s v=""/>
    <s v="Not collected"/>
    <s v=""/>
    <s v=""/>
    <s v=""/>
    <s v=""/>
    <x v="2"/>
    <s v="No"/>
    <x v="921"/>
    <x v="3"/>
    <x v="3"/>
    <s v="No"/>
    <n v="2022"/>
    <d v="2022-07-07T00:00:00"/>
    <n v="10307"/>
    <n v="40.508284000000003"/>
    <n v="-74.243427999999994"/>
    <n v="503"/>
    <n v="24401"/>
    <n v="5088090"/>
    <n v="5078940001"/>
    <s v="Charleston-Richmond Valley-Tottenville"/>
  </r>
  <r>
    <n v="17"/>
    <s v="DOE"/>
    <s v="X067"/>
    <s v="2024 Mohegan Ave"/>
    <x v="1493"/>
    <x v="0"/>
    <s v="Yes"/>
    <m/>
    <n v="0"/>
    <s v=""/>
    <m/>
    <n v="0"/>
    <s v=""/>
    <s v="Not collected"/>
    <s v=""/>
    <s v=""/>
    <s v=""/>
    <s v=""/>
    <x v="2"/>
    <s v="No"/>
    <x v="922"/>
    <x v="1"/>
    <x v="3"/>
    <s v="No"/>
    <n v="2022"/>
    <d v="2022-07-07T00:00:00"/>
    <n v="10460"/>
    <n v="40.843944999999998"/>
    <n v="-73.884788"/>
    <n v="206"/>
    <n v="363"/>
    <n v="2013142"/>
    <n v="2031230003"/>
    <s v="East Tremont"/>
  </r>
  <r>
    <n v="9"/>
    <s v="HHC"/>
    <s v="Henry J. Carter Hospital - Skilled Nursing Facility"/>
    <s v="1752 Park Ave"/>
    <x v="1494"/>
    <x v="4"/>
    <s v="Yes"/>
    <m/>
    <n v="0"/>
    <s v=""/>
    <m/>
    <n v="0"/>
    <s v=""/>
    <s v="Not collected"/>
    <s v=""/>
    <s v=""/>
    <s v=""/>
    <s v=""/>
    <x v="2"/>
    <s v="No"/>
    <x v="923"/>
    <x v="3"/>
    <x v="4"/>
    <s v="No"/>
    <n v="2022"/>
    <d v="2022-07-07T00:00:00"/>
    <n v="10035"/>
    <n v="40.802937"/>
    <n v="-73.940585999999996"/>
    <n v="111"/>
    <n v="198"/>
    <n v="1088883"/>
    <n v="1017470070"/>
    <s v="East Harlem North"/>
  </r>
  <r>
    <n v="45"/>
    <s v="DOE"/>
    <s v="K244"/>
    <s v="5404 Tilden Ave"/>
    <x v="1495"/>
    <x v="2"/>
    <s v="Yes"/>
    <m/>
    <n v="0"/>
    <s v=""/>
    <m/>
    <n v="0"/>
    <s v=""/>
    <s v="Not collected"/>
    <s v=""/>
    <s v=""/>
    <s v=""/>
    <s v=""/>
    <x v="2"/>
    <s v="No"/>
    <x v="924"/>
    <x v="5"/>
    <x v="5"/>
    <s v="No"/>
    <n v="2022"/>
    <d v="2022-07-07T00:00:00"/>
    <n v="11203"/>
    <n v="40.648423000000001"/>
    <n v="-73.925948000000005"/>
    <n v="317"/>
    <n v="946"/>
    <n v="3104513"/>
    <n v="3047390001"/>
    <s v="Rugby-Remsen Village"/>
  </r>
  <r>
    <n v="28"/>
    <s v="DOE"/>
    <s v="Q123"/>
    <s v="145-01 119th Ave"/>
    <x v="1496"/>
    <x v="1"/>
    <s v="Yes"/>
    <m/>
    <n v="0"/>
    <s v=""/>
    <m/>
    <n v="0"/>
    <s v=""/>
    <s v="Not collected"/>
    <s v=""/>
    <s v=""/>
    <s v=""/>
    <s v=""/>
    <x v="2"/>
    <s v="No"/>
    <x v="925"/>
    <x v="6"/>
    <x v="3"/>
    <s v="No"/>
    <n v="2022"/>
    <d v="2022-07-07T00:00:00"/>
    <n v="11436"/>
    <n v="40.678296000000003"/>
    <n v="-73.79562"/>
    <n v="412"/>
    <n v="18402"/>
    <n v="4260828"/>
    <n v="4120190010"/>
    <s v="Baisley Park"/>
  </r>
  <r>
    <n v="30"/>
    <s v="DOE"/>
    <s v="Q088"/>
    <s v="60-85 Catalpa Ave"/>
    <x v="1497"/>
    <x v="1"/>
    <s v="No"/>
    <m/>
    <n v="0"/>
    <s v=""/>
    <m/>
    <n v="0"/>
    <s v=""/>
    <s v="Not collected"/>
    <s v=""/>
    <s v=""/>
    <s v=""/>
    <s v=""/>
    <x v="2"/>
    <s v="No"/>
    <x v="926"/>
    <x v="6"/>
    <x v="1"/>
    <s v="No"/>
    <n v="2022"/>
    <d v="2022-07-07T00:00:00"/>
    <n v="11385"/>
    <n v="40.703778999999997"/>
    <n v="-73.896373999999994"/>
    <n v="405"/>
    <n v="585"/>
    <n v="4085173"/>
    <n v="4035340012"/>
    <s v="Ridgewood"/>
  </r>
  <r>
    <n v="40"/>
    <s v="DOE"/>
    <s v="K246"/>
    <s v="72 Veronica Pl"/>
    <x v="1498"/>
    <x v="2"/>
    <s v="Yes"/>
    <m/>
    <n v="0"/>
    <s v=""/>
    <m/>
    <n v="0"/>
    <s v=""/>
    <s v="Not collected"/>
    <s v=""/>
    <s v=""/>
    <s v=""/>
    <s v=""/>
    <x v="2"/>
    <s v="No"/>
    <x v="927"/>
    <x v="3"/>
    <x v="3"/>
    <s v="No"/>
    <n v="2022"/>
    <d v="2022-07-07T00:00:00"/>
    <n v="11226"/>
    <n v="40.648608000000003"/>
    <n v="-73.952821"/>
    <n v="317"/>
    <n v="794"/>
    <n v="3117381"/>
    <n v="3051100025"/>
    <s v="Erasmus"/>
  </r>
  <r>
    <n v="49"/>
    <s v="DOE"/>
    <s v="R057"/>
    <s v="140 Palma Dr"/>
    <x v="1499"/>
    <x v="3"/>
    <s v="Yes"/>
    <m/>
    <n v="0"/>
    <s v=""/>
    <m/>
    <n v="0"/>
    <s v=""/>
    <s v="Not collected"/>
    <s v=""/>
    <s v=""/>
    <s v=""/>
    <s v=""/>
    <x v="2"/>
    <s v="No"/>
    <x v="928"/>
    <x v="1"/>
    <x v="3"/>
    <s v="No"/>
    <n v="2022"/>
    <d v="2022-07-07T00:00:00"/>
    <n v="10304"/>
    <n v="40.611508000000001"/>
    <n v="-74.083177000000006"/>
    <n v="501"/>
    <n v="40"/>
    <n v="5043519"/>
    <n v="5028880040"/>
    <s v="Grymes Hill-Clifton-Fox Hills"/>
  </r>
  <r>
    <n v="22"/>
    <s v="DOE"/>
    <s v="Q070"/>
    <s v="30-44 43 St"/>
    <x v="1500"/>
    <x v="1"/>
    <s v="No"/>
    <m/>
    <n v="0"/>
    <s v=""/>
    <m/>
    <n v="0"/>
    <s v=""/>
    <s v="Not collected"/>
    <s v=""/>
    <s v=""/>
    <s v=""/>
    <s v=""/>
    <x v="2"/>
    <s v="No"/>
    <x v="929"/>
    <x v="3"/>
    <x v="3"/>
    <s v="No"/>
    <n v="2022"/>
    <d v="2022-07-07T00:00:00"/>
    <n v="11103"/>
    <n v="40.761536999999997"/>
    <n v="-73.913611000000003"/>
    <n v="401"/>
    <n v="149"/>
    <n v="4000000"/>
    <n v="4006960014"/>
    <s v="Astoria"/>
  </r>
  <r>
    <n v="11"/>
    <s v="DOE"/>
    <s v="X086"/>
    <s v="2756 Reservoir Ave"/>
    <x v="1501"/>
    <x v="0"/>
    <s v="No"/>
    <m/>
    <n v="0"/>
    <s v=""/>
    <m/>
    <n v="0"/>
    <s v=""/>
    <s v="Not collected"/>
    <s v=""/>
    <s v=""/>
    <s v=""/>
    <s v=""/>
    <x v="2"/>
    <s v="No"/>
    <x v="930"/>
    <x v="1"/>
    <x v="3"/>
    <s v="No"/>
    <n v="2022"/>
    <d v="2022-07-07T00:00:00"/>
    <n v="10468"/>
    <n v="40.869835000000002"/>
    <n v="-73.898740000000004"/>
    <n v="207"/>
    <n v="409"/>
    <n v="2100971"/>
    <n v="2032470070"/>
    <s v="Van Cortlandt Village"/>
  </r>
  <r>
    <n v="13"/>
    <s v="DOE"/>
    <s v="X071"/>
    <s v="3040 Roberts Ave"/>
    <x v="1502"/>
    <x v="0"/>
    <s v="Yes"/>
    <m/>
    <n v="0"/>
    <s v=""/>
    <m/>
    <n v="0"/>
    <s v=""/>
    <s v="Not collected"/>
    <s v=""/>
    <s v=""/>
    <s v=""/>
    <s v=""/>
    <x v="2"/>
    <s v="No"/>
    <x v="931"/>
    <x v="3"/>
    <x v="3"/>
    <s v="No"/>
    <n v="2022"/>
    <d v="2022-07-07T00:00:00"/>
    <n v="10461"/>
    <n v="40.845787000000001"/>
    <n v="-73.829829000000004"/>
    <n v="210"/>
    <n v="26602"/>
    <n v="2046140"/>
    <n v="2041710001"/>
    <s v="Pelham Bay-Country Club-City Island"/>
  </r>
  <r>
    <n v="41"/>
    <s v="DOE"/>
    <s v="K263"/>
    <s v="210 Chester St"/>
    <x v="1503"/>
    <x v="2"/>
    <s v="Yes"/>
    <m/>
    <n v="0"/>
    <s v=""/>
    <m/>
    <n v="0"/>
    <s v=""/>
    <s v="Not collected"/>
    <s v=""/>
    <s v=""/>
    <s v=""/>
    <s v=""/>
    <x v="2"/>
    <s v="No"/>
    <x v="932"/>
    <x v="1"/>
    <x v="3"/>
    <s v="No"/>
    <n v="2022"/>
    <d v="2022-07-07T00:00:00"/>
    <n v="11212"/>
    <n v="40.666544999999999"/>
    <n v="-73.910904000000002"/>
    <n v="316"/>
    <n v="924"/>
    <n v="3081442"/>
    <n v="3035420001"/>
    <s v="Brownsville"/>
  </r>
  <r>
    <n v="19"/>
    <s v="DOE"/>
    <s v="Q107"/>
    <s v="167-02 45 Ave"/>
    <x v="1504"/>
    <x v="1"/>
    <s v="Yes"/>
    <m/>
    <n v="0"/>
    <s v=""/>
    <m/>
    <n v="0"/>
    <s v=""/>
    <s v="Not collected"/>
    <s v=""/>
    <s v=""/>
    <s v=""/>
    <s v=""/>
    <x v="2"/>
    <s v="No"/>
    <x v="933"/>
    <x v="1"/>
    <x v="1"/>
    <s v="No"/>
    <n v="2022"/>
    <d v="2022-07-07T00:00:00"/>
    <n v="11358"/>
    <n v="40.756013000000003"/>
    <n v="-73.799706"/>
    <n v="407"/>
    <n v="1195"/>
    <n v="4123454"/>
    <n v="4054460018"/>
    <s v="East Flushing"/>
  </r>
  <r>
    <n v="40"/>
    <s v="HHC"/>
    <s v="Central Laundry"/>
    <s v="645 Kingston Ave"/>
    <x v="1505"/>
    <x v="2"/>
    <s v="Yes"/>
    <m/>
    <n v="0"/>
    <s v=""/>
    <m/>
    <n v="0"/>
    <s v=""/>
    <s v="Not collected"/>
    <s v=""/>
    <s v=""/>
    <s v=""/>
    <s v=""/>
    <x v="2"/>
    <s v="No"/>
    <x v="934"/>
    <x v="1"/>
    <x v="3"/>
    <s v="No"/>
    <n v="2022"/>
    <d v="2022-07-07T00:00:00"/>
    <n v="11203"/>
    <n v="40.657953999999997"/>
    <n v="-73.942340000000002"/>
    <n v="309"/>
    <n v="808"/>
    <n v="3329549"/>
    <n v="3048120001"/>
    <s v="Prospect Lefferts Gardens-Wingate"/>
  </r>
  <r>
    <n v="27"/>
    <s v="NYPD"/>
    <s v="NYPD Police Laboratory"/>
    <s v="150-14 Jamaica Ave"/>
    <x v="1506"/>
    <x v="1"/>
    <s v="Yes"/>
    <m/>
    <n v="0"/>
    <s v=""/>
    <m/>
    <n v="0"/>
    <s v=""/>
    <s v="Not collected"/>
    <s v=""/>
    <s v=""/>
    <s v=""/>
    <s v=""/>
    <x v="2"/>
    <s v="No"/>
    <x v="935"/>
    <x v="5"/>
    <x v="4"/>
    <s v="No"/>
    <n v="2022"/>
    <d v="2022-07-07T00:00:00"/>
    <n v="11432"/>
    <n v="40.702193000000001"/>
    <n v="-73.804192"/>
    <n v="412"/>
    <n v="240"/>
    <n v="4215603"/>
    <n v="4100920006"/>
    <s v="Jamaica"/>
  </r>
  <r>
    <n v="25"/>
    <s v="DOE"/>
    <s v="Q089"/>
    <s v="85-28 Britton Ave"/>
    <x v="1507"/>
    <x v="1"/>
    <s v="Yes"/>
    <m/>
    <n v="0"/>
    <s v=""/>
    <m/>
    <n v="0"/>
    <s v=""/>
    <s v="Not collected"/>
    <s v=""/>
    <s v=""/>
    <s v=""/>
    <s v=""/>
    <x v="2"/>
    <s v="No"/>
    <x v="936"/>
    <x v="6"/>
    <x v="6"/>
    <s v="No"/>
    <n v="2022"/>
    <d v="2022-07-07T00:00:00"/>
    <n v="11373"/>
    <n v="40.745922999999998"/>
    <n v="-73.880205000000004"/>
    <n v="404"/>
    <n v="271"/>
    <n v="4037370"/>
    <n v="4015140001"/>
    <s v="Elmhurst"/>
  </r>
  <r>
    <n v="11"/>
    <s v="DOE"/>
    <s v="X080"/>
    <s v="149 East Mosholu Pkwy North"/>
    <x v="1508"/>
    <x v="0"/>
    <s v="Yes"/>
    <m/>
    <n v="0"/>
    <s v=""/>
    <m/>
    <n v="0"/>
    <s v=""/>
    <s v="Not collected"/>
    <s v=""/>
    <s v=""/>
    <s v=""/>
    <s v=""/>
    <x v="2"/>
    <s v="No"/>
    <x v="937"/>
    <x v="4"/>
    <x v="4"/>
    <s v="No"/>
    <n v="2022"/>
    <d v="2022-07-07T00:00:00"/>
    <n v="10467"/>
    <n v="40.876299000000003"/>
    <n v="-73.881532000000007"/>
    <n v="207"/>
    <n v="419"/>
    <n v="2018046"/>
    <n v="2033360035"/>
    <s v="Norwood"/>
  </r>
  <r>
    <n v="14"/>
    <s v="DOE"/>
    <s v="X115"/>
    <s v="120 East 184 St"/>
    <x v="1509"/>
    <x v="0"/>
    <s v="Yes"/>
    <m/>
    <n v="0"/>
    <s v=""/>
    <m/>
    <n v="0"/>
    <s v=""/>
    <s v="Not collected"/>
    <s v=""/>
    <s v=""/>
    <s v=""/>
    <s v=""/>
    <x v="2"/>
    <s v="No"/>
    <x v="938"/>
    <x v="3"/>
    <x v="1"/>
    <s v="No"/>
    <n v="2022"/>
    <d v="2022-07-07T00:00:00"/>
    <n v="10468"/>
    <n v="40.859752"/>
    <n v="-73.900160999999997"/>
    <n v="205"/>
    <n v="23703"/>
    <n v="2013899"/>
    <n v="2031720046"/>
    <s v="Fordham South"/>
  </r>
  <r>
    <n v="18"/>
    <s v="DOE"/>
    <s v="X106"/>
    <s v="2120 St. Raymond Ave"/>
    <x v="1510"/>
    <x v="0"/>
    <s v="Yes"/>
    <m/>
    <n v="0"/>
    <s v=""/>
    <m/>
    <n v="0"/>
    <s v=""/>
    <s v="Not collected"/>
    <s v=""/>
    <s v=""/>
    <s v=""/>
    <s v=""/>
    <x v="2"/>
    <s v="No"/>
    <x v="939"/>
    <x v="1"/>
    <x v="1"/>
    <s v="No"/>
    <n v="2022"/>
    <d v="2022-07-07T00:00:00"/>
    <n v="10462"/>
    <n v="40.837524000000002"/>
    <n v="-73.854799999999997"/>
    <n v="209"/>
    <n v="222"/>
    <n v="2041211"/>
    <n v="2039460007"/>
    <s v="Parkchester"/>
  </r>
  <r>
    <n v="48"/>
    <s v="CUNY"/>
    <s v="Leon M. Goldstein High School for the Sciences"/>
    <s v="1830 Shore Blvd"/>
    <x v="1511"/>
    <x v="2"/>
    <s v="No"/>
    <m/>
    <n v="0"/>
    <s v=""/>
    <m/>
    <n v="0"/>
    <s v=""/>
    <s v="Not collected"/>
    <s v=""/>
    <s v=""/>
    <s v=""/>
    <s v=""/>
    <x v="2"/>
    <s v="No"/>
    <x v="940"/>
    <x v="2"/>
    <x v="4"/>
    <s v="No"/>
    <n v="2022"/>
    <d v="2022-07-07T00:00:00"/>
    <n v="11235"/>
    <n v="40.580894000000001"/>
    <n v="-73.935952"/>
    <n v="315"/>
    <n v="616"/>
    <n v="3326938"/>
    <n v="3087600060"/>
    <s v="Sheepshead Bay-Gerritsen Beach-Manhattan Beach"/>
  </r>
  <r>
    <n v="10"/>
    <s v="DOE"/>
    <s v="M189"/>
    <s v="2580 Amsterdam Ave"/>
    <x v="1512"/>
    <x v="4"/>
    <s v="Yes"/>
    <m/>
    <n v="0"/>
    <s v=""/>
    <m/>
    <n v="0"/>
    <s v=""/>
    <s v="Not collected"/>
    <s v=""/>
    <s v=""/>
    <s v=""/>
    <s v=""/>
    <x v="2"/>
    <s v="No"/>
    <x v="941"/>
    <x v="4"/>
    <x v="3"/>
    <s v="No"/>
    <n v="2022"/>
    <d v="2022-07-07T00:00:00"/>
    <n v="10040"/>
    <n v="40.852631000000002"/>
    <n v="-73.927604000000002"/>
    <n v="112"/>
    <n v="277"/>
    <n v="1076750"/>
    <n v="1021590051"/>
    <s v="Washington Heights North"/>
  </r>
  <r>
    <n v="34"/>
    <s v="DOE"/>
    <s v="K145"/>
    <s v="100 Noll St"/>
    <x v="1513"/>
    <x v="2"/>
    <s v="Yes"/>
    <m/>
    <n v="0"/>
    <s v=""/>
    <m/>
    <n v="0"/>
    <s v=""/>
    <s v="Not collected"/>
    <s v=""/>
    <s v=""/>
    <s v=""/>
    <s v=""/>
    <x v="2"/>
    <s v="No"/>
    <x v="942"/>
    <x v="1"/>
    <x v="3"/>
    <s v="No"/>
    <n v="2022"/>
    <d v="2022-07-07T00:00:00"/>
    <n v="11206"/>
    <n v="40.701621000000003"/>
    <n v="-73.932410000000004"/>
    <n v="304"/>
    <n v="425"/>
    <n v="3071915"/>
    <n v="3031530011"/>
    <s v="Bushwick South"/>
  </r>
  <r>
    <n v="30"/>
    <s v="DSNY"/>
    <s v="Queens Borough Repair Shop"/>
    <s v="52-07 58th St"/>
    <x v="1514"/>
    <x v="1"/>
    <s v="No"/>
    <m/>
    <n v="0"/>
    <s v=""/>
    <m/>
    <n v="0"/>
    <s v=""/>
    <s v="Not collected"/>
    <s v=""/>
    <s v=""/>
    <s v=""/>
    <s v=""/>
    <x v="2"/>
    <s v="No"/>
    <x v="943"/>
    <x v="4"/>
    <x v="2"/>
    <s v="No"/>
    <n v="2022"/>
    <d v="2022-07-07T00:00:00"/>
    <n v="11377"/>
    <n v="40.735461999999998"/>
    <n v="-73.909674999999993"/>
    <n v="402"/>
    <n v="243"/>
    <n v="4054170"/>
    <n v="4023470055"/>
    <s v="Elmhurst-Maspeth"/>
  </r>
  <r>
    <n v="9"/>
    <s v="HRA"/>
    <s v="Oberia D. Dempsey Multi-Service Center (Space) (owned)"/>
    <s v="127 West 127th St"/>
    <x v="1515"/>
    <x v="4"/>
    <s v="Yes"/>
    <m/>
    <n v="0"/>
    <s v=""/>
    <m/>
    <n v="0"/>
    <s v=""/>
    <s v="Not collected"/>
    <s v=""/>
    <s v=""/>
    <s v=""/>
    <s v=""/>
    <x v="2"/>
    <s v="No"/>
    <x v="944"/>
    <x v="2"/>
    <x v="2"/>
    <s v="No"/>
    <n v="2022"/>
    <d v="2022-07-07T00:00:00"/>
    <n v="10027"/>
    <n v="40.809488000000002"/>
    <n v="-73.945496000000006"/>
    <n v="110"/>
    <n v="224"/>
    <n v="1057904"/>
    <n v="1019120012"/>
    <s v="Central Harlem North-Polo Grounds"/>
  </r>
  <r>
    <n v="2"/>
    <s v="DOE"/>
    <s v="M188"/>
    <s v="442 East Houston St"/>
    <x v="1516"/>
    <x v="4"/>
    <s v="Yes"/>
    <m/>
    <n v="0"/>
    <s v=""/>
    <m/>
    <n v="0"/>
    <s v=""/>
    <s v="Not collected"/>
    <s v=""/>
    <s v=""/>
    <s v=""/>
    <s v=""/>
    <x v="2"/>
    <s v="No"/>
    <x v="945"/>
    <x v="3"/>
    <x v="2"/>
    <s v="No"/>
    <n v="2022"/>
    <d v="2022-07-07T00:00:00"/>
    <n v="10002"/>
    <n v="40.719597999999998"/>
    <n v="-73.977903999999995"/>
    <n v="103"/>
    <n v="20"/>
    <n v="1004349"/>
    <n v="1003560100"/>
    <s v="Lower East Side"/>
  </r>
  <r>
    <n v="16"/>
    <s v="DOE"/>
    <s v="X460"/>
    <s v="244 East 163rd St"/>
    <x v="1517"/>
    <x v="0"/>
    <s v="Yes"/>
    <m/>
    <n v="0"/>
    <s v=""/>
    <m/>
    <n v="0"/>
    <s v=""/>
    <s v="Not collected"/>
    <s v=""/>
    <s v=""/>
    <s v=""/>
    <s v=""/>
    <x v="2"/>
    <s v="No"/>
    <x v="946"/>
    <x v="1"/>
    <x v="1"/>
    <s v="No"/>
    <n v="2022"/>
    <d v="2022-07-07T00:00:00"/>
    <n v="10451"/>
    <n v="40.827607"/>
    <n v="-73.918681000000007"/>
    <n v="204"/>
    <n v="18302"/>
    <n v="2109459"/>
    <n v="2024450006"/>
    <s v="East Concourse-Concourse Village"/>
  </r>
  <r>
    <n v="39"/>
    <s v="DOE"/>
    <s v="K051"/>
    <s v="350 5th Ave"/>
    <x v="1518"/>
    <x v="2"/>
    <s v="No"/>
    <m/>
    <n v="0"/>
    <s v=""/>
    <m/>
    <n v="0"/>
    <s v=""/>
    <s v="Not collected"/>
    <s v=""/>
    <s v=""/>
    <s v=""/>
    <s v=""/>
    <x v="2"/>
    <s v="No"/>
    <x v="946"/>
    <x v="1"/>
    <x v="3"/>
    <s v="No"/>
    <n v="2022"/>
    <d v="2022-07-07T00:00:00"/>
    <n v="11215"/>
    <n v="40.672015000000002"/>
    <n v="-73.983947000000001"/>
    <n v="306"/>
    <n v="135"/>
    <n v="3021057"/>
    <n v="3009810111"/>
    <s v="Park Slope-Gowanus"/>
  </r>
  <r>
    <n v="10"/>
    <s v="DOE"/>
    <s v="M173"/>
    <s v="306 Fort Washington Ave"/>
    <x v="1519"/>
    <x v="4"/>
    <s v="Yes"/>
    <m/>
    <n v="0"/>
    <s v=""/>
    <m/>
    <n v="0"/>
    <s v=""/>
    <s v="Not collected"/>
    <s v=""/>
    <s v=""/>
    <s v=""/>
    <s v=""/>
    <x v="2"/>
    <s v="No"/>
    <x v="947"/>
    <x v="4"/>
    <x v="4"/>
    <s v="No"/>
    <n v="2022"/>
    <d v="2022-07-07T00:00:00"/>
    <n v="10033"/>
    <n v="40.845469000000001"/>
    <n v="-73.940467999999996"/>
    <n v="112"/>
    <n v="263"/>
    <n v="1063503"/>
    <n v="1021420154"/>
    <s v="Washington Heights South"/>
  </r>
  <r>
    <n v="7"/>
    <s v="DOE"/>
    <s v="M043"/>
    <s v="509 West 129 St"/>
    <x v="1520"/>
    <x v="4"/>
    <s v="Yes"/>
    <m/>
    <n v="0"/>
    <s v=""/>
    <m/>
    <n v="0"/>
    <s v=""/>
    <s v="Not collected"/>
    <s v=""/>
    <s v=""/>
    <s v=""/>
    <s v=""/>
    <x v="2"/>
    <s v="No"/>
    <x v="948"/>
    <x v="7"/>
    <x v="8"/>
    <s v="No"/>
    <n v="2022"/>
    <d v="2022-07-07T00:00:00"/>
    <n v="10027"/>
    <n v="40.815255999999998"/>
    <n v="-73.955325000000002"/>
    <n v="109"/>
    <n v="219"/>
    <n v="1059723"/>
    <n v="1019840033"/>
    <s v="Manhattanville"/>
  </r>
  <r>
    <n v="26"/>
    <s v="DOE"/>
    <s v="Q450"/>
    <s v="28-01 41 Ave"/>
    <x v="1521"/>
    <x v="1"/>
    <s v="Yes"/>
    <m/>
    <n v="0"/>
    <s v=""/>
    <m/>
    <n v="0"/>
    <s v=""/>
    <s v="Not collected"/>
    <s v=""/>
    <s v=""/>
    <s v=""/>
    <s v=""/>
    <x v="2"/>
    <s v="No"/>
    <x v="948"/>
    <x v="3"/>
    <x v="4"/>
    <s v="No"/>
    <n v="2022"/>
    <d v="2022-07-07T00:00:00"/>
    <n v="11101"/>
    <n v="40.751356000000001"/>
    <n v="-73.937444999999997"/>
    <n v="401"/>
    <n v="33"/>
    <n v="4004874"/>
    <n v="4004040001"/>
    <s v="Queensbridge-Ravenswood-Long Island City"/>
  </r>
  <r>
    <n v="38"/>
    <s v="DOE"/>
    <s v="K136"/>
    <s v="4004 4th Ave"/>
    <x v="1522"/>
    <x v="2"/>
    <s v="Yes"/>
    <m/>
    <n v="0"/>
    <s v=""/>
    <m/>
    <n v="0"/>
    <s v=""/>
    <s v="Not collected"/>
    <s v=""/>
    <s v=""/>
    <s v=""/>
    <s v=""/>
    <x v="2"/>
    <s v="No"/>
    <x v="949"/>
    <x v="1"/>
    <x v="3"/>
    <s v="No"/>
    <n v="2022"/>
    <d v="2022-07-07T00:00:00"/>
    <n v="11232"/>
    <n v="40.651977000000002"/>
    <n v="-74.006861999999998"/>
    <n v="307"/>
    <n v="82"/>
    <n v="3010580"/>
    <n v="3007130020"/>
    <s v="Sunset Park West"/>
  </r>
  <r>
    <n v="7"/>
    <s v="DOE"/>
    <s v="M054"/>
    <s v="103 West 107 St"/>
    <x v="1523"/>
    <x v="4"/>
    <s v="Yes"/>
    <m/>
    <n v="0"/>
    <s v=""/>
    <m/>
    <n v="0"/>
    <s v=""/>
    <s v="Not collected"/>
    <s v=""/>
    <s v=""/>
    <s v=""/>
    <s v=""/>
    <x v="2"/>
    <s v="No"/>
    <x v="950"/>
    <x v="1"/>
    <x v="3"/>
    <s v="No"/>
    <n v="2022"/>
    <d v="2022-07-07T00:00:00"/>
    <n v="10025"/>
    <n v="40.800119000000002"/>
    <n v="-73.962836999999993"/>
    <n v="107"/>
    <n v="193"/>
    <n v="1055990"/>
    <n v="1018620011"/>
    <s v="Morningside Heights"/>
  </r>
  <r>
    <n v="24"/>
    <s v="DOE"/>
    <s v="Q499"/>
    <s v="148-20 Reeves Ave"/>
    <x v="1524"/>
    <x v="1"/>
    <s v="Yes"/>
    <m/>
    <n v="0"/>
    <s v=""/>
    <m/>
    <n v="0"/>
    <s v=""/>
    <s v="Not collected"/>
    <s v=""/>
    <s v=""/>
    <s v=""/>
    <s v=""/>
    <x v="2"/>
    <s v="No"/>
    <x v="951"/>
    <x v="1"/>
    <x v="1"/>
    <s v="No"/>
    <n v="2022"/>
    <d v="2022-07-07T00:00:00"/>
    <n v="11367"/>
    <n v="40.739246000000001"/>
    <n v="-73.822057000000001"/>
    <n v="408"/>
    <n v="809"/>
    <n v="4467571"/>
    <n v="4065070150"/>
    <s v="Kew Gardens Hills"/>
  </r>
  <r>
    <n v="8"/>
    <s v="DOE"/>
    <s v="X049"/>
    <s v="383 East 139 St"/>
    <x v="1525"/>
    <x v="0"/>
    <s v="Yes"/>
    <m/>
    <n v="0"/>
    <s v=""/>
    <m/>
    <n v="0"/>
    <s v=""/>
    <s v="Not collected"/>
    <s v=""/>
    <s v=""/>
    <s v=""/>
    <s v=""/>
    <x v="2"/>
    <s v="No"/>
    <x v="952"/>
    <x v="3"/>
    <x v="3"/>
    <s v="No"/>
    <n v="2022"/>
    <d v="2022-07-07T00:00:00"/>
    <n v="10454"/>
    <n v="40.810085000000001"/>
    <n v="-73.923102"/>
    <n v="201"/>
    <n v="39"/>
    <n v="2000626"/>
    <n v="2023020040"/>
    <s v="Mott Haven-Port Morris"/>
  </r>
  <r>
    <n v="24"/>
    <s v="DOE"/>
    <s v="Q217"/>
    <s v="85-05 144 St"/>
    <x v="1526"/>
    <x v="1"/>
    <s v="Yes"/>
    <m/>
    <n v="0"/>
    <s v=""/>
    <m/>
    <n v="0"/>
    <s v=""/>
    <s v="Not collected"/>
    <s v=""/>
    <s v=""/>
    <s v=""/>
    <s v=""/>
    <x v="2"/>
    <s v="No"/>
    <x v="953"/>
    <x v="3"/>
    <x v="4"/>
    <s v="No"/>
    <n v="2022"/>
    <d v="2022-07-07T00:00:00"/>
    <n v="11435"/>
    <n v="40.710023999999997"/>
    <n v="-73.812507999999994"/>
    <n v="408"/>
    <n v="232"/>
    <n v="4208124"/>
    <n v="4097240173"/>
    <s v="Briarwood-Jamaica Hills"/>
  </r>
  <r>
    <n v="34"/>
    <s v="DOE"/>
    <s v="K050"/>
    <s v="183 South 3rd St"/>
    <x v="1527"/>
    <x v="2"/>
    <s v="No"/>
    <m/>
    <n v="0"/>
    <s v=""/>
    <m/>
    <n v="0"/>
    <s v=""/>
    <s v="Not collected"/>
    <s v=""/>
    <s v=""/>
    <s v=""/>
    <s v=""/>
    <x v="2"/>
    <s v="No"/>
    <x v="954"/>
    <x v="1"/>
    <x v="3"/>
    <s v="No"/>
    <n v="2022"/>
    <d v="2022-07-07T00:00:00"/>
    <n v="11211"/>
    <n v="40.711703999999997"/>
    <n v="-73.960274999999996"/>
    <n v="301"/>
    <n v="523"/>
    <n v="3063128"/>
    <n v="3024190001"/>
    <s v="North Side-South Side"/>
  </r>
  <r>
    <n v="30"/>
    <s v="DOE"/>
    <s v="Q153"/>
    <s v="60-02 60 Ln"/>
    <x v="1528"/>
    <x v="1"/>
    <s v="No"/>
    <m/>
    <n v="0"/>
    <s v=""/>
    <m/>
    <n v="0"/>
    <s v=""/>
    <s v="Not collected"/>
    <s v=""/>
    <s v=""/>
    <s v=""/>
    <s v=""/>
    <x v="2"/>
    <s v="No"/>
    <x v="955"/>
    <x v="1"/>
    <x v="3"/>
    <s v="No"/>
    <n v="2022"/>
    <d v="2022-07-07T00:00:00"/>
    <n v="11378"/>
    <n v="40.716608999999998"/>
    <n v="-73.903668999999994"/>
    <n v="405"/>
    <n v="599"/>
    <n v="4060987"/>
    <n v="4027320018"/>
    <s v="Maspeth"/>
  </r>
  <r>
    <n v="35"/>
    <s v="DOE"/>
    <s v="K067"/>
    <s v="51 Saint Edwards St"/>
    <x v="1529"/>
    <x v="2"/>
    <s v="Yes"/>
    <m/>
    <n v="0"/>
    <s v=""/>
    <m/>
    <n v="0"/>
    <s v=""/>
    <s v="Not collected"/>
    <s v=""/>
    <s v=""/>
    <s v=""/>
    <s v=""/>
    <x v="2"/>
    <s v="No"/>
    <x v="956"/>
    <x v="6"/>
    <x v="1"/>
    <s v="No"/>
    <n v="2022"/>
    <d v="2022-07-07T00:00:00"/>
    <n v="11205"/>
    <n v="40.695633000000001"/>
    <n v="-73.978215000000006"/>
    <n v="302"/>
    <n v="2901"/>
    <n v="3332507"/>
    <n v="3020390002"/>
    <s v="Fort Greene"/>
  </r>
  <r>
    <n v="16"/>
    <s v="DOE"/>
    <s v="X120"/>
    <s v="890 Cauldwell Ave"/>
    <x v="1530"/>
    <x v="0"/>
    <s v="Yes"/>
    <m/>
    <n v="0"/>
    <s v=""/>
    <m/>
    <n v="0"/>
    <s v=""/>
    <s v="Not collected"/>
    <s v=""/>
    <s v=""/>
    <s v=""/>
    <s v=""/>
    <x v="2"/>
    <s v="No"/>
    <x v="957"/>
    <x v="1"/>
    <x v="1"/>
    <s v="No"/>
    <n v="2022"/>
    <d v="2022-07-07T00:00:00"/>
    <n v="10456"/>
    <n v="40.822474"/>
    <n v="-73.907194000000004"/>
    <n v="203"/>
    <n v="185"/>
    <n v="2004496"/>
    <n v="2026310048"/>
    <s v="Morrisania-Melrose"/>
  </r>
  <r>
    <n v="6"/>
    <s v="NYPL"/>
    <s v="The Library for the Performing Arts"/>
    <s v="40 Lincoln Center Plz"/>
    <x v="1531"/>
    <x v="4"/>
    <s v="No"/>
    <m/>
    <n v="0"/>
    <s v=""/>
    <m/>
    <n v="0"/>
    <s v=""/>
    <s v="Not collected"/>
    <s v=""/>
    <s v=""/>
    <s v=""/>
    <s v=""/>
    <x v="2"/>
    <s v="No"/>
    <x v="958"/>
    <x v="6"/>
    <x v="4"/>
    <s v="No"/>
    <n v="2022"/>
    <d v="2022-07-07T00:00:00"/>
    <n v="10023"/>
    <n v="40.773840999999997"/>
    <n v="-73.985095999999999"/>
    <n v="107"/>
    <n v="149"/>
    <n v="1028832"/>
    <n v="1011340025"/>
    <s v="Lincoln Square"/>
  </r>
  <r>
    <n v="17"/>
    <s v="DOE"/>
    <s v="X074"/>
    <s v="730 Bryant Ave"/>
    <x v="1532"/>
    <x v="0"/>
    <s v="Yes"/>
    <m/>
    <n v="0"/>
    <s v=""/>
    <m/>
    <n v="0"/>
    <s v=""/>
    <s v="Not collected"/>
    <s v=""/>
    <s v=""/>
    <s v=""/>
    <s v=""/>
    <x v="2"/>
    <s v="No"/>
    <x v="959"/>
    <x v="4"/>
    <x v="1"/>
    <s v="No"/>
    <n v="2022"/>
    <d v="2022-07-07T00:00:00"/>
    <n v="10474"/>
    <n v="40.815455"/>
    <n v="-73.885769999999994"/>
    <n v="202"/>
    <n v="117"/>
    <n v="2006566"/>
    <n v="2027630279"/>
    <s v="Hunts Point"/>
  </r>
  <r>
    <n v="31"/>
    <s v="DOE"/>
    <s v="Q333"/>
    <s v="365 Beach 56 St"/>
    <x v="1533"/>
    <x v="1"/>
    <s v="Yes"/>
    <m/>
    <n v="0"/>
    <s v=""/>
    <m/>
    <n v="0"/>
    <s v=""/>
    <s v="Not collected"/>
    <s v=""/>
    <s v=""/>
    <s v=""/>
    <s v=""/>
    <x v="2"/>
    <s v="No"/>
    <x v="960"/>
    <x v="6"/>
    <x v="1"/>
    <s v="No"/>
    <n v="2022"/>
    <d v="2022-07-07T00:00:00"/>
    <n v="11692"/>
    <n v="40.593966999999999"/>
    <n v="-73.786181999999997"/>
    <n v="414"/>
    <n v="97204"/>
    <n v="4301929"/>
    <n v="4158940011"/>
    <s v="Hammels-Arverne-Edgemere"/>
  </r>
  <r>
    <n v="26"/>
    <s v="DCLA"/>
    <s v="MoMA PS1 Contemporary Art Center"/>
    <s v="46-01 21st St"/>
    <x v="1534"/>
    <x v="1"/>
    <s v="No"/>
    <m/>
    <n v="0"/>
    <s v=""/>
    <m/>
    <n v="0"/>
    <s v=""/>
    <s v="Not collected"/>
    <s v=""/>
    <s v=""/>
    <s v=""/>
    <s v=""/>
    <x v="2"/>
    <s v="No"/>
    <x v="961"/>
    <x v="1"/>
    <x v="4"/>
    <s v="Existing Green Roof"/>
    <n v="2022"/>
    <d v="2022-07-07T00:00:00"/>
    <n v="11101"/>
    <n v="40.745871999999999"/>
    <n v="-73.948093"/>
    <n v="402"/>
    <n v="7"/>
    <n v="4000548"/>
    <n v="4000750001"/>
    <s v="Hunters Point-Sunnyside-West Maspeth"/>
  </r>
  <r>
    <n v="8"/>
    <s v="DEP"/>
    <s v="Wards Island WRRF - Digester"/>
    <s v="7 Wards Island"/>
    <x v="1535"/>
    <x v="4"/>
    <s v="Yes"/>
    <m/>
    <n v="0"/>
    <s v=""/>
    <m/>
    <n v="0"/>
    <s v=""/>
    <s v="Not collected"/>
    <s v=""/>
    <s v=""/>
    <s v=""/>
    <s v=""/>
    <x v="2"/>
    <s v="No"/>
    <x v="962"/>
    <x v="3"/>
    <x v="3"/>
    <s v="No"/>
    <n v="2022"/>
    <d v="2022-07-07T00:00:00"/>
    <n v="10035"/>
    <n v="40.792839000000001"/>
    <n v="-73.922819000000004"/>
    <n v="111"/>
    <n v="240"/>
    <n v="1000000"/>
    <n v="1018190015"/>
    <s v="park-cemetery-etc-Manhattan"/>
  </r>
  <r>
    <n v="30"/>
    <s v="DOE"/>
    <s v="Q058"/>
    <s v="72-24 Grand Ave"/>
    <x v="1536"/>
    <x v="1"/>
    <s v="No"/>
    <m/>
    <n v="0"/>
    <s v=""/>
    <m/>
    <n v="0"/>
    <s v=""/>
    <s v="Not collected"/>
    <s v=""/>
    <s v=""/>
    <s v=""/>
    <s v=""/>
    <x v="2"/>
    <s v="No"/>
    <x v="963"/>
    <x v="1"/>
    <x v="3"/>
    <s v="No"/>
    <n v="2022"/>
    <d v="2022-07-07T00:00:00"/>
    <n v="11378"/>
    <n v="40.728735"/>
    <n v="-73.890698999999998"/>
    <n v="405"/>
    <n v="49302"/>
    <n v="4607309"/>
    <n v="4028020001"/>
    <s v="Maspeth"/>
  </r>
  <r>
    <n v="8"/>
    <s v="DOE"/>
    <s v="M050"/>
    <s v="433 East 100 St"/>
    <x v="1537"/>
    <x v="4"/>
    <s v="Yes"/>
    <m/>
    <n v="0"/>
    <s v=""/>
    <m/>
    <n v="0"/>
    <s v=""/>
    <s v="Not collected"/>
    <s v=""/>
    <s v=""/>
    <s v=""/>
    <s v=""/>
    <x v="2"/>
    <s v="No"/>
    <x v="964"/>
    <x v="7"/>
    <x v="8"/>
    <s v="No"/>
    <n v="2022"/>
    <d v="2022-07-07T00:00:00"/>
    <n v="10029"/>
    <n v="40.785257999999999"/>
    <n v="-73.941525999999996"/>
    <n v="111"/>
    <n v="162"/>
    <n v="1083933"/>
    <n v="1016940001"/>
    <s v="East Harlem South"/>
  </r>
  <r>
    <n v="37"/>
    <s v="DOE"/>
    <s v="K045"/>
    <s v="84 Schaefer St"/>
    <x v="1538"/>
    <x v="2"/>
    <s v="Yes"/>
    <m/>
    <n v="0"/>
    <s v=""/>
    <m/>
    <n v="0"/>
    <s v=""/>
    <s v="Not collected"/>
    <s v=""/>
    <s v=""/>
    <s v=""/>
    <s v=""/>
    <x v="2"/>
    <s v="No"/>
    <x v="964"/>
    <x v="1"/>
    <x v="1"/>
    <s v="No"/>
    <n v="2022"/>
    <d v="2022-07-07T00:00:00"/>
    <n v="11207"/>
    <n v="40.686745999999999"/>
    <n v="-73.910692999999995"/>
    <n v="304"/>
    <n v="401"/>
    <n v="3079428"/>
    <n v="3034270011"/>
    <s v="Bushwick South"/>
  </r>
  <r>
    <n v="2"/>
    <s v="DOE"/>
    <s v="M047"/>
    <s v="223 East 23 St"/>
    <x v="1539"/>
    <x v="4"/>
    <s v="No"/>
    <m/>
    <n v="0"/>
    <s v=""/>
    <m/>
    <n v="0"/>
    <s v=""/>
    <s v="Not collected"/>
    <s v=""/>
    <s v=""/>
    <s v=""/>
    <s v=""/>
    <x v="2"/>
    <s v="No"/>
    <x v="965"/>
    <x v="1"/>
    <x v="3"/>
    <s v="No"/>
    <n v="2022"/>
    <d v="2022-07-07T00:00:00"/>
    <n v="10010"/>
    <n v="40.738548000000002"/>
    <n v="-73.982455000000002"/>
    <n v="106"/>
    <n v="64"/>
    <n v="1019775"/>
    <n v="1009040024"/>
    <s v="Gramercy"/>
  </r>
  <r>
    <n v="11"/>
    <s v="DOE"/>
    <s v="X020"/>
    <s v="3050 Webster Ave"/>
    <x v="1540"/>
    <x v="0"/>
    <s v="Yes"/>
    <m/>
    <n v="0"/>
    <s v=""/>
    <m/>
    <n v="0"/>
    <s v=""/>
    <s v="Not collected"/>
    <s v=""/>
    <s v=""/>
    <s v=""/>
    <s v=""/>
    <x v="2"/>
    <s v="No"/>
    <x v="966"/>
    <x v="1"/>
    <x v="3"/>
    <s v="No"/>
    <n v="2022"/>
    <d v="2022-07-07T00:00:00"/>
    <n v="10467"/>
    <n v="40.870001999999999"/>
    <n v="-73.878874999999994"/>
    <n v="207"/>
    <n v="425"/>
    <n v="2086851"/>
    <n v="2033300001"/>
    <s v="Norwood"/>
  </r>
  <r>
    <n v="24"/>
    <s v="DHS"/>
    <s v="Briarwood Residence"/>
    <s v="80-20 134th St"/>
    <x v="1541"/>
    <x v="1"/>
    <s v="Yes"/>
    <m/>
    <n v="0"/>
    <s v=""/>
    <m/>
    <n v="0"/>
    <s v=""/>
    <s v="Not collected"/>
    <s v=""/>
    <s v=""/>
    <s v=""/>
    <s v=""/>
    <x v="2"/>
    <s v="No"/>
    <x v="967"/>
    <x v="5"/>
    <x v="6"/>
    <s v="No"/>
    <n v="2022"/>
    <d v="2022-07-07T00:00:00"/>
    <n v="11435"/>
    <n v="40.715508"/>
    <n v="-73.824368000000007"/>
    <n v="408"/>
    <n v="22001"/>
    <n v="4314908"/>
    <n v="4096620020"/>
    <s v="Briarwood-Jamaica Hills"/>
  </r>
  <r>
    <n v="36"/>
    <s v="DOE"/>
    <s v="K258"/>
    <s v="141 Macon St"/>
    <x v="1542"/>
    <x v="2"/>
    <s v="Yes"/>
    <m/>
    <n v="0"/>
    <s v=""/>
    <m/>
    <n v="0"/>
    <s v=""/>
    <s v="Not collected"/>
    <s v=""/>
    <s v=""/>
    <s v=""/>
    <s v=""/>
    <x v="2"/>
    <s v="No"/>
    <x v="967"/>
    <x v="1"/>
    <x v="3"/>
    <s v="No"/>
    <n v="2022"/>
    <d v="2022-07-07T00:00:00"/>
    <n v="11216"/>
    <n v="40.681572000000003"/>
    <n v="-73.945446000000004"/>
    <n v="303"/>
    <n v="269"/>
    <n v="3053075"/>
    <n v="3018450001"/>
    <s v="Bedford"/>
  </r>
  <r>
    <n v="8"/>
    <s v="DOE"/>
    <s v="M101"/>
    <s v="141 East 111 St"/>
    <x v="1543"/>
    <x v="4"/>
    <s v="Yes"/>
    <m/>
    <n v="0"/>
    <s v=""/>
    <m/>
    <n v="0"/>
    <s v=""/>
    <s v="Not collected"/>
    <s v=""/>
    <s v=""/>
    <s v=""/>
    <s v=""/>
    <x v="2"/>
    <s v="No"/>
    <x v="968"/>
    <x v="6"/>
    <x v="1"/>
    <s v="No"/>
    <n v="2022"/>
    <d v="2022-07-07T00:00:00"/>
    <n v="10029"/>
    <n v="40.795639999999999"/>
    <n v="-73.944410000000005"/>
    <n v="111"/>
    <n v="172"/>
    <n v="1081346"/>
    <n v="1016390003"/>
    <s v="East Harlem South"/>
  </r>
  <r>
    <n v="6"/>
    <s v="DOE"/>
    <s v="M044"/>
    <s v="100 West 77 St"/>
    <x v="1544"/>
    <x v="4"/>
    <s v="No"/>
    <m/>
    <n v="0"/>
    <s v=""/>
    <m/>
    <n v="0"/>
    <s v=""/>
    <s v="Not collected"/>
    <s v=""/>
    <s v=""/>
    <s v=""/>
    <s v=""/>
    <x v="2"/>
    <s v="No"/>
    <x v="969"/>
    <x v="1"/>
    <x v="3"/>
    <s v="No"/>
    <n v="2022"/>
    <d v="2022-07-07T00:00:00"/>
    <n v="10024"/>
    <n v="40.780822000000001"/>
    <n v="-73.976855"/>
    <n v="107"/>
    <n v="161"/>
    <n v="1030178"/>
    <n v="1011480014"/>
    <s v="Upper West Side"/>
  </r>
  <r>
    <n v="45"/>
    <s v="DOE"/>
    <s v="K285"/>
    <s v="5905 Beverly Rd"/>
    <x v="1545"/>
    <x v="2"/>
    <s v="Yes"/>
    <m/>
    <n v="0"/>
    <s v=""/>
    <m/>
    <n v="0"/>
    <s v=""/>
    <s v="Not collected"/>
    <s v=""/>
    <s v=""/>
    <s v=""/>
    <s v=""/>
    <x v="2"/>
    <s v="No"/>
    <x v="970"/>
    <x v="1"/>
    <x v="3"/>
    <s v="No"/>
    <n v="2022"/>
    <d v="2022-07-07T00:00:00"/>
    <n v="11203"/>
    <n v="40.646877000000003"/>
    <n v="-73.921006000000006"/>
    <n v="317"/>
    <n v="936"/>
    <n v="3104599"/>
    <n v="3047440001"/>
    <s v="Rugby-Remsen Village"/>
  </r>
  <r>
    <n v="51"/>
    <s v="DOE"/>
    <s v="R024"/>
    <s v="225 Cleveland Ave"/>
    <x v="1546"/>
    <x v="3"/>
    <s v="No"/>
    <m/>
    <n v="0"/>
    <s v=""/>
    <m/>
    <n v="0"/>
    <s v=""/>
    <s v="Not collected"/>
    <s v=""/>
    <s v=""/>
    <s v=""/>
    <s v=""/>
    <x v="2"/>
    <s v="No"/>
    <x v="970"/>
    <x v="4"/>
    <x v="1"/>
    <s v="No"/>
    <n v="2022"/>
    <d v="2022-07-07T00:00:00"/>
    <n v="10308"/>
    <n v="40.545281000000003"/>
    <n v="-74.146320000000003"/>
    <n v="503"/>
    <n v="13203"/>
    <n v="5065854"/>
    <n v="5051530108"/>
    <s v="Great Kills"/>
  </r>
  <r>
    <n v="7"/>
    <s v="DOE"/>
    <s v="M165"/>
    <s v="234 West 109 St"/>
    <x v="1547"/>
    <x v="4"/>
    <s v="Yes"/>
    <m/>
    <n v="0"/>
    <s v=""/>
    <m/>
    <n v="0"/>
    <s v=""/>
    <s v="Not collected"/>
    <s v=""/>
    <s v=""/>
    <s v=""/>
    <s v=""/>
    <x v="2"/>
    <s v="No"/>
    <x v="971"/>
    <x v="4"/>
    <x v="3"/>
    <s v="No"/>
    <n v="2022"/>
    <d v="2022-07-07T00:00:00"/>
    <n v="10025"/>
    <n v="40.802917000000001"/>
    <n v="-73.965613000000005"/>
    <n v="107"/>
    <n v="195"/>
    <n v="1056676"/>
    <n v="1018800013"/>
    <s v="Morningside Heights"/>
  </r>
  <r>
    <n v="15"/>
    <s v="DOE"/>
    <s v="X045"/>
    <s v="2502 Lorillard Pl"/>
    <x v="1548"/>
    <x v="0"/>
    <s v="Yes"/>
    <m/>
    <n v="0"/>
    <s v=""/>
    <m/>
    <n v="0"/>
    <s v=""/>
    <s v="Not collected"/>
    <s v=""/>
    <s v=""/>
    <s v=""/>
    <s v=""/>
    <x v="2"/>
    <s v="No"/>
    <x v="971"/>
    <x v="1"/>
    <x v="3"/>
    <s v="No"/>
    <n v="2022"/>
    <d v="2022-07-07T00:00:00"/>
    <n v="10458"/>
    <n v="40.858691999999998"/>
    <n v="-73.887214"/>
    <n v="206"/>
    <n v="387"/>
    <n v="2011937"/>
    <n v="2030670001"/>
    <s v="Belmont"/>
  </r>
  <r>
    <n v="26"/>
    <s v="DOE"/>
    <s v="Q725"/>
    <s v="21-16 44th Rd"/>
    <x v="1549"/>
    <x v="1"/>
    <s v="No"/>
    <m/>
    <n v="0"/>
    <s v=""/>
    <m/>
    <n v="0"/>
    <s v=""/>
    <s v="Not collected"/>
    <s v=""/>
    <s v=""/>
    <s v=""/>
    <s v=""/>
    <x v="2"/>
    <s v="No"/>
    <x v="972"/>
    <x v="1"/>
    <x v="1"/>
    <s v="No"/>
    <n v="2022"/>
    <d v="2022-07-07T00:00:00"/>
    <n v="11101"/>
    <n v="40.748700999999997"/>
    <n v="-73.946380000000005"/>
    <n v="402"/>
    <n v="19"/>
    <n v="4005184"/>
    <n v="4004380026"/>
    <s v="Hunters Point-Sunnyside-West Maspeth"/>
  </r>
  <r>
    <n v="44"/>
    <s v="DOE"/>
    <s v="K180"/>
    <s v="5601 16th Ave"/>
    <x v="1550"/>
    <x v="2"/>
    <s v="Yes"/>
    <m/>
    <n v="0"/>
    <s v=""/>
    <m/>
    <n v="0"/>
    <s v=""/>
    <s v="Not collected"/>
    <s v=""/>
    <s v=""/>
    <s v=""/>
    <s v=""/>
    <x v="2"/>
    <s v="No"/>
    <x v="973"/>
    <x v="1"/>
    <x v="3"/>
    <s v="No"/>
    <n v="2022"/>
    <d v="2022-07-07T00:00:00"/>
    <n v="11204"/>
    <n v="40.627029"/>
    <n v="-73.989671999999999"/>
    <n v="312"/>
    <n v="470"/>
    <n v="3130809"/>
    <n v="3054920001"/>
    <s v="Borough Park"/>
  </r>
  <r>
    <n v="47"/>
    <s v="DOE"/>
    <s v="K228"/>
    <s v="228 Avenue S"/>
    <x v="1551"/>
    <x v="2"/>
    <s v="No"/>
    <m/>
    <n v="0"/>
    <s v=""/>
    <m/>
    <n v="0"/>
    <s v=""/>
    <s v="Not collected"/>
    <s v=""/>
    <s v=""/>
    <s v=""/>
    <s v=""/>
    <x v="2"/>
    <s v="No"/>
    <x v="973"/>
    <x v="1"/>
    <x v="3"/>
    <s v="No"/>
    <n v="2022"/>
    <d v="2022-07-07T00:00:00"/>
    <n v="11223"/>
    <n v="40.601300000000002"/>
    <n v="-73.976952999999995"/>
    <n v="311"/>
    <n v="410"/>
    <n v="3190273"/>
    <n v="3070840001"/>
    <s v="Bensonhurst East"/>
  </r>
  <r>
    <n v="36"/>
    <s v="DOE"/>
    <s v="K033"/>
    <s v="70 Tompkins Ave"/>
    <x v="1552"/>
    <x v="2"/>
    <s v="Yes"/>
    <m/>
    <n v="0"/>
    <s v=""/>
    <m/>
    <n v="0"/>
    <s v=""/>
    <s v="Not collected"/>
    <s v=""/>
    <s v=""/>
    <s v=""/>
    <s v=""/>
    <x v="2"/>
    <s v="No"/>
    <x v="974"/>
    <x v="1"/>
    <x v="3"/>
    <s v="No"/>
    <n v="2022"/>
    <d v="2022-07-07T00:00:00"/>
    <n v="11206"/>
    <n v="40.697152000000003"/>
    <n v="-73.946641"/>
    <n v="303"/>
    <n v="257"/>
    <n v="3048517"/>
    <n v="3017430018"/>
    <s v="Bedford"/>
  </r>
  <r>
    <n v="4"/>
    <s v="NYPL"/>
    <s v="Mid-Manhattan Library"/>
    <s v="455 5th Ave"/>
    <x v="1553"/>
    <x v="4"/>
    <s v="No"/>
    <m/>
    <n v="0"/>
    <s v=""/>
    <m/>
    <n v="0"/>
    <s v=""/>
    <s v="Not collected"/>
    <s v=""/>
    <s v=""/>
    <s v=""/>
    <s v=""/>
    <x v="2"/>
    <s v="No"/>
    <x v="975"/>
    <x v="5"/>
    <x v="1"/>
    <s v="No"/>
    <n v="2022"/>
    <d v="2022-07-07T00:00:00"/>
    <n v="10016"/>
    <n v="40.752003000000002"/>
    <n v="-73.981954000000002"/>
    <n v="105"/>
    <n v="82"/>
    <n v="1017602"/>
    <n v="1008690074"/>
    <s v="Murray Hill-Kips Bay"/>
  </r>
  <r>
    <n v="32"/>
    <s v="DOE"/>
    <s v="Q180"/>
    <s v="320 Beach 104 St"/>
    <x v="1554"/>
    <x v="1"/>
    <s v="No"/>
    <m/>
    <n v="0"/>
    <s v=""/>
    <m/>
    <n v="0"/>
    <s v=""/>
    <s v="Not collected"/>
    <s v=""/>
    <s v=""/>
    <s v=""/>
    <s v=""/>
    <x v="2"/>
    <s v="No"/>
    <x v="976"/>
    <x v="3"/>
    <x v="3"/>
    <s v="No"/>
    <n v="2022"/>
    <d v="2022-07-07T00:00:00"/>
    <n v="11694"/>
    <n v="40.584108999999998"/>
    <n v="-73.825710999999998"/>
    <n v="414"/>
    <n v="938"/>
    <n v="4303722"/>
    <n v="4161590012"/>
    <s v="Breezy Point-Belle Harbor-Rockaway Park-Broad Channel"/>
  </r>
  <r>
    <n v="38"/>
    <s v="DOE"/>
    <s v="K227"/>
    <s v="6500 16th Ave"/>
    <x v="1555"/>
    <x v="2"/>
    <s v="Yes"/>
    <m/>
    <n v="0"/>
    <s v=""/>
    <m/>
    <n v="0"/>
    <s v=""/>
    <s v="Not collected"/>
    <s v=""/>
    <s v=""/>
    <s v=""/>
    <s v=""/>
    <x v="2"/>
    <s v="No"/>
    <x v="976"/>
    <x v="3"/>
    <x v="3"/>
    <s v="No"/>
    <n v="2022"/>
    <d v="2022-07-07T00:00:00"/>
    <n v="11204"/>
    <n v="40.62191"/>
    <n v="-73.995022000000006"/>
    <n v="311"/>
    <n v="250"/>
    <n v="3133741"/>
    <n v="3055510018"/>
    <s v="Bensonhurst West"/>
  </r>
  <r>
    <n v="2"/>
    <s v="DOE"/>
    <s v="M104"/>
    <s v="330 East 21 St"/>
    <x v="1556"/>
    <x v="4"/>
    <s v="No"/>
    <m/>
    <n v="0"/>
    <s v=""/>
    <m/>
    <n v="0"/>
    <s v=""/>
    <s v="Not collected"/>
    <s v=""/>
    <s v=""/>
    <s v=""/>
    <s v=""/>
    <x v="2"/>
    <s v="No"/>
    <x v="977"/>
    <x v="3"/>
    <x v="3"/>
    <s v="No"/>
    <n v="2022"/>
    <d v="2022-07-07T00:00:00"/>
    <n v="10010"/>
    <n v="40.736094000000001"/>
    <n v="-73.980663000000007"/>
    <n v="106"/>
    <n v="64"/>
    <n v="1081671"/>
    <n v="1009260001"/>
    <s v="Gramercy"/>
  </r>
  <r>
    <n v="35"/>
    <s v="DOE"/>
    <s v="K113"/>
    <s v="300 Adelphi St"/>
    <x v="1557"/>
    <x v="2"/>
    <s v="No"/>
    <m/>
    <n v="0"/>
    <s v=""/>
    <m/>
    <n v="0"/>
    <s v=""/>
    <s v="Not collected"/>
    <s v=""/>
    <s v=""/>
    <s v=""/>
    <s v=""/>
    <x v="2"/>
    <s v="No"/>
    <x v="978"/>
    <x v="1"/>
    <x v="3"/>
    <s v="No"/>
    <n v="2022"/>
    <d v="2022-07-07T00:00:00"/>
    <n v="11205"/>
    <n v="40.688811000000001"/>
    <n v="-73.971008999999995"/>
    <n v="302"/>
    <n v="181"/>
    <n v="3059051"/>
    <n v="3021030004"/>
    <s v="Fort Greene"/>
  </r>
  <r>
    <n v="38"/>
    <s v="DOE"/>
    <s v="K314"/>
    <s v="330 59 St"/>
    <x v="1558"/>
    <x v="2"/>
    <s v="Yes"/>
    <m/>
    <n v="0"/>
    <s v=""/>
    <m/>
    <n v="0"/>
    <s v=""/>
    <s v="Not collected"/>
    <s v=""/>
    <s v=""/>
    <s v=""/>
    <s v=""/>
    <x v="2"/>
    <s v="No"/>
    <x v="978"/>
    <x v="6"/>
    <x v="4"/>
    <s v="No"/>
    <n v="2022"/>
    <d v="2022-07-07T00:00:00"/>
    <n v="11220"/>
    <n v="40.642121000000003"/>
    <n v="-74.018996999999999"/>
    <n v="307"/>
    <n v="74"/>
    <n v="3016258"/>
    <n v="3008620012"/>
    <s v="Sunset Park West"/>
  </r>
  <r>
    <n v="12"/>
    <s v="DOE"/>
    <s v="X160"/>
    <s v="4140 Hutchinson River Pkwy"/>
    <x v="1559"/>
    <x v="0"/>
    <s v="Yes"/>
    <m/>
    <n v="0"/>
    <s v=""/>
    <m/>
    <n v="0"/>
    <s v=""/>
    <s v="Not collected"/>
    <s v=""/>
    <s v=""/>
    <s v=""/>
    <s v=""/>
    <x v="2"/>
    <s v="No"/>
    <x v="979"/>
    <x v="1"/>
    <x v="3"/>
    <s v="No"/>
    <n v="2022"/>
    <d v="2022-07-07T00:00:00"/>
    <n v="10475"/>
    <n v="40.864676000000003"/>
    <n v="-73.824303"/>
    <n v="210"/>
    <n v="302"/>
    <n v="2072352"/>
    <n v="2051350200"/>
    <s v="Co-op City"/>
  </r>
  <r>
    <n v="21"/>
    <s v="DOE"/>
    <s v="Q016"/>
    <s v="41-15 104 St"/>
    <x v="1560"/>
    <x v="1"/>
    <s v="Yes"/>
    <m/>
    <n v="0"/>
    <s v=""/>
    <m/>
    <n v="0"/>
    <s v=""/>
    <s v="Not collected"/>
    <s v=""/>
    <s v=""/>
    <s v=""/>
    <s v=""/>
    <x v="2"/>
    <s v="No"/>
    <x v="979"/>
    <x v="1"/>
    <x v="1"/>
    <s v="No"/>
    <n v="2022"/>
    <d v="2022-07-07T00:00:00"/>
    <n v="11368"/>
    <n v="40.748987"/>
    <n v="-73.861230000000006"/>
    <n v="404"/>
    <n v="403"/>
    <n v="4048820"/>
    <n v="4019850001"/>
    <s v="North Corona"/>
  </r>
  <r>
    <n v="42"/>
    <s v="DOE"/>
    <s v="K346"/>
    <s v="1400 Pennsylvania Ave"/>
    <x v="1561"/>
    <x v="2"/>
    <s v="Yes"/>
    <m/>
    <n v="0"/>
    <s v=""/>
    <m/>
    <n v="0"/>
    <s v=""/>
    <s v="Not collected"/>
    <s v=""/>
    <s v=""/>
    <s v=""/>
    <s v=""/>
    <x v="2"/>
    <s v="No"/>
    <x v="979"/>
    <x v="1"/>
    <x v="1"/>
    <s v="No"/>
    <n v="2022"/>
    <d v="2022-07-07T00:00:00"/>
    <n v="11239"/>
    <n v="40.647260000000003"/>
    <n v="-73.881113999999997"/>
    <n v="305"/>
    <n v="105804"/>
    <n v="3098294"/>
    <n v="3044520025"/>
    <s v="Starrett City"/>
  </r>
  <r>
    <n v="44"/>
    <s v="DOE"/>
    <s v="K096"/>
    <s v="99 Avenue P"/>
    <x v="1562"/>
    <x v="2"/>
    <s v="Yes"/>
    <m/>
    <n v="0"/>
    <s v=""/>
    <m/>
    <n v="0"/>
    <s v=""/>
    <s v="Not collected"/>
    <s v=""/>
    <s v=""/>
    <s v=""/>
    <s v=""/>
    <x v="2"/>
    <s v="No"/>
    <x v="979"/>
    <x v="1"/>
    <x v="3"/>
    <s v="No"/>
    <n v="2022"/>
    <d v="2022-07-07T00:00:00"/>
    <n v="11204"/>
    <n v="40.60754"/>
    <n v="-73.984661000000003"/>
    <n v="311"/>
    <n v="430"/>
    <n v="3174076"/>
    <n v="3065950033"/>
    <s v="Bensonhurst East"/>
  </r>
  <r>
    <n v="29"/>
    <s v="DOE"/>
    <s v="Q190"/>
    <s v="68-17 Austin St"/>
    <x v="1563"/>
    <x v="1"/>
    <s v="No"/>
    <m/>
    <n v="0"/>
    <s v=""/>
    <m/>
    <n v="0"/>
    <s v=""/>
    <s v="Not collected"/>
    <s v=""/>
    <s v=""/>
    <s v=""/>
    <s v=""/>
    <x v="2"/>
    <s v="No"/>
    <x v="980"/>
    <x v="3"/>
    <x v="3"/>
    <s v="No"/>
    <n v="2022"/>
    <d v="2022-07-07T00:00:00"/>
    <n v="11375"/>
    <n v="40.722707"/>
    <n v="-73.851698999999996"/>
    <n v="406"/>
    <n v="71305"/>
    <n v="4075214"/>
    <n v="4031720002"/>
    <s v="Forest Hills"/>
  </r>
  <r>
    <n v="9"/>
    <s v="DOE"/>
    <s v="M030"/>
    <s v="144-176 East 128 St"/>
    <x v="1564"/>
    <x v="4"/>
    <s v="Yes"/>
    <m/>
    <n v="0"/>
    <s v=""/>
    <m/>
    <n v="0"/>
    <s v=""/>
    <s v="Not collected"/>
    <s v=""/>
    <s v=""/>
    <s v=""/>
    <s v=""/>
    <x v="2"/>
    <s v="No"/>
    <x v="981"/>
    <x v="4"/>
    <x v="3"/>
    <s v="No"/>
    <n v="2022"/>
    <d v="2022-07-07T00:00:00"/>
    <n v="10035"/>
    <n v="40.805953000000002"/>
    <n v="-73.935179000000005"/>
    <n v="111"/>
    <n v="242"/>
    <n v="1054502"/>
    <n v="1017760020"/>
    <s v="East Harlem North"/>
  </r>
  <r>
    <n v="19"/>
    <s v="DOE"/>
    <s v="Q067"/>
    <s v="51-60 Marathon Pkwy"/>
    <x v="1565"/>
    <x v="1"/>
    <s v="No"/>
    <m/>
    <n v="0"/>
    <s v=""/>
    <m/>
    <n v="0"/>
    <s v=""/>
    <s v="Not collected"/>
    <s v=""/>
    <s v=""/>
    <s v=""/>
    <s v=""/>
    <x v="2"/>
    <s v="No"/>
    <x v="981"/>
    <x v="1"/>
    <x v="5"/>
    <s v="No"/>
    <n v="2022"/>
    <d v="2022-07-07T00:00:00"/>
    <n v="11362"/>
    <n v="40.762708000000003"/>
    <n v="-73.733694"/>
    <n v="411"/>
    <n v="150701"/>
    <n v="4170797"/>
    <n v="4082210012"/>
    <s v="Douglas Manor-Douglaston-Little Neck"/>
  </r>
  <r>
    <n v="23"/>
    <s v="CUNY"/>
    <s v="Humanities Building"/>
    <s v="222-25 56th Ave"/>
    <x v="1566"/>
    <x v="1"/>
    <s v="Yes"/>
    <m/>
    <n v="0"/>
    <s v=""/>
    <m/>
    <n v="0"/>
    <s v=""/>
    <s v="Not collected"/>
    <s v=""/>
    <s v=""/>
    <s v=""/>
    <s v=""/>
    <x v="2"/>
    <s v="No"/>
    <x v="982"/>
    <x v="3"/>
    <x v="2"/>
    <s v="No"/>
    <n v="2022"/>
    <d v="2022-07-07T00:00:00"/>
    <n v="11364"/>
    <n v="40.753549999999997"/>
    <n v="-73.757754000000006"/>
    <n v="411"/>
    <n v="138501"/>
    <n v="4439431"/>
    <n v="4074900002"/>
    <s v="Oakland Gardens"/>
  </r>
  <r>
    <n v="42"/>
    <s v="DOE"/>
    <s v="K072"/>
    <s v="605 Shepherd Ave"/>
    <x v="1567"/>
    <x v="2"/>
    <s v="Yes"/>
    <m/>
    <n v="0"/>
    <s v=""/>
    <m/>
    <n v="0"/>
    <s v=""/>
    <s v="Not collected"/>
    <s v=""/>
    <s v=""/>
    <s v=""/>
    <s v=""/>
    <x v="2"/>
    <s v="No"/>
    <x v="983"/>
    <x v="1"/>
    <x v="3"/>
    <s v="No"/>
    <n v="2022"/>
    <d v="2022-07-07T00:00:00"/>
    <n v="11208"/>
    <n v="40.669387"/>
    <n v="-73.879614000000004"/>
    <n v="305"/>
    <n v="1164"/>
    <n v="3090219"/>
    <n v="3040690001"/>
    <s v="East New York"/>
  </r>
  <r>
    <n v="3"/>
    <s v="FIT"/>
    <s v="Alumni Hall"/>
    <s v="210 West 27th St"/>
    <x v="1568"/>
    <x v="4"/>
    <s v="No"/>
    <m/>
    <n v="0"/>
    <s v=""/>
    <m/>
    <n v="0"/>
    <s v=""/>
    <s v="Not collected"/>
    <s v=""/>
    <s v=""/>
    <s v=""/>
    <s v=""/>
    <x v="2"/>
    <s v="No"/>
    <x v="984"/>
    <x v="3"/>
    <x v="4"/>
    <s v="No"/>
    <n v="2022"/>
    <d v="2022-07-07T00:00:00"/>
    <n v="10001"/>
    <n v="40.746896"/>
    <n v="-73.994489000000002"/>
    <n v="105"/>
    <n v="95"/>
    <n v="1088614"/>
    <n v="1007760033"/>
    <s v="Midtown-Midtown South"/>
  </r>
  <r>
    <n v="28"/>
    <s v="DOE"/>
    <s v="Q650"/>
    <s v="94-06 104th St"/>
    <x v="1569"/>
    <x v="1"/>
    <s v="Yes"/>
    <m/>
    <n v="0"/>
    <s v=""/>
    <m/>
    <n v="0"/>
    <s v=""/>
    <s v="Not collected"/>
    <s v=""/>
    <s v=""/>
    <s v=""/>
    <s v=""/>
    <x v="2"/>
    <s v="No"/>
    <x v="985"/>
    <x v="6"/>
    <x v="1"/>
    <s v="No"/>
    <n v="2022"/>
    <d v="2022-07-07T00:00:00"/>
    <n v="11416"/>
    <n v="40.689591"/>
    <n v="-73.840716999999998"/>
    <n v="409"/>
    <n v="114"/>
    <n v="4438609"/>
    <n v="4093810044"/>
    <s v="Richmond Hill"/>
  </r>
  <r>
    <n v="20"/>
    <s v="DOE"/>
    <s v="Q024"/>
    <s v="141-11 Holly Ave"/>
    <x v="1570"/>
    <x v="1"/>
    <s v="Yes"/>
    <m/>
    <n v="0"/>
    <s v=""/>
    <m/>
    <n v="0"/>
    <s v=""/>
    <s v="Not collected"/>
    <s v=""/>
    <s v=""/>
    <s v=""/>
    <s v=""/>
    <x v="2"/>
    <s v="No"/>
    <x v="986"/>
    <x v="3"/>
    <x v="3"/>
    <s v="No"/>
    <n v="2022"/>
    <d v="2022-07-07T00:00:00"/>
    <n v="11355"/>
    <n v="40.751460000000002"/>
    <n v="-73.817848999999995"/>
    <n v="407"/>
    <n v="1205"/>
    <n v="4117403"/>
    <n v="4052010021"/>
    <s v="East Flushing"/>
  </r>
  <r>
    <n v="30"/>
    <s v="DOE"/>
    <s v="Q093"/>
    <s v="6656 Forest Ave"/>
    <x v="1571"/>
    <x v="1"/>
    <s v="No"/>
    <m/>
    <n v="0"/>
    <s v=""/>
    <m/>
    <n v="0"/>
    <s v=""/>
    <s v="Not collected"/>
    <s v=""/>
    <s v=""/>
    <s v=""/>
    <s v=""/>
    <x v="2"/>
    <s v="No"/>
    <x v="986"/>
    <x v="4"/>
    <x v="3"/>
    <s v="No"/>
    <n v="2022"/>
    <d v="2022-07-07T00:00:00"/>
    <n v="11385"/>
    <n v="40.706040999999999"/>
    <n v="-73.902584000000004"/>
    <n v="405"/>
    <n v="589"/>
    <n v="4083511"/>
    <n v="4034900001"/>
    <s v="Ridgewood"/>
  </r>
  <r>
    <n v="36"/>
    <s v="DOE"/>
    <s v="K390"/>
    <s v="1224 Park Pl"/>
    <x v="1572"/>
    <x v="2"/>
    <s v="Yes"/>
    <m/>
    <n v="0"/>
    <s v=""/>
    <m/>
    <n v="0"/>
    <s v=""/>
    <s v="Not collected"/>
    <s v=""/>
    <s v=""/>
    <s v=""/>
    <s v=""/>
    <x v="2"/>
    <s v="No"/>
    <x v="986"/>
    <x v="4"/>
    <x v="4"/>
    <s v="No"/>
    <n v="2022"/>
    <d v="2022-07-07T00:00:00"/>
    <n v="11213"/>
    <n v="40.672713000000002"/>
    <n v="-73.936924000000005"/>
    <n v="308"/>
    <n v="343"/>
    <n v="3036405"/>
    <n v="3013700029"/>
    <s v="Crown Heights North"/>
  </r>
  <r>
    <n v="49"/>
    <s v="DCAS"/>
    <s v="130 Stuyvesant Place Office"/>
    <s v="130 Stuyvesant Pl"/>
    <x v="1573"/>
    <x v="3"/>
    <s v="Yes"/>
    <m/>
    <n v="0"/>
    <s v=""/>
    <m/>
    <n v="0"/>
    <s v=""/>
    <s v="Not collected"/>
    <s v=""/>
    <s v=""/>
    <s v=""/>
    <s v=""/>
    <x v="2"/>
    <s v="No"/>
    <x v="987"/>
    <x v="1"/>
    <x v="4"/>
    <s v="No"/>
    <n v="2022"/>
    <d v="2022-07-07T00:00:00"/>
    <n v="10301"/>
    <n v="40.642890999999999"/>
    <n v="-74.076874000000004"/>
    <n v="501"/>
    <n v="3"/>
    <n v="5000085"/>
    <n v="5000080070"/>
    <s v="West New Brighton-New Brighton-St. George"/>
  </r>
  <r>
    <n v="42"/>
    <s v="DOE"/>
    <s v="K218"/>
    <s v="370 Fountain Ave"/>
    <x v="1574"/>
    <x v="2"/>
    <s v="Yes"/>
    <m/>
    <n v="0"/>
    <s v=""/>
    <m/>
    <n v="0"/>
    <s v=""/>
    <s v="Not collected"/>
    <s v=""/>
    <s v=""/>
    <s v=""/>
    <s v=""/>
    <x v="2"/>
    <s v="No"/>
    <x v="988"/>
    <x v="4"/>
    <x v="3"/>
    <s v="No"/>
    <n v="2022"/>
    <d v="2022-07-07T00:00:00"/>
    <n v="11208"/>
    <n v="40.670724"/>
    <n v="-73.874207999999996"/>
    <n v="305"/>
    <n v="1118"/>
    <n v="3095977"/>
    <n v="3042780001"/>
    <s v="East New York"/>
  </r>
  <r>
    <n v="43"/>
    <s v="DEP"/>
    <s v="26th Ward WRRF - Dewatering Building"/>
    <s v="122-66 Flatlands Ave"/>
    <x v="1575"/>
    <x v="2"/>
    <s v="Yes"/>
    <m/>
    <n v="0"/>
    <s v=""/>
    <m/>
    <n v="0"/>
    <s v=""/>
    <s v="Not collected"/>
    <s v=""/>
    <s v=""/>
    <s v=""/>
    <s v=""/>
    <x v="2"/>
    <s v="No"/>
    <x v="989"/>
    <x v="1"/>
    <x v="1"/>
    <s v="No"/>
    <n v="2022"/>
    <d v="2022-07-07T00:00:00"/>
    <n v="11207"/>
    <n v="40.654817000000001"/>
    <n v="-73.881478999999999"/>
    <n v="305"/>
    <n v="1070"/>
    <n v="3000000"/>
    <n v="3044400001"/>
    <s v="East New York"/>
  </r>
  <r>
    <n v="24"/>
    <s v="DOE"/>
    <s v="Q216"/>
    <s v="64-20 175 St"/>
    <x v="1576"/>
    <x v="1"/>
    <s v="Yes"/>
    <m/>
    <n v="0"/>
    <s v=""/>
    <m/>
    <n v="0"/>
    <s v=""/>
    <s v="Not collected"/>
    <s v=""/>
    <s v=""/>
    <s v=""/>
    <s v=""/>
    <x v="2"/>
    <s v="No"/>
    <x v="990"/>
    <x v="3"/>
    <x v="3"/>
    <s v="No"/>
    <n v="2022"/>
    <d v="2022-07-07T00:00:00"/>
    <n v="11365"/>
    <n v="40.737516999999997"/>
    <n v="-73.794031000000004"/>
    <n v="408"/>
    <n v="1341"/>
    <n v="4149078"/>
    <n v="4069030001"/>
    <s v="Fresh Meadows-Utopia"/>
  </r>
  <r>
    <n v="1"/>
    <s v="DOE"/>
    <s v="M056"/>
    <s v="220 Henry St"/>
    <x v="1577"/>
    <x v="4"/>
    <s v="Yes"/>
    <m/>
    <n v="0"/>
    <s v=""/>
    <m/>
    <n v="0"/>
    <s v=""/>
    <s v="Not collected"/>
    <s v=""/>
    <s v=""/>
    <s v=""/>
    <s v=""/>
    <x v="2"/>
    <s v="No"/>
    <x v="991"/>
    <x v="1"/>
    <x v="3"/>
    <s v="No"/>
    <n v="2022"/>
    <d v="2022-07-07T00:00:00"/>
    <n v="10002"/>
    <n v="40.713684000000001"/>
    <n v="-73.986335999999994"/>
    <n v="103"/>
    <n v="201"/>
    <n v="1003223"/>
    <n v="1002690041"/>
    <s v="Lower East Side"/>
  </r>
  <r>
    <n v="18"/>
    <s v="DOE"/>
    <s v="X127"/>
    <s v="1560 Purdy St"/>
    <x v="1578"/>
    <x v="0"/>
    <s v="Yes"/>
    <m/>
    <n v="0"/>
    <s v=""/>
    <m/>
    <n v="0"/>
    <s v=""/>
    <s v="Not collected"/>
    <s v=""/>
    <s v=""/>
    <s v=""/>
    <s v=""/>
    <x v="2"/>
    <s v="No"/>
    <x v="992"/>
    <x v="1"/>
    <x v="3"/>
    <s v="No"/>
    <n v="2022"/>
    <d v="2022-07-07T00:00:00"/>
    <n v="10462"/>
    <n v="40.837930999999998"/>
    <n v="-73.853523999999993"/>
    <n v="209"/>
    <n v="222"/>
    <n v="2041247"/>
    <n v="2039480055"/>
    <s v="Parkchester"/>
  </r>
  <r>
    <n v="16"/>
    <s v="DOE"/>
    <s v="X970"/>
    <s v="1595 Bathgate Ave"/>
    <x v="1579"/>
    <x v="0"/>
    <s v="Yes"/>
    <m/>
    <n v="0"/>
    <s v=""/>
    <m/>
    <n v="0"/>
    <s v=""/>
    <s v="Not collected"/>
    <s v=""/>
    <s v=""/>
    <s v=""/>
    <s v=""/>
    <x v="2"/>
    <s v="No"/>
    <x v="993"/>
    <x v="1"/>
    <x v="1"/>
    <s v="No"/>
    <n v="2022"/>
    <d v="2022-07-07T00:00:00"/>
    <n v="10457"/>
    <n v="40.839244000000001"/>
    <n v="-73.901315999999994"/>
    <n v="203"/>
    <n v="167"/>
    <n v="2009555"/>
    <n v="2029130001"/>
    <s v="Claremont-Bathgate"/>
  </r>
  <r>
    <n v="35"/>
    <s v="HHC"/>
    <s v="Cumberland Diagnostic and Treatment Center"/>
    <s v="100 North Portland Ave"/>
    <x v="1580"/>
    <x v="2"/>
    <s v="Yes"/>
    <m/>
    <n v="0"/>
    <s v=""/>
    <m/>
    <n v="0"/>
    <s v=""/>
    <s v="Not collected"/>
    <s v=""/>
    <s v=""/>
    <s v=""/>
    <s v=""/>
    <x v="2"/>
    <s v="No"/>
    <x v="994"/>
    <x v="4"/>
    <x v="2"/>
    <s v="No"/>
    <n v="2022"/>
    <d v="2022-07-07T00:00:00"/>
    <n v="11205"/>
    <n v="40.695267999999999"/>
    <n v="-73.976231999999996"/>
    <n v="302"/>
    <n v="2901"/>
    <n v="3251647"/>
    <n v="3020390101"/>
    <s v="Fort Greene"/>
  </r>
  <r>
    <n v="17"/>
    <s v="DOE"/>
    <s v="X650"/>
    <s v="900 Tinton Ave"/>
    <x v="1581"/>
    <x v="0"/>
    <s v="Yes"/>
    <m/>
    <n v="0"/>
    <s v=""/>
    <m/>
    <n v="0"/>
    <s v=""/>
    <s v="Not collected"/>
    <s v=""/>
    <s v=""/>
    <s v=""/>
    <s v=""/>
    <x v="2"/>
    <s v="No"/>
    <x v="995"/>
    <x v="3"/>
    <x v="3"/>
    <s v="No"/>
    <n v="2022"/>
    <d v="2022-07-07T00:00:00"/>
    <n v="10456"/>
    <n v="40.821674999999999"/>
    <n v="-73.903546000000006"/>
    <n v="203"/>
    <n v="133"/>
    <n v="2004807"/>
    <n v="2026680001"/>
    <s v="Morrisania-Melrose"/>
  </r>
  <r>
    <n v="47"/>
    <s v="DOE"/>
    <s v="K239"/>
    <s v="2401 Neptune Ave"/>
    <x v="1582"/>
    <x v="2"/>
    <s v="Yes"/>
    <m/>
    <n v="0"/>
    <s v=""/>
    <m/>
    <n v="0"/>
    <s v=""/>
    <s v="Not collected"/>
    <s v=""/>
    <s v=""/>
    <s v=""/>
    <s v=""/>
    <x v="2"/>
    <s v="No"/>
    <x v="996"/>
    <x v="1"/>
    <x v="3"/>
    <s v="No"/>
    <n v="2022"/>
    <d v="2022-07-07T00:00:00"/>
    <n v="11224"/>
    <n v="40.578187999999997"/>
    <n v="-73.99203"/>
    <n v="313"/>
    <n v="330"/>
    <n v="3188221"/>
    <n v="3069650140"/>
    <s v="Seagate-Coney Island"/>
  </r>
  <r>
    <n v="14"/>
    <s v="DOT"/>
    <s v="Jerome 190th Street Parking Garage"/>
    <s v="2476 Jerome Ave"/>
    <x v="1583"/>
    <x v="0"/>
    <s v="Yes"/>
    <m/>
    <n v="0"/>
    <s v=""/>
    <m/>
    <n v="0"/>
    <s v=""/>
    <s v="Not collected"/>
    <s v=""/>
    <s v=""/>
    <s v=""/>
    <s v=""/>
    <x v="2"/>
    <s v="No"/>
    <x v="997"/>
    <x v="2"/>
    <x v="2"/>
    <s v="No"/>
    <n v="2022"/>
    <d v="2022-07-07T00:00:00"/>
    <n v="10468"/>
    <n v="40.863211"/>
    <n v="-73.900712999999996"/>
    <n v="207"/>
    <n v="401"/>
    <n v="2014125"/>
    <n v="2031890009"/>
    <s v="Bedford Park-Fordham North"/>
  </r>
  <r>
    <n v="28"/>
    <s v="DOE"/>
    <s v="Q875"/>
    <s v="142-10 Linden Blvd_x000a_114-43 142 St"/>
    <x v="1584"/>
    <x v="1"/>
    <s v="Yes"/>
    <m/>
    <n v="0"/>
    <s v=""/>
    <m/>
    <n v="0"/>
    <s v=""/>
    <s v="Not collected"/>
    <s v=""/>
    <s v=""/>
    <s v=""/>
    <s v=""/>
    <x v="2"/>
    <s v="No"/>
    <x v="998"/>
    <x v="6"/>
    <x v="6"/>
    <s v="No"/>
    <n v="2022"/>
    <d v="2022-07-07T00:00:00"/>
    <n v="11436"/>
    <n v="40.684142000000001"/>
    <n v="-73.801479"/>
    <n v="412"/>
    <n v="192"/>
    <n v="4259200"/>
    <n v="4119720070"/>
    <s v="Baisley Park"/>
  </r>
  <r>
    <n v="46"/>
    <s v="DOE"/>
    <s v="K078"/>
    <s v="1420 East 68 St"/>
    <x v="1585"/>
    <x v="2"/>
    <s v="Yes"/>
    <m/>
    <n v="0"/>
    <s v=""/>
    <m/>
    <n v="0"/>
    <s v=""/>
    <s v="Not collected"/>
    <s v=""/>
    <s v=""/>
    <s v=""/>
    <s v=""/>
    <x v="2"/>
    <s v="No"/>
    <x v="998"/>
    <x v="1"/>
    <x v="3"/>
    <s v="No"/>
    <n v="2022"/>
    <d v="2022-07-07T00:00:00"/>
    <n v="11234"/>
    <n v="40.621223999999998"/>
    <n v="-73.912869999999998"/>
    <n v="318"/>
    <n v="69602"/>
    <n v="3236496"/>
    <n v="3083880002"/>
    <s v="Georgetown-Marine Park-Bergen Beach-Mill Basin"/>
  </r>
  <r>
    <n v="38"/>
    <s v="DOE"/>
    <s v="K564"/>
    <s v="153 35th St"/>
    <x v="1586"/>
    <x v="2"/>
    <s v="Yes"/>
    <m/>
    <n v="0"/>
    <s v=""/>
    <m/>
    <n v="0"/>
    <s v=""/>
    <s v="Not collected"/>
    <s v=""/>
    <s v=""/>
    <s v=""/>
    <s v=""/>
    <x v="2"/>
    <s v="No"/>
    <x v="999"/>
    <x v="5"/>
    <x v="1"/>
    <s v="No"/>
    <n v="2022"/>
    <d v="2022-07-07T00:00:00"/>
    <n v="11232"/>
    <n v="40.655709999999999"/>
    <n v="-74.005196999999995"/>
    <n v="307"/>
    <n v="84"/>
    <n v="3394175"/>
    <n v="3006880050"/>
    <s v="Sunset Park West"/>
  </r>
  <r>
    <n v="18"/>
    <s v="DOE"/>
    <s v="X123"/>
    <s v="1025 Morrison Ave"/>
    <x v="1587"/>
    <x v="0"/>
    <s v="Yes"/>
    <m/>
    <n v="0"/>
    <s v=""/>
    <m/>
    <n v="0"/>
    <s v=""/>
    <s v="Not collected"/>
    <s v=""/>
    <s v=""/>
    <s v=""/>
    <s v=""/>
    <x v="2"/>
    <s v="No"/>
    <x v="1000"/>
    <x v="1"/>
    <x v="3"/>
    <s v="No"/>
    <n v="2022"/>
    <d v="2022-07-07T00:00:00"/>
    <n v="10472"/>
    <n v="40.825403000000001"/>
    <n v="-73.873666"/>
    <n v="209"/>
    <n v="48"/>
    <n v="2087014"/>
    <n v="2037180001"/>
    <s v="Soundview-Bruckner"/>
  </r>
  <r>
    <n v="40"/>
    <s v="DOE"/>
    <s v="K141"/>
    <s v="655 Parkside Ave"/>
    <x v="1588"/>
    <x v="2"/>
    <s v="Yes"/>
    <m/>
    <n v="0"/>
    <s v=""/>
    <m/>
    <n v="0"/>
    <s v=""/>
    <s v="Not collected"/>
    <s v=""/>
    <s v=""/>
    <s v=""/>
    <s v=""/>
    <x v="2"/>
    <s v="No"/>
    <x v="1000"/>
    <x v="1"/>
    <x v="3"/>
    <s v="No"/>
    <n v="2022"/>
    <d v="2022-07-07T00:00:00"/>
    <n v="11226"/>
    <n v="40.656182999999999"/>
    <n v="-73.951582999999999"/>
    <n v="309"/>
    <n v="802"/>
    <n v="3378201"/>
    <n v="3050500051"/>
    <s v="Prospect Lefferts Gardens-Wingate"/>
  </r>
  <r>
    <n v="41"/>
    <s v="DOE"/>
    <s v="K323"/>
    <s v="210 Chester St"/>
    <x v="1589"/>
    <x v="2"/>
    <s v="Yes"/>
    <m/>
    <n v="0"/>
    <s v=""/>
    <m/>
    <n v="0"/>
    <s v=""/>
    <s v="Not collected"/>
    <s v=""/>
    <s v=""/>
    <s v=""/>
    <s v=""/>
    <x v="2"/>
    <s v="No"/>
    <x v="1000"/>
    <x v="4"/>
    <x v="1"/>
    <s v="No"/>
    <n v="2022"/>
    <d v="2022-07-07T00:00:00"/>
    <n v="11212"/>
    <n v="40.666544999999999"/>
    <n v="-73.910904000000002"/>
    <n v="316"/>
    <n v="924"/>
    <n v="3081442"/>
    <n v="3035420001"/>
    <s v="Brownsville"/>
  </r>
  <r>
    <n v="35"/>
    <s v="DOE"/>
    <s v="K320"/>
    <s v="46 Mckeever Pl"/>
    <x v="1590"/>
    <x v="2"/>
    <s v="Yes"/>
    <m/>
    <n v="0"/>
    <s v=""/>
    <m/>
    <n v="0"/>
    <s v=""/>
    <s v="Not collected"/>
    <s v=""/>
    <s v=""/>
    <s v=""/>
    <s v=""/>
    <x v="2"/>
    <s v="No"/>
    <x v="1001"/>
    <x v="1"/>
    <x v="3"/>
    <s v="No"/>
    <n v="2022"/>
    <d v="2022-07-07T00:00:00"/>
    <n v="11225"/>
    <n v="40.665035000000003"/>
    <n v="-73.959030999999996"/>
    <n v="309"/>
    <n v="325"/>
    <n v="3034356"/>
    <n v="3013010001"/>
    <s v="Crown Heights South"/>
  </r>
  <r>
    <n v="16"/>
    <s v="DOE"/>
    <s v="X022"/>
    <s v="270 East 167th St"/>
    <x v="1591"/>
    <x v="0"/>
    <s v="Yes"/>
    <m/>
    <n v="0"/>
    <s v=""/>
    <m/>
    <n v="0"/>
    <s v=""/>
    <s v="Not collected"/>
    <s v=""/>
    <s v=""/>
    <s v=""/>
    <s v=""/>
    <x v="2"/>
    <s v="No"/>
    <x v="1002"/>
    <x v="3"/>
    <x v="3"/>
    <s v="No"/>
    <n v="2022"/>
    <d v="2022-07-07T00:00:00"/>
    <n v="10456"/>
    <n v="40.833131000000002"/>
    <n v="-73.914027000000004"/>
    <n v="204"/>
    <n v="175"/>
    <n v="2002410"/>
    <n v="2024380050"/>
    <s v="East Concourse-Concourse Village"/>
  </r>
  <r>
    <n v="8"/>
    <s v="DOE"/>
    <s v="X149"/>
    <s v="360 East 145 St"/>
    <x v="1592"/>
    <x v="0"/>
    <s v="Yes"/>
    <m/>
    <n v="0"/>
    <s v=""/>
    <m/>
    <n v="0"/>
    <s v=""/>
    <s v="Not collected"/>
    <s v=""/>
    <s v=""/>
    <s v=""/>
    <s v=""/>
    <x v="2"/>
    <s v="No"/>
    <x v="1003"/>
    <x v="1"/>
    <x v="3"/>
    <s v="No"/>
    <n v="2022"/>
    <d v="2022-07-07T00:00:00"/>
    <n v="10454"/>
    <n v="40.813983"/>
    <n v="-73.920782000000003"/>
    <n v="201"/>
    <n v="43"/>
    <n v="2097038"/>
    <n v="2023060054"/>
    <s v="Mott Haven-Port Morris"/>
  </r>
  <r>
    <n v="40"/>
    <s v="DOE"/>
    <s v="K062"/>
    <s v="700 Cortelyou Rd"/>
    <x v="1593"/>
    <x v="2"/>
    <s v="No"/>
    <m/>
    <n v="0"/>
    <s v=""/>
    <m/>
    <n v="0"/>
    <s v=""/>
    <s v="Not collected"/>
    <s v=""/>
    <s v=""/>
    <s v=""/>
    <s v=""/>
    <x v="2"/>
    <s v="No"/>
    <x v="1003"/>
    <x v="1"/>
    <x v="3"/>
    <s v="No"/>
    <n v="2022"/>
    <d v="2022-07-07T00:00:00"/>
    <n v="11218"/>
    <n v="40.638686"/>
    <n v="-73.971650999999994"/>
    <n v="312"/>
    <n v="490"/>
    <n v="3126842"/>
    <n v="3053910001"/>
    <s v="Kensington-Ocean Parkway"/>
  </r>
  <r>
    <n v="51"/>
    <s v="DOE"/>
    <s v="R004"/>
    <s v="200 Nedra Ln"/>
    <x v="1594"/>
    <x v="3"/>
    <s v="No"/>
    <m/>
    <n v="0"/>
    <s v=""/>
    <m/>
    <n v="0"/>
    <s v=""/>
    <s v="Not collected"/>
    <s v=""/>
    <s v=""/>
    <s v=""/>
    <s v=""/>
    <x v="2"/>
    <s v="No"/>
    <x v="1004"/>
    <x v="4"/>
    <x v="3"/>
    <s v="No"/>
    <n v="2022"/>
    <d v="2022-07-07T00:00:00"/>
    <n v="10312"/>
    <n v="40.552975000000004"/>
    <n v="-74.194597000000002"/>
    <n v="503"/>
    <n v="17010"/>
    <n v="5079499"/>
    <n v="5060250030"/>
    <s v="Arden Heights"/>
  </r>
  <r>
    <n v="49"/>
    <s v="DOE"/>
    <s v="R027"/>
    <s v="11 Clove Lake Pl"/>
    <x v="1595"/>
    <x v="3"/>
    <s v="No"/>
    <m/>
    <n v="0"/>
    <s v=""/>
    <m/>
    <n v="0"/>
    <s v=""/>
    <s v="Not collected"/>
    <s v=""/>
    <s v=""/>
    <s v=""/>
    <s v=""/>
    <x v="2"/>
    <s v="No"/>
    <x v="1005"/>
    <x v="3"/>
    <x v="4"/>
    <s v="No"/>
    <n v="2022"/>
    <d v="2022-07-07T00:00:00"/>
    <n v="10310"/>
    <n v="40.628169"/>
    <n v="-74.116996999999998"/>
    <n v="501"/>
    <n v="125"/>
    <n v="5008403"/>
    <n v="5003080001"/>
    <s v="West New Brighton-New Brighton-St. George"/>
  </r>
  <r>
    <n v="7"/>
    <s v="DOE"/>
    <s v="M125"/>
    <s v="425 West 123 St"/>
    <x v="1596"/>
    <x v="4"/>
    <s v="Yes"/>
    <m/>
    <n v="0"/>
    <s v=""/>
    <m/>
    <n v="0"/>
    <s v=""/>
    <s v="Not collected"/>
    <s v=""/>
    <s v=""/>
    <s v=""/>
    <s v=""/>
    <x v="2"/>
    <s v="No"/>
    <x v="1006"/>
    <x v="4"/>
    <x v="3"/>
    <s v="No"/>
    <n v="2022"/>
    <d v="2022-07-07T00:00:00"/>
    <n v="10027"/>
    <n v="40.810431000000001"/>
    <n v="-73.955809000000002"/>
    <n v="109"/>
    <n v="20901"/>
    <n v="1059526"/>
    <n v="1019640012"/>
    <s v="Morningside Heights"/>
  </r>
  <r>
    <n v="23"/>
    <s v="DOE"/>
    <s v="Q172"/>
    <s v="81-14 257 St"/>
    <x v="1597"/>
    <x v="1"/>
    <s v="Yes"/>
    <m/>
    <n v="0"/>
    <s v=""/>
    <m/>
    <n v="0"/>
    <s v=""/>
    <s v="Not collected"/>
    <s v=""/>
    <s v=""/>
    <s v=""/>
    <s v=""/>
    <x v="2"/>
    <s v="No"/>
    <x v="1007"/>
    <x v="1"/>
    <x v="3"/>
    <s v="No"/>
    <n v="2022"/>
    <d v="2022-07-07T00:00:00"/>
    <n v="11004"/>
    <n v="40.741943999999997"/>
    <n v="-73.712964999999997"/>
    <n v="413"/>
    <n v="157902"/>
    <n v="4178464"/>
    <n v="4087310004"/>
    <s v="Glen Oaks-Floral Park-New Hyde Park"/>
  </r>
  <r>
    <n v="12"/>
    <s v="DOE"/>
    <s v="X113"/>
    <s v="3710 Barnes Ave"/>
    <x v="1598"/>
    <x v="0"/>
    <s v="Yes"/>
    <m/>
    <n v="0"/>
    <s v=""/>
    <m/>
    <n v="0"/>
    <s v=""/>
    <s v="Not collected"/>
    <s v=""/>
    <s v=""/>
    <s v=""/>
    <s v=""/>
    <x v="2"/>
    <s v="No"/>
    <x v="1008"/>
    <x v="4"/>
    <x v="4"/>
    <s v="No"/>
    <n v="2022"/>
    <d v="2022-07-07T00:00:00"/>
    <n v="10467"/>
    <n v="40.880873000000001"/>
    <n v="-73.860904000000005"/>
    <n v="212"/>
    <n v="390"/>
    <n v="2058396"/>
    <n v="2046750020"/>
    <s v="Williamsbridge-Olinville"/>
  </r>
  <r>
    <n v="15"/>
    <s v="DOE"/>
    <s v="X070"/>
    <s v="1691 Weeks Ave"/>
    <x v="1599"/>
    <x v="0"/>
    <s v="Yes"/>
    <m/>
    <n v="0"/>
    <s v=""/>
    <m/>
    <n v="0"/>
    <s v=""/>
    <s v="Not collected"/>
    <s v=""/>
    <s v=""/>
    <s v=""/>
    <s v=""/>
    <x v="2"/>
    <s v="No"/>
    <x v="1009"/>
    <x v="1"/>
    <x v="3"/>
    <s v="No"/>
    <n v="2022"/>
    <d v="2022-07-07T00:00:00"/>
    <n v="10457"/>
    <n v="40.844253000000002"/>
    <n v="-73.907616000000004"/>
    <n v="204"/>
    <n v="22902"/>
    <n v="2007387"/>
    <n v="2027930028"/>
    <s v="Mount Hope"/>
  </r>
  <r>
    <n v="33"/>
    <s v="DOC"/>
    <s v="Brooklyn House of Detention #129"/>
    <s v="275 Atlantic Ave"/>
    <x v="1600"/>
    <x v="2"/>
    <s v="No"/>
    <m/>
    <n v="0"/>
    <s v=""/>
    <m/>
    <n v="0"/>
    <s v=""/>
    <s v="Not collected"/>
    <s v=""/>
    <s v=""/>
    <s v=""/>
    <s v=""/>
    <x v="2"/>
    <s v="No"/>
    <x v="1010"/>
    <x v="1"/>
    <x v="4"/>
    <s v="No"/>
    <n v="2022"/>
    <d v="2022-07-07T00:00:00"/>
    <n v="11201"/>
    <n v="40.688896"/>
    <n v="-73.989969000000002"/>
    <n v="302"/>
    <n v="43"/>
    <n v="3000605"/>
    <n v="3001750001"/>
    <s v="DUMBO-Vinegar Hill-Downtown Brooklyn-Boerum Hill"/>
  </r>
  <r>
    <n v="34"/>
    <s v="DOE"/>
    <s v="Q849"/>
    <s v="976 Seneca Ave"/>
    <x v="1601"/>
    <x v="1"/>
    <s v="No"/>
    <m/>
    <n v="0"/>
    <s v=""/>
    <m/>
    <n v="0"/>
    <s v=""/>
    <s v="Not collected"/>
    <s v=""/>
    <s v=""/>
    <s v=""/>
    <s v=""/>
    <x v="2"/>
    <s v="No"/>
    <x v="1011"/>
    <x v="6"/>
    <x v="6"/>
    <s v="No"/>
    <n v="2022"/>
    <d v="2022-07-07T00:00:00"/>
    <n v="11385"/>
    <n v="40.699516000000003"/>
    <n v="-73.902140000000003"/>
    <n v="405"/>
    <n v="555"/>
    <n v="4085922"/>
    <n v="4035630023"/>
    <s v="Ridgewood"/>
  </r>
  <r>
    <n v="7"/>
    <s v="DOE"/>
    <s v="M153"/>
    <s v="1750 Amsterdam Ave"/>
    <x v="1602"/>
    <x v="4"/>
    <s v="Yes"/>
    <m/>
    <n v="0"/>
    <s v=""/>
    <m/>
    <n v="0"/>
    <s v=""/>
    <s v="Not collected"/>
    <s v=""/>
    <s v=""/>
    <s v=""/>
    <s v=""/>
    <x v="2"/>
    <s v="No"/>
    <x v="1012"/>
    <x v="1"/>
    <x v="1"/>
    <s v="No"/>
    <n v="2022"/>
    <d v="2022-07-07T00:00:00"/>
    <n v="10031"/>
    <n v="40.826295000000002"/>
    <n v="-73.946844999999996"/>
    <n v="109"/>
    <n v="233"/>
    <n v="1081834"/>
    <n v="1020780019"/>
    <s v="Hamilton Heights"/>
  </r>
  <r>
    <n v="14"/>
    <s v="DOE"/>
    <s v="X015"/>
    <s v="2195 Andrews Ave"/>
    <x v="1603"/>
    <x v="0"/>
    <s v="Yes"/>
    <m/>
    <n v="0"/>
    <s v=""/>
    <m/>
    <n v="0"/>
    <s v=""/>
    <s v="Not collected"/>
    <s v=""/>
    <s v=""/>
    <s v=""/>
    <s v=""/>
    <x v="2"/>
    <s v="No"/>
    <x v="1012"/>
    <x v="4"/>
    <x v="3"/>
    <s v="No"/>
    <n v="2022"/>
    <d v="2022-07-07T00:00:00"/>
    <n v="10453"/>
    <n v="40.858809999999998"/>
    <n v="-73.909745999999998"/>
    <n v="207"/>
    <n v="255"/>
    <n v="2096013"/>
    <n v="2032240009"/>
    <s v="Kingsbridge Heights"/>
  </r>
  <r>
    <n v="11"/>
    <s v="DOE"/>
    <s v="X368"/>
    <s v="2975 Tibbett Ave"/>
    <x v="1604"/>
    <x v="0"/>
    <s v="Yes"/>
    <m/>
    <n v="0"/>
    <s v=""/>
    <m/>
    <n v="0"/>
    <s v=""/>
    <s v="Not collected"/>
    <s v=""/>
    <s v=""/>
    <s v=""/>
    <s v=""/>
    <x v="2"/>
    <s v="No"/>
    <x v="1013"/>
    <x v="1"/>
    <x v="1"/>
    <s v="No"/>
    <n v="2022"/>
    <d v="2022-07-07T00:00:00"/>
    <n v="10463"/>
    <n v="40.879367999999999"/>
    <n v="-73.909896000000003"/>
    <n v="208"/>
    <n v="29302"/>
    <n v="2112838"/>
    <n v="2057160725"/>
    <s v="Spuyten Duyvil-Kingsbridge"/>
  </r>
  <r>
    <n v="42"/>
    <s v="DOE"/>
    <s v="K292"/>
    <s v="301 Vermont St"/>
    <x v="1605"/>
    <x v="2"/>
    <s v="Yes"/>
    <m/>
    <n v="0"/>
    <s v=""/>
    <m/>
    <n v="0"/>
    <s v=""/>
    <s v="Not collected"/>
    <s v=""/>
    <s v=""/>
    <s v=""/>
    <s v=""/>
    <x v="2"/>
    <s v="No"/>
    <x v="1014"/>
    <x v="1"/>
    <x v="6"/>
    <s v="No"/>
    <n v="2022"/>
    <d v="2022-07-07T00:00:00"/>
    <n v="11207"/>
    <n v="40.671987000000001"/>
    <n v="-73.893895999999998"/>
    <n v="305"/>
    <n v="1144"/>
    <n v="3083931"/>
    <n v="3037400001"/>
    <s v="East New York (Pennsylvania Ave)"/>
  </r>
  <r>
    <n v="49"/>
    <s v="DOE"/>
    <s v="R049"/>
    <s v="101 Warren St"/>
    <x v="1606"/>
    <x v="3"/>
    <s v="Yes"/>
    <m/>
    <n v="0"/>
    <s v=""/>
    <m/>
    <n v="0"/>
    <s v=""/>
    <s v="Not collected"/>
    <s v=""/>
    <s v=""/>
    <s v=""/>
    <s v=""/>
    <x v="2"/>
    <s v="No"/>
    <x v="1015"/>
    <x v="1"/>
    <x v="1"/>
    <s v="No"/>
    <n v="2022"/>
    <d v="2022-07-07T00:00:00"/>
    <n v="10304"/>
    <n v="40.620347000000002"/>
    <n v="-74.081643"/>
    <n v="501"/>
    <n v="29"/>
    <n v="5014184"/>
    <n v="5005560080"/>
    <s v="Stapleton-Rosebank"/>
  </r>
  <r>
    <n v="31"/>
    <s v="DOE"/>
    <s v="Q053"/>
    <s v="10-45 meoke St"/>
    <x v="1607"/>
    <x v="1"/>
    <s v="Yes"/>
    <m/>
    <n v="0"/>
    <s v=""/>
    <m/>
    <n v="0"/>
    <s v=""/>
    <s v="Not collected"/>
    <s v=""/>
    <s v=""/>
    <s v=""/>
    <s v=""/>
    <x v="2"/>
    <s v="No"/>
    <x v="1016"/>
    <x v="3"/>
    <x v="3"/>
    <s v="No"/>
    <n v="2022"/>
    <d v="2022-07-07T00:00:00"/>
    <s v="Unknown"/>
    <s v="Unknown"/>
    <s v="Unknown"/>
    <s v=""/>
    <s v=""/>
    <s v=""/>
    <s v="Unknown"/>
    <s v="Unknown"/>
  </r>
  <r>
    <n v="12"/>
    <s v="DOE"/>
    <s v="X180"/>
    <s v="700 Baychester Ave"/>
    <x v="1608"/>
    <x v="0"/>
    <s v="No"/>
    <m/>
    <n v="0"/>
    <s v=""/>
    <m/>
    <n v="0"/>
    <s v=""/>
    <s v="Not collected"/>
    <s v=""/>
    <s v=""/>
    <s v=""/>
    <s v=""/>
    <x v="2"/>
    <s v="No"/>
    <x v="1017"/>
    <x v="4"/>
    <x v="1"/>
    <s v="No"/>
    <n v="2022"/>
    <d v="2022-07-07T00:00:00"/>
    <n v="10475"/>
    <n v="40.873019999999997"/>
    <n v="-73.833776"/>
    <n v="210"/>
    <n v="46201"/>
    <n v="2116158"/>
    <n v="2051410150"/>
    <s v="Co-op City"/>
  </r>
  <r>
    <n v="19"/>
    <s v="DOE"/>
    <s v="Q158"/>
    <s v="46-35 Oceania St"/>
    <x v="1609"/>
    <x v="1"/>
    <s v="Yes"/>
    <m/>
    <n v="0"/>
    <s v=""/>
    <m/>
    <n v="0"/>
    <s v=""/>
    <s v="Not collected"/>
    <s v=""/>
    <s v=""/>
    <s v=""/>
    <s v=""/>
    <x v="2"/>
    <s v="No"/>
    <x v="1018"/>
    <x v="6"/>
    <x v="3"/>
    <s v="No"/>
    <n v="2022"/>
    <d v="2022-07-07T00:00:00"/>
    <n v="11361"/>
    <n v="40.756138999999997"/>
    <n v="-73.772862000000003"/>
    <n v="411"/>
    <n v="1447"/>
    <n v="4438325"/>
    <n v="4073120001"/>
    <s v="Bayside-Bayside Hills"/>
  </r>
  <r>
    <n v="10"/>
    <s v="DOE"/>
    <s v="M052"/>
    <s v="650 Academy St"/>
    <x v="1610"/>
    <x v="4"/>
    <s v="Yes"/>
    <m/>
    <n v="0"/>
    <s v=""/>
    <m/>
    <n v="0"/>
    <s v=""/>
    <s v="Not collected"/>
    <s v=""/>
    <s v=""/>
    <s v=""/>
    <s v=""/>
    <x v="2"/>
    <s v="No"/>
    <x v="1019"/>
    <x v="1"/>
    <x v="1"/>
    <s v="No"/>
    <n v="2022"/>
    <d v="2022-07-07T00:00:00"/>
    <n v="10034"/>
    <n v="40.866053000000001"/>
    <n v="-73.924835000000002"/>
    <n v="112"/>
    <n v="291"/>
    <n v="1076776"/>
    <n v="1022330020"/>
    <s v="Marble Hill-Inwood"/>
  </r>
  <r>
    <n v="28"/>
    <s v="DOE"/>
    <s v="Q108"/>
    <s v="108-10 109 Ave"/>
    <x v="1611"/>
    <x v="1"/>
    <s v="Yes"/>
    <m/>
    <n v="0"/>
    <s v=""/>
    <m/>
    <n v="0"/>
    <s v=""/>
    <s v="Not collected"/>
    <s v=""/>
    <s v=""/>
    <s v=""/>
    <s v=""/>
    <x v="2"/>
    <s v="No"/>
    <x v="1019"/>
    <x v="1"/>
    <x v="3"/>
    <s v="No"/>
    <n v="2022"/>
    <d v="2022-07-07T00:00:00"/>
    <n v="11420"/>
    <n v="40.679583999999998"/>
    <n v="-73.831547"/>
    <n v="410"/>
    <n v="96"/>
    <n v="4247572"/>
    <n v="4114750011"/>
    <s v="South Ozone Park"/>
  </r>
  <r>
    <n v="3"/>
    <s v="DOE"/>
    <s v="M933"/>
    <s v="425 West 33rd St"/>
    <x v="1612"/>
    <x v="4"/>
    <s v="No"/>
    <m/>
    <n v="0"/>
    <s v=""/>
    <m/>
    <n v="0"/>
    <s v=""/>
    <s v="Not collected"/>
    <s v=""/>
    <s v=""/>
    <s v=""/>
    <s v=""/>
    <x v="2"/>
    <s v="No"/>
    <x v="1020"/>
    <x v="1"/>
    <x v="3"/>
    <s v="No"/>
    <n v="2022"/>
    <d v="2022-07-07T00:00:00"/>
    <n v="10001"/>
    <n v="40.753090999999998"/>
    <n v="-73.997640000000004"/>
    <n v="104"/>
    <n v="103"/>
    <n v="1012851"/>
    <n v="1007310054"/>
    <s v="Hudson Yards-Chelsea-Flatiron-Union Square"/>
  </r>
  <r>
    <n v="12"/>
    <s v="DOE"/>
    <s v="X178"/>
    <s v="850 Baychester Ave"/>
    <x v="1613"/>
    <x v="0"/>
    <s v="No"/>
    <m/>
    <n v="0"/>
    <s v=""/>
    <m/>
    <n v="0"/>
    <s v=""/>
    <s v="Not collected"/>
    <s v=""/>
    <s v=""/>
    <s v=""/>
    <s v=""/>
    <x v="2"/>
    <s v="No"/>
    <x v="1021"/>
    <x v="4"/>
    <x v="1"/>
    <s v="No"/>
    <n v="2022"/>
    <d v="2022-07-07T00:00:00"/>
    <n v="10475"/>
    <n v="40.875894000000002"/>
    <n v="-73.833862999999994"/>
    <n v="210"/>
    <n v="46201"/>
    <n v="2116161"/>
    <n v="2051410150"/>
    <s v="Co-op City"/>
  </r>
  <r>
    <n v="9"/>
    <s v="HHC"/>
    <s v="Women's Pavilion"/>
    <s v="15 West 136th St"/>
    <x v="1614"/>
    <x v="4"/>
    <s v="No"/>
    <m/>
    <n v="0"/>
    <s v=""/>
    <m/>
    <n v="0"/>
    <s v=""/>
    <s v="Not collected"/>
    <s v=""/>
    <s v=""/>
    <s v=""/>
    <s v=""/>
    <x v="2"/>
    <s v="No"/>
    <x v="1022"/>
    <x v="3"/>
    <x v="3"/>
    <s v="No"/>
    <n v="2022"/>
    <d v="2022-07-07T00:00:00"/>
    <n v="10037"/>
    <n v="40.813901000000001"/>
    <n v="-73.938264000000004"/>
    <n v="110"/>
    <n v="212"/>
    <n v="1082170"/>
    <n v="1017340001"/>
    <s v="Central Harlem North-Polo Grounds"/>
  </r>
  <r>
    <n v="15"/>
    <s v="DOE"/>
    <s v="X660"/>
    <s v="2474 Croto Ave"/>
    <x v="1615"/>
    <x v="0"/>
    <s v="Yes"/>
    <m/>
    <n v="0"/>
    <s v=""/>
    <m/>
    <n v="0"/>
    <s v=""/>
    <s v="Not collected"/>
    <s v=""/>
    <s v=""/>
    <s v=""/>
    <s v=""/>
    <x v="2"/>
    <s v="No"/>
    <x v="1023"/>
    <x v="3"/>
    <x v="4"/>
    <s v="No"/>
    <n v="2022"/>
    <d v="2022-07-07T00:00:00"/>
    <s v="Unknown"/>
    <s v="Unknown"/>
    <s v="Unknown"/>
    <s v=""/>
    <s v=""/>
    <s v=""/>
    <s v="Unknown"/>
    <s v="Unknown"/>
  </r>
  <r>
    <n v="35"/>
    <s v="DOE"/>
    <s v="K265"/>
    <s v="101 Park Ave"/>
    <x v="1616"/>
    <x v="2"/>
    <s v="Yes"/>
    <m/>
    <n v="0"/>
    <s v=""/>
    <m/>
    <n v="0"/>
    <s v=""/>
    <s v="Not collected"/>
    <s v=""/>
    <s v=""/>
    <s v=""/>
    <s v=""/>
    <x v="2"/>
    <s v="No"/>
    <x v="1023"/>
    <x v="1"/>
    <x v="1"/>
    <s v="No"/>
    <n v="2022"/>
    <d v="2022-07-07T00:00:00"/>
    <n v="11205"/>
    <n v="40.696323999999997"/>
    <n v="-73.97578"/>
    <n v="302"/>
    <n v="211"/>
    <n v="3057942"/>
    <n v="3020280001"/>
    <s v="Fort Greene"/>
  </r>
  <r>
    <n v="40"/>
    <s v="DOE"/>
    <s v="K061"/>
    <s v="400 Empire Blvd"/>
    <x v="1617"/>
    <x v="2"/>
    <s v="Yes"/>
    <m/>
    <n v="0"/>
    <s v=""/>
    <m/>
    <n v="0"/>
    <s v=""/>
    <s v="Not collected"/>
    <s v=""/>
    <s v=""/>
    <s v=""/>
    <s v=""/>
    <x v="2"/>
    <s v="No"/>
    <x v="1024"/>
    <x v="4"/>
    <x v="4"/>
    <s v="No"/>
    <n v="2022"/>
    <d v="2022-07-07T00:00:00"/>
    <n v="11225"/>
    <n v="40.664006999999998"/>
    <n v="-73.949219999999997"/>
    <n v="309"/>
    <n v="329"/>
    <n v="3337872"/>
    <n v="3013160015"/>
    <s v="Prospect Lefferts Gardens-Wingate"/>
  </r>
  <r>
    <n v="6"/>
    <s v="DOE"/>
    <s v="M118"/>
    <s v="154 West 93 St"/>
    <x v="1618"/>
    <x v="4"/>
    <s v="No"/>
    <m/>
    <n v="0"/>
    <s v=""/>
    <m/>
    <n v="0"/>
    <s v=""/>
    <s v="Not collected"/>
    <s v=""/>
    <s v=""/>
    <s v=""/>
    <s v=""/>
    <x v="2"/>
    <s v="No"/>
    <x v="1025"/>
    <x v="7"/>
    <x v="8"/>
    <s v="No"/>
    <n v="2022"/>
    <d v="2022-07-07T00:00:00"/>
    <n v="10025"/>
    <n v="40.791708999999997"/>
    <n v="-73.970802000000006"/>
    <n v="107"/>
    <n v="177"/>
    <n v="1032522"/>
    <n v="1012230005"/>
    <s v="Upper West Side"/>
  </r>
  <r>
    <n v="45"/>
    <s v="DOE"/>
    <s v="K240"/>
    <s v="2500 Nostrand Ave"/>
    <x v="1619"/>
    <x v="2"/>
    <s v="Yes"/>
    <m/>
    <n v="0"/>
    <s v=""/>
    <m/>
    <n v="0"/>
    <s v=""/>
    <s v="Not collected"/>
    <s v=""/>
    <s v=""/>
    <s v=""/>
    <s v=""/>
    <x v="2"/>
    <s v="No"/>
    <x v="1026"/>
    <x v="3"/>
    <x v="3"/>
    <s v="No"/>
    <n v="2022"/>
    <d v="2022-07-07T00:00:00"/>
    <n v="11210"/>
    <n v="40.623561000000002"/>
    <n v="-73.946279000000004"/>
    <n v="314"/>
    <n v="748"/>
    <n v="3208638"/>
    <n v="3076290030"/>
    <s v="Midwood"/>
  </r>
  <r>
    <n v="27"/>
    <s v="DOE"/>
    <s v="Q059"/>
    <s v="132-55 Ridgedale St"/>
    <x v="1620"/>
    <x v="1"/>
    <s v="Yes"/>
    <m/>
    <n v="0"/>
    <s v=""/>
    <m/>
    <n v="0"/>
    <s v=""/>
    <s v="Not collected"/>
    <s v=""/>
    <s v=""/>
    <s v=""/>
    <s v=""/>
    <x v="2"/>
    <s v="No"/>
    <x v="1027"/>
    <x v="6"/>
    <x v="3"/>
    <s v="No"/>
    <n v="2022"/>
    <d v="2022-07-07T00:00:00"/>
    <n v="11413"/>
    <n v="40.681730000000002"/>
    <n v="-73.753428999999997"/>
    <n v="412"/>
    <n v="352"/>
    <n v="4274083"/>
    <n v="4127230076"/>
    <s v="St. Albans"/>
  </r>
  <r>
    <n v="1"/>
    <s v="DCAS"/>
    <s v="Tweed Courthouse"/>
    <s v="52 Chambers St"/>
    <x v="1621"/>
    <x v="4"/>
    <s v="No"/>
    <m/>
    <n v="0"/>
    <s v=""/>
    <m/>
    <n v="0"/>
    <s v=""/>
    <s v="Not collected"/>
    <s v=""/>
    <s v=""/>
    <s v=""/>
    <s v=""/>
    <x v="2"/>
    <s v="No"/>
    <x v="1028"/>
    <x v="1"/>
    <x v="4"/>
    <s v="No"/>
    <n v="2022"/>
    <d v="2022-07-07T00:00:00"/>
    <n v="10007"/>
    <n v="40.713813999999999"/>
    <n v="-74.005570000000006"/>
    <n v="101"/>
    <n v="31"/>
    <n v="1079146"/>
    <n v="1001220001"/>
    <s v="SoHo-TriBeCa-Civic Center-Little Italy"/>
  </r>
  <r>
    <n v="34"/>
    <s v="DOE"/>
    <s v="K147"/>
    <s v="325 Bushwick Ave"/>
    <x v="1622"/>
    <x v="2"/>
    <s v="No"/>
    <m/>
    <n v="0"/>
    <s v=""/>
    <m/>
    <n v="0"/>
    <s v=""/>
    <s v="Not collected"/>
    <s v=""/>
    <s v=""/>
    <s v=""/>
    <s v=""/>
    <x v="2"/>
    <s v="No"/>
    <x v="1029"/>
    <x v="3"/>
    <x v="3"/>
    <s v="No"/>
    <n v="2022"/>
    <d v="2022-07-07T00:00:00"/>
    <n v="11206"/>
    <n v="40.705204000000002"/>
    <n v="-73.939407000000003"/>
    <n v="301"/>
    <n v="485"/>
    <n v="3071418"/>
    <n v="3030910001"/>
    <s v="Bushwick South"/>
  </r>
  <r>
    <n v="33"/>
    <s v="DOE"/>
    <s v="K610"/>
    <s v="50 Bedford Ave"/>
    <x v="1623"/>
    <x v="2"/>
    <s v="No"/>
    <m/>
    <n v="0"/>
    <s v=""/>
    <m/>
    <n v="0"/>
    <s v=""/>
    <s v="Not collected"/>
    <s v=""/>
    <s v=""/>
    <s v=""/>
    <s v=""/>
    <x v="2"/>
    <s v="No"/>
    <x v="1030"/>
    <x v="3"/>
    <x v="3"/>
    <s v="No"/>
    <n v="2022"/>
    <d v="2022-07-07T00:00:00"/>
    <n v="11222"/>
    <n v="40.721981"/>
    <n v="-73.953281000000004"/>
    <n v="301"/>
    <n v="517"/>
    <n v="3066698"/>
    <n v="3026700001"/>
    <s v="North Side-South Side"/>
  </r>
  <r>
    <n v="16"/>
    <s v="DHS"/>
    <s v="Webster Avenue SRO"/>
    <s v="1075 Webster Ave"/>
    <x v="1624"/>
    <x v="0"/>
    <s v="Yes"/>
    <m/>
    <n v="0"/>
    <s v=""/>
    <m/>
    <n v="0"/>
    <s v=""/>
    <s v="Not collected"/>
    <s v=""/>
    <s v=""/>
    <s v=""/>
    <s v=""/>
    <x v="2"/>
    <s v="No"/>
    <x v="1031"/>
    <x v="5"/>
    <x v="2"/>
    <s v="No"/>
    <n v="2022"/>
    <d v="2022-07-07T00:00:00"/>
    <n v="10456"/>
    <n v="40.828938000000001"/>
    <n v="-73.911550000000005"/>
    <n v="204"/>
    <n v="143"/>
    <n v="2102353"/>
    <n v="2024250020"/>
    <s v="East Concourse-Concourse Village"/>
  </r>
  <r>
    <n v="40"/>
    <s v="HHC"/>
    <s v="Dr. Susan Smity McKinney Nursing and Rehabilitation Center"/>
    <s v="594 Albany Ave"/>
    <x v="1625"/>
    <x v="2"/>
    <s v="Yes"/>
    <m/>
    <n v="0"/>
    <s v=""/>
    <m/>
    <n v="0"/>
    <s v=""/>
    <s v="Not collected"/>
    <s v=""/>
    <s v=""/>
    <s v=""/>
    <s v=""/>
    <x v="2"/>
    <s v="No"/>
    <x v="1032"/>
    <x v="6"/>
    <x v="3"/>
    <s v="No"/>
    <n v="2022"/>
    <d v="2022-07-07T00:00:00"/>
    <n v="11203"/>
    <n v="40.659967999999999"/>
    <n v="-73.939733000000004"/>
    <n v="309"/>
    <n v="808"/>
    <n v="3327674"/>
    <n v="3048120001"/>
    <s v="Prospect Lefferts Gardens-Wingate"/>
  </r>
  <r>
    <n v="36"/>
    <s v="DOE"/>
    <s v="K625"/>
    <s v="150 Albany Ave"/>
    <x v="1626"/>
    <x v="2"/>
    <s v="Yes"/>
    <m/>
    <n v="0"/>
    <s v=""/>
    <m/>
    <n v="0"/>
    <s v=""/>
    <s v="Not collected"/>
    <s v=""/>
    <s v=""/>
    <s v=""/>
    <s v=""/>
    <x v="2"/>
    <s v="No"/>
    <x v="1033"/>
    <x v="7"/>
    <x v="8"/>
    <s v="No"/>
    <n v="2022"/>
    <d v="2022-07-07T00:00:00"/>
    <n v="11213"/>
    <n v="40.675612000000001"/>
    <n v="-73.938843000000006"/>
    <n v="308"/>
    <n v="311"/>
    <n v="3030553"/>
    <n v="3012160046"/>
    <s v="Crown Heights North"/>
  </r>
  <r>
    <n v="17"/>
    <s v="DOE"/>
    <s v="X084"/>
    <s v="1434 Longfellow Ave"/>
    <x v="1627"/>
    <x v="0"/>
    <s v="Yes"/>
    <m/>
    <n v="0"/>
    <s v=""/>
    <m/>
    <n v="0"/>
    <s v=""/>
    <s v="Not collected"/>
    <s v=""/>
    <s v=""/>
    <s v=""/>
    <s v=""/>
    <x v="2"/>
    <s v="No"/>
    <x v="1034"/>
    <x v="3"/>
    <x v="3"/>
    <s v="No"/>
    <n v="2022"/>
    <d v="2022-07-07T00:00:00"/>
    <n v="10459"/>
    <n v="40.830589000000003"/>
    <n v="-73.887586999999996"/>
    <n v="203"/>
    <n v="123"/>
    <n v="2010910"/>
    <n v="2030070008"/>
    <s v="Crotona Park East"/>
  </r>
  <r>
    <n v="18"/>
    <s v="DOE"/>
    <s v="X194"/>
    <s v="1301 Zerega Ave"/>
    <x v="1628"/>
    <x v="0"/>
    <s v="Yes"/>
    <m/>
    <n v="0"/>
    <s v=""/>
    <m/>
    <n v="0"/>
    <s v=""/>
    <s v="Not collected"/>
    <s v=""/>
    <s v=""/>
    <s v=""/>
    <s v=""/>
    <x v="2"/>
    <s v="No"/>
    <x v="1035"/>
    <x v="1"/>
    <x v="3"/>
    <s v="No"/>
    <n v="2022"/>
    <d v="2022-07-07T00:00:00"/>
    <n v="10462"/>
    <n v="40.835040999999997"/>
    <n v="-73.845464000000007"/>
    <n v="210"/>
    <n v="96"/>
    <n v="2103494"/>
    <n v="2038340070"/>
    <s v="Westchester-Unionport"/>
  </r>
  <r>
    <n v="37"/>
    <s v="DOE"/>
    <s v="K615"/>
    <s v="1 Wells St"/>
    <x v="1629"/>
    <x v="2"/>
    <s v="Yes"/>
    <m/>
    <n v="0"/>
    <s v=""/>
    <m/>
    <n v="0"/>
    <s v=""/>
    <s v="Not collected"/>
    <s v=""/>
    <s v=""/>
    <s v=""/>
    <s v=""/>
    <x v="2"/>
    <s v="No"/>
    <x v="1036"/>
    <x v="4"/>
    <x v="3"/>
    <s v="No"/>
    <n v="2022"/>
    <d v="2022-07-07T00:00:00"/>
    <n v="11208"/>
    <n v="40.678275999999997"/>
    <n v="-73.875960000000006"/>
    <n v="305"/>
    <n v="1196"/>
    <n v="3327249"/>
    <n v="3041550075"/>
    <s v="East New York"/>
  </r>
  <r>
    <n v="29"/>
    <s v="DOC"/>
    <s v="Queens Detention Complex Main Building"/>
    <s v="126-02 82nd Ave"/>
    <x v="1630"/>
    <x v="1"/>
    <s v="Yes"/>
    <m/>
    <n v="0"/>
    <s v=""/>
    <m/>
    <n v="0"/>
    <s v=""/>
    <s v="Not collected"/>
    <s v=""/>
    <s v=""/>
    <s v=""/>
    <s v=""/>
    <x v="2"/>
    <s v="No"/>
    <x v="1037"/>
    <x v="4"/>
    <x v="3"/>
    <s v="No"/>
    <n v="2022"/>
    <d v="2022-07-07T00:00:00"/>
    <n v="11415"/>
    <n v="40.713732"/>
    <n v="-73.826121999999998"/>
    <n v="409"/>
    <n v="216"/>
    <n v="4458616"/>
    <n v="4096530001"/>
    <s v="Kew Gardens"/>
  </r>
  <r>
    <n v="36"/>
    <s v="DOE"/>
    <s v="K138"/>
    <s v="760 Prospect Pl"/>
    <x v="1631"/>
    <x v="2"/>
    <s v="Yes"/>
    <m/>
    <n v="0"/>
    <s v=""/>
    <m/>
    <n v="0"/>
    <s v=""/>
    <s v="Not collected"/>
    <s v=""/>
    <s v=""/>
    <s v=""/>
    <s v=""/>
    <x v="2"/>
    <s v="No"/>
    <x v="1038"/>
    <x v="4"/>
    <x v="3"/>
    <s v="No"/>
    <n v="2022"/>
    <d v="2022-07-07T00:00:00"/>
    <n v="11216"/>
    <n v="40.674379999999999"/>
    <n v="-73.951442999999998"/>
    <n v="308"/>
    <n v="31701"/>
    <n v="3330794"/>
    <n v="3012330026"/>
    <s v="Crown Heights North"/>
  </r>
  <r>
    <n v="2"/>
    <s v="NYPD"/>
    <s v="350 2nd Ave - NYPD (Space)"/>
    <s v="350 2nd Ave"/>
    <x v="1632"/>
    <x v="4"/>
    <s v="No"/>
    <m/>
    <n v="0"/>
    <s v=""/>
    <m/>
    <n v="0"/>
    <s v=""/>
    <s v="Not collected"/>
    <s v=""/>
    <s v=""/>
    <s v=""/>
    <s v=""/>
    <x v="2"/>
    <s v="No"/>
    <x v="1039"/>
    <x v="2"/>
    <x v="2"/>
    <s v="No"/>
    <n v="2022"/>
    <d v="2022-07-07T00:00:00"/>
    <n v="10010"/>
    <n v="40.736255999999997"/>
    <n v="-73.982084"/>
    <n v="106"/>
    <n v="64"/>
    <n v="1081671"/>
    <n v="1009260001"/>
    <s v="Gramercy"/>
  </r>
  <r>
    <n v="30"/>
    <s v="DOE"/>
    <s v="Q073"/>
    <s v="70-02 54 Ave"/>
    <x v="1633"/>
    <x v="1"/>
    <s v="No"/>
    <m/>
    <n v="0"/>
    <s v=""/>
    <m/>
    <n v="0"/>
    <s v=""/>
    <s v="Not collected"/>
    <s v=""/>
    <s v=""/>
    <s v=""/>
    <s v=""/>
    <x v="2"/>
    <s v="No"/>
    <x v="1040"/>
    <x v="6"/>
    <x v="1"/>
    <s v="No"/>
    <n v="2022"/>
    <d v="2022-07-07T00:00:00"/>
    <n v="11378"/>
    <n v="40.729215000000003"/>
    <n v="-73.893624000000003"/>
    <n v="405"/>
    <n v="49302"/>
    <n v="4058611"/>
    <n v="4025030031"/>
    <s v="Maspeth"/>
  </r>
  <r>
    <n v="1"/>
    <s v="DOE"/>
    <s v="M131"/>
    <s v="100 Hester St"/>
    <x v="1634"/>
    <x v="4"/>
    <s v="Yes"/>
    <m/>
    <n v="0"/>
    <s v=""/>
    <m/>
    <n v="0"/>
    <s v=""/>
    <s v="Not collected"/>
    <s v=""/>
    <s v=""/>
    <s v=""/>
    <s v=""/>
    <x v="2"/>
    <s v="No"/>
    <x v="1041"/>
    <x v="6"/>
    <x v="6"/>
    <s v="No"/>
    <n v="2022"/>
    <d v="2022-07-07T00:00:00"/>
    <n v="10002"/>
    <n v="40.716552999999998"/>
    <n v="-73.993092000000004"/>
    <n v="103"/>
    <n v="16"/>
    <n v="1082489"/>
    <n v="1003010003"/>
    <s v="Chinatown"/>
  </r>
  <r>
    <n v="37"/>
    <s v="DOE"/>
    <s v="K660"/>
    <s v="145 Pennsylvania Ave"/>
    <x v="1635"/>
    <x v="2"/>
    <s v="Yes"/>
    <m/>
    <n v="0"/>
    <s v=""/>
    <m/>
    <n v="0"/>
    <s v=""/>
    <s v="Not collected"/>
    <s v=""/>
    <s v=""/>
    <s v=""/>
    <s v=""/>
    <x v="2"/>
    <s v="No"/>
    <x v="1041"/>
    <x v="6"/>
    <x v="1"/>
    <s v="No"/>
    <n v="2022"/>
    <d v="2022-07-07T00:00:00"/>
    <n v="11207"/>
    <n v="40.674135"/>
    <n v="-73.896429999999995"/>
    <n v="305"/>
    <n v="1144"/>
    <n v="3083660"/>
    <n v="3037040001"/>
    <s v="East New York (Pennsylvania Ave)"/>
  </r>
  <r>
    <n v="50"/>
    <s v="DSNY"/>
    <s v="Arthur Kill Road"/>
    <s v="Arthur Kill Rd"/>
    <x v="1636"/>
    <x v="3"/>
    <s v="No"/>
    <m/>
    <n v="0"/>
    <s v=""/>
    <m/>
    <n v="0"/>
    <s v=""/>
    <s v="Not collected"/>
    <s v=""/>
    <s v=""/>
    <s v=""/>
    <s v=""/>
    <x v="2"/>
    <s v="No"/>
    <x v="1041"/>
    <x v="2"/>
    <x v="2"/>
    <s v="No"/>
    <n v="2022"/>
    <d v="2022-07-07T00:00:00"/>
    <s v="Unknown"/>
    <s v="Unknown"/>
    <s v="Unknown"/>
    <s v=""/>
    <s v=""/>
    <s v=""/>
    <s v="Unknown"/>
    <s v="Unknown"/>
  </r>
  <r>
    <n v="25"/>
    <s v="DOE"/>
    <s v="Q005"/>
    <s v="50-40 Jacobus St"/>
    <x v="1637"/>
    <x v="1"/>
    <s v="Yes"/>
    <m/>
    <n v="0"/>
    <s v=""/>
    <m/>
    <n v="0"/>
    <s v=""/>
    <s v="Not collected"/>
    <s v=""/>
    <s v=""/>
    <s v=""/>
    <s v=""/>
    <x v="2"/>
    <s v="No"/>
    <x v="1042"/>
    <x v="6"/>
    <x v="3"/>
    <s v="No"/>
    <n v="2022"/>
    <d v="2022-07-07T00:00:00"/>
    <n v="11373"/>
    <n v="40.737718000000001"/>
    <n v="-73.887428999999997"/>
    <n v="404"/>
    <n v="489"/>
    <n v="4454423"/>
    <n v="4024500017"/>
    <s v="Elmhurst-Maspeth"/>
  </r>
  <r>
    <n v="8"/>
    <s v="DOE"/>
    <s v="M013"/>
    <s v="1573 Madison Ave"/>
    <x v="1638"/>
    <x v="4"/>
    <s v="Yes"/>
    <m/>
    <n v="0"/>
    <s v=""/>
    <m/>
    <n v="0"/>
    <s v=""/>
    <s v="Not collected"/>
    <s v=""/>
    <s v=""/>
    <s v=""/>
    <s v=""/>
    <x v="2"/>
    <s v="No"/>
    <x v="1043"/>
    <x v="1"/>
    <x v="3"/>
    <s v="No"/>
    <n v="2022"/>
    <d v="2022-07-07T00:00:00"/>
    <n v="10029"/>
    <n v="40.793762999999998"/>
    <n v="-73.949381000000002"/>
    <n v="111"/>
    <n v="17401"/>
    <n v="1051515"/>
    <n v="1016120050"/>
    <s v="East Harlem South"/>
  </r>
  <r>
    <n v="32"/>
    <s v="DOE"/>
    <s v="Q202"/>
    <s v="138-30 Lafayette St"/>
    <x v="1639"/>
    <x v="1"/>
    <s v="No"/>
    <m/>
    <n v="0"/>
    <s v=""/>
    <m/>
    <n v="0"/>
    <s v=""/>
    <s v="Not collected"/>
    <s v=""/>
    <s v=""/>
    <s v=""/>
    <s v=""/>
    <x v="2"/>
    <s v="No"/>
    <x v="1043"/>
    <x v="1"/>
    <x v="3"/>
    <s v="No"/>
    <n v="2022"/>
    <d v="2022-07-07T00:00:00"/>
    <n v="11417"/>
    <n v="40.671239999999997"/>
    <n v="-73.845140999999998"/>
    <n v="410"/>
    <n v="58"/>
    <n v="4245993"/>
    <n v="4114030001"/>
    <s v="Ozone Park"/>
  </r>
  <r>
    <n v="26"/>
    <s v="DOE"/>
    <s v="Q125"/>
    <s v="46-02 47 Ave"/>
    <x v="1640"/>
    <x v="1"/>
    <s v="No"/>
    <m/>
    <n v="0"/>
    <s v=""/>
    <m/>
    <n v="0"/>
    <s v=""/>
    <s v="Not collected"/>
    <s v=""/>
    <s v=""/>
    <s v=""/>
    <s v=""/>
    <x v="2"/>
    <s v="No"/>
    <x v="1044"/>
    <x v="3"/>
    <x v="1"/>
    <s v="No"/>
    <n v="2022"/>
    <d v="2022-07-07T00:00:00"/>
    <n v="11377"/>
    <n v="40.741131000000003"/>
    <n v="-73.918944999999994"/>
    <n v="402"/>
    <n v="235"/>
    <n v="4052874"/>
    <n v="4022840006"/>
    <s v="Hunters Point-Sunnyside-West Maspeth"/>
  </r>
  <r>
    <n v="33"/>
    <s v="DOE"/>
    <s v="K318"/>
    <s v="101 Walton St"/>
    <x v="1641"/>
    <x v="2"/>
    <s v="Yes"/>
    <m/>
    <n v="0"/>
    <s v=""/>
    <m/>
    <n v="0"/>
    <s v=""/>
    <s v="Not collected"/>
    <s v=""/>
    <s v=""/>
    <s v=""/>
    <s v=""/>
    <x v="2"/>
    <s v="No"/>
    <x v="1045"/>
    <x v="1"/>
    <x v="3"/>
    <s v="No"/>
    <n v="2022"/>
    <d v="2022-07-07T00:00:00"/>
    <n v="11206"/>
    <n v="40.702500000000001"/>
    <n v="-73.948869000000002"/>
    <n v="301"/>
    <n v="509"/>
    <n v="3061328"/>
    <n v="3022460001"/>
    <s v="Williamsburg"/>
  </r>
  <r>
    <n v="51"/>
    <s v="DSNY"/>
    <s v="Fresh Kills Landfill - MTS"/>
    <s v="299 West Service Rd"/>
    <x v="1642"/>
    <x v="3"/>
    <s v="Yes"/>
    <m/>
    <n v="0"/>
    <s v=""/>
    <m/>
    <n v="0"/>
    <s v=""/>
    <s v="Not collected"/>
    <s v=""/>
    <s v=""/>
    <s v=""/>
    <s v=""/>
    <x v="2"/>
    <s v="No"/>
    <x v="1046"/>
    <x v="2"/>
    <x v="2"/>
    <s v="No"/>
    <n v="2022"/>
    <d v="2022-07-07T00:00:00"/>
    <s v="Unknown"/>
    <s v="Unknown"/>
    <s v="Unknown"/>
    <s v=""/>
    <s v=""/>
    <s v=""/>
    <s v="Unknown"/>
    <s v="Unknown"/>
  </r>
  <r>
    <n v="13"/>
    <s v="DOE"/>
    <s v="X101"/>
    <s v="2750 Lafayette Ave"/>
    <x v="1643"/>
    <x v="0"/>
    <s v="Yes"/>
    <m/>
    <n v="0"/>
    <s v=""/>
    <m/>
    <n v="0"/>
    <s v=""/>
    <s v="Not collected"/>
    <s v=""/>
    <s v=""/>
    <s v=""/>
    <s v=""/>
    <x v="2"/>
    <s v="No"/>
    <x v="1047"/>
    <x v="4"/>
    <x v="4"/>
    <s v="No"/>
    <n v="2022"/>
    <d v="2022-07-07T00:00:00"/>
    <n v="10465"/>
    <n v="40.827471000000003"/>
    <n v="-73.829752999999997"/>
    <n v="210"/>
    <n v="152"/>
    <n v="2080231"/>
    <n v="2055470001"/>
    <s v="Schuylerville-Throgs Neck-Edgewater Park"/>
  </r>
  <r>
    <n v="50"/>
    <s v="DOE"/>
    <s v="R002"/>
    <s v="333 Midland Ave"/>
    <x v="1644"/>
    <x v="3"/>
    <s v="No"/>
    <m/>
    <n v="0"/>
    <s v=""/>
    <m/>
    <n v="0"/>
    <s v=""/>
    <s v="Not collected"/>
    <s v=""/>
    <s v=""/>
    <s v=""/>
    <s v=""/>
    <x v="2"/>
    <s v="No"/>
    <x v="1048"/>
    <x v="1"/>
    <x v="1"/>
    <s v="No"/>
    <n v="2022"/>
    <d v="2022-07-07T00:00:00"/>
    <n v="10306"/>
    <n v="40.576725000000003"/>
    <n v="-74.100725999999995"/>
    <n v="502"/>
    <n v="11202"/>
    <n v="5053571"/>
    <n v="5036960100"/>
    <s v="New Dorp-Midland Beach"/>
  </r>
  <r>
    <n v="50"/>
    <s v="DEP"/>
    <s v="Oakwood Beach WRRF - Treatment Building"/>
    <s v="751 Mill Rd"/>
    <x v="1645"/>
    <x v="3"/>
    <s v="No"/>
    <m/>
    <n v="0"/>
    <s v=""/>
    <m/>
    <n v="0"/>
    <s v=""/>
    <s v="Not collected"/>
    <s v=""/>
    <s v=""/>
    <s v=""/>
    <s v=""/>
    <x v="2"/>
    <s v="No"/>
    <x v="1049"/>
    <x v="4"/>
    <x v="3"/>
    <s v="No"/>
    <n v="2022"/>
    <d v="2022-07-07T00:00:00"/>
    <n v="10306"/>
    <n v="40.553533000000002"/>
    <n v="-74.117165"/>
    <n v="503"/>
    <n v="12805"/>
    <n v="5135536"/>
    <n v="5050670500"/>
    <s v="Oakwood-Oakwood Beach"/>
  </r>
  <r>
    <n v="47"/>
    <s v="DOE"/>
    <s v="K281"/>
    <s v="8787 24 Ave"/>
    <x v="1646"/>
    <x v="2"/>
    <s v="Yes"/>
    <m/>
    <n v="0"/>
    <s v=""/>
    <m/>
    <n v="0"/>
    <s v=""/>
    <s v="Not collected"/>
    <s v=""/>
    <s v=""/>
    <s v=""/>
    <s v=""/>
    <x v="2"/>
    <s v="No"/>
    <x v="1050"/>
    <x v="1"/>
    <x v="3"/>
    <s v="No"/>
    <n v="2022"/>
    <d v="2022-07-07T00:00:00"/>
    <n v="11214"/>
    <n v="40.595340999999998"/>
    <n v="-73.993457000000006"/>
    <n v="311"/>
    <n v="304"/>
    <n v="3186626"/>
    <n v="3068910001"/>
    <s v="Bensonhurst East"/>
  </r>
  <r>
    <n v="46"/>
    <s v="DOE"/>
    <s v="K068"/>
    <s v="956 East 82 St"/>
    <x v="1647"/>
    <x v="2"/>
    <s v="Yes"/>
    <m/>
    <n v="0"/>
    <s v=""/>
    <m/>
    <n v="0"/>
    <s v=""/>
    <s v="Not collected"/>
    <s v=""/>
    <s v=""/>
    <s v=""/>
    <s v=""/>
    <x v="2"/>
    <s v="No"/>
    <x v="1051"/>
    <x v="6"/>
    <x v="1"/>
    <s v="No"/>
    <n v="2022"/>
    <d v="2022-07-07T00:00:00"/>
    <n v="11236"/>
    <n v="40.635553000000002"/>
    <n v="-73.910790000000006"/>
    <n v="318"/>
    <n v="956"/>
    <n v="3224947"/>
    <n v="3080180001"/>
    <s v="Canarsie"/>
  </r>
  <r>
    <n v="7"/>
    <s v="DOE"/>
    <s v="M195"/>
    <s v="625 West 133 St"/>
    <x v="1648"/>
    <x v="4"/>
    <s v="Yes"/>
    <m/>
    <n v="0"/>
    <s v=""/>
    <m/>
    <n v="0"/>
    <s v=""/>
    <s v="Not collected"/>
    <s v=""/>
    <s v=""/>
    <s v=""/>
    <s v=""/>
    <x v="2"/>
    <s v="No"/>
    <x v="1052"/>
    <x v="3"/>
    <x v="3"/>
    <s v="No"/>
    <n v="2022"/>
    <d v="2022-07-07T00:00:00"/>
    <n v="10027"/>
    <n v="40.819481000000003"/>
    <n v="-73.957610000000003"/>
    <n v="109"/>
    <n v="22302"/>
    <n v="1059942"/>
    <n v="1020010005"/>
    <s v="Manhattanville"/>
  </r>
  <r>
    <n v="24"/>
    <s v="DPR"/>
    <s v="Flushing Meadows Coro Park Campus"/>
    <s v="131-00 Avery Ave"/>
    <x v="1649"/>
    <x v="1"/>
    <s v="No"/>
    <m/>
    <n v="0"/>
    <s v=""/>
    <m/>
    <n v="0"/>
    <s v=""/>
    <s v="Not collected"/>
    <s v=""/>
    <s v=""/>
    <s v=""/>
    <s v=""/>
    <x v="2"/>
    <s v="No"/>
    <x v="1053"/>
    <x v="2"/>
    <x v="2"/>
    <s v="No"/>
    <n v="2022"/>
    <d v="2022-07-07T00:00:00"/>
    <n v="11355"/>
    <n v="40.75206"/>
    <n v="-73.835618999999994"/>
    <n v="407"/>
    <n v="849"/>
    <s v=""/>
    <s v="Unknown"/>
    <s v="Flushing"/>
  </r>
  <r>
    <n v="16"/>
    <s v="DOE"/>
    <s v="X145"/>
    <s v="1000 Teller Ave"/>
    <x v="1650"/>
    <x v="0"/>
    <s v="Yes"/>
    <m/>
    <n v="0"/>
    <s v=""/>
    <m/>
    <n v="0"/>
    <s v=""/>
    <s v="Not collected"/>
    <s v=""/>
    <s v=""/>
    <s v=""/>
    <s v=""/>
    <x v="2"/>
    <s v="No"/>
    <x v="1054"/>
    <x v="3"/>
    <x v="3"/>
    <s v="No"/>
    <n v="2022"/>
    <d v="2022-07-07T00:00:00"/>
    <n v="10456"/>
    <n v="40.827941000000003"/>
    <n v="-73.914373999999995"/>
    <n v="204"/>
    <n v="173"/>
    <n v="2097111"/>
    <n v="2024240001"/>
    <s v="East Concourse-Concourse Village"/>
  </r>
  <r>
    <n v="41"/>
    <s v="DOE"/>
    <s v="K356"/>
    <s v="104 Sutter Ave"/>
    <x v="1651"/>
    <x v="2"/>
    <s v="Yes"/>
    <m/>
    <n v="0"/>
    <s v=""/>
    <m/>
    <n v="0"/>
    <s v=""/>
    <s v="Not collected"/>
    <s v=""/>
    <s v=""/>
    <s v=""/>
    <s v=""/>
    <x v="2"/>
    <s v="No"/>
    <x v="1055"/>
    <x v="1"/>
    <x v="3"/>
    <s v="No"/>
    <n v="2022"/>
    <d v="2022-07-07T00:00:00"/>
    <n v="11212"/>
    <n v="40.665965"/>
    <n v="-73.918107000000006"/>
    <n v="316"/>
    <n v="900"/>
    <n v="3081276"/>
    <n v="3035350016"/>
    <s v="Brownsville"/>
  </r>
  <r>
    <n v="46"/>
    <s v="DOT"/>
    <s v="Fleet Services, BK Street Maintence"/>
    <s v="6080 Flatlands Ave"/>
    <x v="1652"/>
    <x v="2"/>
    <s v="Yes"/>
    <m/>
    <n v="0"/>
    <s v=""/>
    <m/>
    <n v="0"/>
    <s v=""/>
    <s v="Not collected"/>
    <s v=""/>
    <s v=""/>
    <s v=""/>
    <s v=""/>
    <x v="2"/>
    <s v="No"/>
    <x v="1056"/>
    <x v="3"/>
    <x v="4"/>
    <s v="No"/>
    <n v="2022"/>
    <d v="2022-07-07T00:00:00"/>
    <n v="11236"/>
    <n v="40.633451999999998"/>
    <n v="-73.916445999999993"/>
    <n v="318"/>
    <n v="998"/>
    <n v="3325350"/>
    <n v="3080120400"/>
    <s v="Canarsie"/>
  </r>
  <r>
    <n v="37"/>
    <s v="DOE"/>
    <s v="K296"/>
    <s v="125 Covert St"/>
    <x v="1653"/>
    <x v="2"/>
    <s v="Yes"/>
    <m/>
    <n v="0"/>
    <s v=""/>
    <m/>
    <n v="0"/>
    <s v=""/>
    <s v="Not collected"/>
    <s v=""/>
    <s v=""/>
    <s v=""/>
    <s v=""/>
    <x v="2"/>
    <s v="No"/>
    <x v="1057"/>
    <x v="6"/>
    <x v="3"/>
    <s v="No"/>
    <n v="2022"/>
    <d v="2022-07-07T00:00:00"/>
    <n v="11207"/>
    <n v="40.688386999999999"/>
    <n v="-73.910275999999996"/>
    <n v="304"/>
    <n v="413"/>
    <n v="3079027"/>
    <n v="3034160001"/>
    <s v="Bushwick South"/>
  </r>
  <r>
    <n v="26"/>
    <s v="DOT"/>
    <s v="Office"/>
    <s v="28-11 Queens Plz North"/>
    <x v="1654"/>
    <x v="1"/>
    <s v="No"/>
    <m/>
    <n v="0"/>
    <s v=""/>
    <m/>
    <n v="0"/>
    <s v=""/>
    <s v="Not collected"/>
    <s v=""/>
    <s v=""/>
    <s v=""/>
    <s v=""/>
    <x v="2"/>
    <s v="No"/>
    <x v="1058"/>
    <x v="2"/>
    <x v="2"/>
    <s v="No"/>
    <n v="2022"/>
    <d v="2022-07-07T00:00:00"/>
    <n v="11101"/>
    <n v="40.750079999999997"/>
    <n v="-73.938208000000003"/>
    <n v="401"/>
    <n v="33"/>
    <n v="4005022"/>
    <n v="4004170002"/>
    <s v="Queensbridge-Ravenswood-Long Island City"/>
  </r>
  <r>
    <n v="25"/>
    <s v="DOE"/>
    <s v="Q145"/>
    <s v="33-34 80 St"/>
    <x v="1655"/>
    <x v="1"/>
    <s v="No"/>
    <m/>
    <n v="0"/>
    <s v=""/>
    <m/>
    <n v="0"/>
    <s v=""/>
    <s v="Not collected"/>
    <s v=""/>
    <s v=""/>
    <s v=""/>
    <s v=""/>
    <x v="2"/>
    <s v="No"/>
    <x v="1059"/>
    <x v="3"/>
    <x v="3"/>
    <s v="No"/>
    <n v="2022"/>
    <d v="2022-07-07T00:00:00"/>
    <n v="11372"/>
    <n v="40.754660999999999"/>
    <n v="-73.887112000000002"/>
    <n v="403"/>
    <n v="285"/>
    <n v="4442764"/>
    <n v="4012520001"/>
    <s v="Jackson Heights"/>
  </r>
  <r>
    <n v="33"/>
    <s v="DOE"/>
    <s v="K580"/>
    <s v="105 Johnson St"/>
    <x v="1656"/>
    <x v="2"/>
    <s v="No"/>
    <m/>
    <n v="0"/>
    <s v=""/>
    <m/>
    <n v="0"/>
    <s v=""/>
    <s v="Not collected"/>
    <s v=""/>
    <s v=""/>
    <s v=""/>
    <s v=""/>
    <x v="2"/>
    <s v="No"/>
    <x v="1059"/>
    <x v="5"/>
    <x v="5"/>
    <s v="No"/>
    <n v="2022"/>
    <d v="2022-07-07T00:00:00"/>
    <n v="11201"/>
    <n v="40.694926000000002"/>
    <n v="-73.986014999999995"/>
    <n v="302"/>
    <n v="13"/>
    <n v="3348041"/>
    <n v="3001310001"/>
    <s v="DUMBO-Vinegar Hill-Downtown Brooklyn-Boerum Hill"/>
  </r>
  <r>
    <n v="4"/>
    <s v="HHC"/>
    <s v="Ambulatory Care Building"/>
    <s v="462 1st Ave"/>
    <x v="1657"/>
    <x v="4"/>
    <s v="Yes"/>
    <m/>
    <n v="0"/>
    <s v=""/>
    <m/>
    <n v="0"/>
    <s v=""/>
    <s v="Not collected"/>
    <s v=""/>
    <s v=""/>
    <s v=""/>
    <s v=""/>
    <x v="2"/>
    <s v="No"/>
    <x v="1060"/>
    <x v="3"/>
    <x v="1"/>
    <s v="No"/>
    <n v="2022"/>
    <d v="2022-07-07T00:00:00"/>
    <n v="10016"/>
    <n v="40.739173000000001"/>
    <n v="-73.976861999999997"/>
    <n v="106"/>
    <n v="62"/>
    <n v="1086515"/>
    <n v="1009620100"/>
    <s v="Murray Hill-Kips Bay"/>
  </r>
  <r>
    <n v="34"/>
    <s v="DOE"/>
    <s v="K111"/>
    <s v="35 Starr St"/>
    <x v="1658"/>
    <x v="2"/>
    <s v="No"/>
    <m/>
    <n v="0"/>
    <s v=""/>
    <m/>
    <n v="0"/>
    <s v=""/>
    <s v="Not collected"/>
    <s v=""/>
    <s v=""/>
    <s v=""/>
    <s v=""/>
    <x v="2"/>
    <s v="No"/>
    <x v="1061"/>
    <x v="3"/>
    <x v="3"/>
    <s v="No"/>
    <n v="2022"/>
    <d v="2022-07-07T00:00:00"/>
    <n v="11221"/>
    <n v="40.700690000000002"/>
    <n v="-73.927481"/>
    <n v="304"/>
    <n v="423"/>
    <n v="3072497"/>
    <n v="3031850001"/>
    <s v="Bushwick South"/>
  </r>
  <r>
    <n v="10"/>
    <s v="DOE"/>
    <s v="M090"/>
    <s v="21 Jumel Pl"/>
    <x v="1659"/>
    <x v="4"/>
    <s v="Yes"/>
    <m/>
    <n v="0"/>
    <s v=""/>
    <m/>
    <n v="0"/>
    <s v=""/>
    <s v="Not collected"/>
    <s v=""/>
    <s v=""/>
    <s v=""/>
    <s v=""/>
    <x v="2"/>
    <s v="No"/>
    <x v="1062"/>
    <x v="4"/>
    <x v="3"/>
    <s v="No"/>
    <n v="2022"/>
    <d v="2022-07-07T00:00:00"/>
    <n v="10032"/>
    <n v="40.839305000000003"/>
    <n v="-73.936159000000004"/>
    <n v="112"/>
    <n v="249"/>
    <n v="1076741"/>
    <n v="1021120058"/>
    <s v="Washington Heights South"/>
  </r>
  <r>
    <n v="8"/>
    <s v="DOE"/>
    <s v="X183"/>
    <s v="339 Morris Ave"/>
    <x v="1660"/>
    <x v="0"/>
    <s v="Yes"/>
    <m/>
    <n v="0"/>
    <s v=""/>
    <m/>
    <n v="0"/>
    <s v=""/>
    <s v="Not collected"/>
    <s v=""/>
    <s v=""/>
    <s v=""/>
    <s v=""/>
    <x v="2"/>
    <s v="No"/>
    <x v="1063"/>
    <x v="4"/>
    <x v="3"/>
    <s v="No"/>
    <n v="2022"/>
    <d v="2022-07-07T00:00:00"/>
    <n v="10451"/>
    <n v="40.813640999999997"/>
    <n v="-73.925313000000003"/>
    <n v="201"/>
    <n v="51"/>
    <n v="2000957"/>
    <n v="2023330070"/>
    <s v="Mott Haven-Port Morris"/>
  </r>
  <r>
    <n v="17"/>
    <s v="DOE"/>
    <s v="X401"/>
    <s v="1010 Reverend James A. Polite Ave"/>
    <x v="1661"/>
    <x v="0"/>
    <s v="Yes"/>
    <m/>
    <n v="0"/>
    <s v=""/>
    <m/>
    <n v="0"/>
    <s v=""/>
    <s v="Not collected"/>
    <s v=""/>
    <s v=""/>
    <s v=""/>
    <s v=""/>
    <x v="2"/>
    <s v="No"/>
    <x v="1064"/>
    <x v="1"/>
    <x v="3"/>
    <s v="No"/>
    <n v="2022"/>
    <d v="2022-07-07T00:00:00"/>
    <n v="10459"/>
    <n v="40.823532"/>
    <n v="-73.898871999999997"/>
    <n v="202"/>
    <n v="12901"/>
    <n v="2005366"/>
    <n v="2026980012"/>
    <s v="Longwood"/>
  </r>
  <r>
    <n v="9"/>
    <s v="DOE"/>
    <s v="M540"/>
    <s v="443 West 135th St"/>
    <x v="1662"/>
    <x v="4"/>
    <s v="No"/>
    <m/>
    <n v="0"/>
    <s v=""/>
    <m/>
    <n v="0"/>
    <s v=""/>
    <s v="Not collected"/>
    <s v=""/>
    <s v=""/>
    <s v=""/>
    <s v=""/>
    <x v="2"/>
    <s v="No"/>
    <x v="1065"/>
    <x v="1"/>
    <x v="3"/>
    <s v="No"/>
    <n v="2022"/>
    <d v="2022-07-07T00:00:00"/>
    <n v="10031"/>
    <n v="40.818187999999999"/>
    <n v="-73.950355999999999"/>
    <n v="109"/>
    <n v="21703"/>
    <n v="1059409"/>
    <n v="1019570078"/>
    <s v="Manhattanville"/>
  </r>
  <r>
    <n v="41"/>
    <s v="DOE"/>
    <s v="K055"/>
    <s v="2021 Bergen St"/>
    <x v="1663"/>
    <x v="2"/>
    <s v="Yes"/>
    <m/>
    <n v="0"/>
    <s v=""/>
    <m/>
    <n v="0"/>
    <s v=""/>
    <s v="Not collected"/>
    <s v=""/>
    <s v=""/>
    <s v=""/>
    <s v=""/>
    <x v="2"/>
    <s v="No"/>
    <x v="1066"/>
    <x v="1"/>
    <x v="3"/>
    <s v="No"/>
    <n v="2022"/>
    <d v="2022-07-07T00:00:00"/>
    <n v="11233"/>
    <n v="40.674103000000002"/>
    <n v="-73.913273000000004"/>
    <n v="316"/>
    <n v="36501"/>
    <n v="3038939"/>
    <n v="3014480001"/>
    <s v="Ocean Hill"/>
  </r>
  <r>
    <n v="3"/>
    <s v="FIT"/>
    <s v="Bldg B, Business and Liberal Arts Center"/>
    <s v="227 West 27th St"/>
    <x v="1664"/>
    <x v="4"/>
    <s v="No"/>
    <m/>
    <n v="0"/>
    <s v=""/>
    <m/>
    <n v="0"/>
    <s v=""/>
    <s v="Not collected"/>
    <s v=""/>
    <s v=""/>
    <s v=""/>
    <s v=""/>
    <x v="2"/>
    <s v="No"/>
    <x v="1067"/>
    <x v="3"/>
    <x v="3"/>
    <s v="No"/>
    <n v="2022"/>
    <d v="2022-07-07T00:00:00"/>
    <n v="10001"/>
    <n v="40.747126999999999"/>
    <n v="-73.994990999999999"/>
    <n v="105"/>
    <n v="95"/>
    <n v="1014251"/>
    <n v="1007770018"/>
    <s v="Midtown-Midtown South"/>
  </r>
  <r>
    <n v="28"/>
    <s v="DOE"/>
    <s v="Q690"/>
    <s v="116-25 Guy Brewer Blvd"/>
    <x v="1665"/>
    <x v="1"/>
    <s v="Yes"/>
    <m/>
    <n v="0"/>
    <s v=""/>
    <m/>
    <n v="0"/>
    <s v=""/>
    <s v="Not collected"/>
    <s v=""/>
    <s v=""/>
    <s v=""/>
    <s v=""/>
    <x v="2"/>
    <s v="No"/>
    <x v="1068"/>
    <x v="6"/>
    <x v="1"/>
    <s v="No"/>
    <n v="2022"/>
    <d v="2022-07-07T00:00:00"/>
    <n v="11434"/>
    <n v="40.686208000000001"/>
    <n v="-73.784143999999998"/>
    <n v="412"/>
    <n v="278"/>
    <n v="4464077"/>
    <n v="4123350049"/>
    <s v="Baisley Park"/>
  </r>
  <r>
    <n v="16"/>
    <s v="DOE"/>
    <s v="X400"/>
    <s v="1110 Boston Rd"/>
    <x v="1666"/>
    <x v="0"/>
    <s v="Yes"/>
    <m/>
    <n v="0"/>
    <s v=""/>
    <m/>
    <n v="0"/>
    <s v=""/>
    <s v="Not collected"/>
    <s v=""/>
    <s v=""/>
    <s v=""/>
    <s v=""/>
    <x v="2"/>
    <s v="No"/>
    <x v="1069"/>
    <x v="1"/>
    <x v="3"/>
    <s v="No"/>
    <n v="2022"/>
    <d v="2022-07-07T00:00:00"/>
    <n v="10456"/>
    <n v="40.827641999999997"/>
    <n v="-73.904472999999996"/>
    <n v="203"/>
    <n v="135"/>
    <n v="2004526"/>
    <n v="2026340001"/>
    <s v="Morrisania-Melrose"/>
  </r>
  <r>
    <n v="48"/>
    <s v="DOE"/>
    <s v="K620"/>
    <s v="25 Brighton 4 Rd"/>
    <x v="1667"/>
    <x v="2"/>
    <s v="Yes"/>
    <m/>
    <n v="0"/>
    <s v=""/>
    <m/>
    <n v="0"/>
    <s v=""/>
    <s v="Not collected"/>
    <s v=""/>
    <s v=""/>
    <s v=""/>
    <s v=""/>
    <x v="2"/>
    <s v="No"/>
    <x v="1070"/>
    <x v="1"/>
    <x v="3"/>
    <s v="No"/>
    <n v="2022"/>
    <d v="2022-07-07T00:00:00"/>
    <n v="11235"/>
    <n v="40.582585000000002"/>
    <n v="-73.963476999999997"/>
    <n v="313"/>
    <n v="366"/>
    <n v="3196378"/>
    <n v="3072610201"/>
    <s v="Brighton Beach"/>
  </r>
  <r>
    <n v="8"/>
    <s v="DOE"/>
    <s v="X155"/>
    <s v="470 Jackson Ave"/>
    <x v="1668"/>
    <x v="0"/>
    <s v="Yes"/>
    <m/>
    <n v="0"/>
    <s v=""/>
    <m/>
    <n v="0"/>
    <s v=""/>
    <s v="Not collected"/>
    <s v=""/>
    <s v=""/>
    <s v=""/>
    <s v=""/>
    <x v="2"/>
    <s v="No"/>
    <x v="1071"/>
    <x v="1"/>
    <x v="3"/>
    <s v="No"/>
    <n v="2022"/>
    <d v="2022-07-07T00:00:00"/>
    <n v="10455"/>
    <n v="40.811162000000003"/>
    <n v="-73.909803999999994"/>
    <n v="201"/>
    <n v="35"/>
    <n v="2003910"/>
    <n v="2025780027"/>
    <s v="Mott Haven-Port Morris"/>
  </r>
  <r>
    <n v="18"/>
    <s v="DOE"/>
    <s v="X174"/>
    <s v="456 White Plains Rd"/>
    <x v="1669"/>
    <x v="0"/>
    <s v="Yes"/>
    <m/>
    <n v="0"/>
    <s v=""/>
    <m/>
    <n v="0"/>
    <s v=""/>
    <s v="Not collected"/>
    <s v=""/>
    <s v=""/>
    <s v=""/>
    <s v=""/>
    <x v="2"/>
    <s v="No"/>
    <x v="1072"/>
    <x v="4"/>
    <x v="3"/>
    <s v="No"/>
    <n v="2022"/>
    <d v="2022-07-07T00:00:00"/>
    <n v="10473"/>
    <n v="40.814833"/>
    <n v="-73.856579999999994"/>
    <n v="209"/>
    <n v="4"/>
    <n v="2020580"/>
    <n v="2034780018"/>
    <s v="Soundview-Castle Hill-Clason Point-Harding Park"/>
  </r>
  <r>
    <n v="14"/>
    <s v="DOE"/>
    <s v="X306"/>
    <s v="40 West Tremont Ave"/>
    <x v="1670"/>
    <x v="0"/>
    <s v="Yes"/>
    <m/>
    <n v="0"/>
    <s v=""/>
    <m/>
    <n v="0"/>
    <s v=""/>
    <s v="Not collected"/>
    <s v=""/>
    <s v=""/>
    <s v=""/>
    <s v=""/>
    <x v="2"/>
    <s v="No"/>
    <x v="1073"/>
    <x v="1"/>
    <x v="3"/>
    <s v="No"/>
    <n v="2022"/>
    <d v="2022-07-07T00:00:00"/>
    <n v="10453"/>
    <n v="40.851823000000003"/>
    <n v="-73.911180000000002"/>
    <n v="205"/>
    <n v="217"/>
    <n v="2098721"/>
    <n v="2028620014"/>
    <s v="University Heights-Morris Heights"/>
  </r>
  <r>
    <n v="11"/>
    <s v="DOE"/>
    <s v="X141"/>
    <s v="660 West 237 St"/>
    <x v="1671"/>
    <x v="0"/>
    <s v="No"/>
    <m/>
    <n v="0"/>
    <s v=""/>
    <m/>
    <n v="0"/>
    <s v=""/>
    <s v="Not collected"/>
    <s v=""/>
    <s v=""/>
    <s v=""/>
    <s v=""/>
    <x v="2"/>
    <s v="No"/>
    <x v="1074"/>
    <x v="3"/>
    <x v="4"/>
    <s v="No"/>
    <n v="2022"/>
    <d v="2022-07-07T00:00:00"/>
    <n v="10463"/>
    <n v="40.888337999999997"/>
    <n v="-73.913486000000006"/>
    <n v="208"/>
    <n v="309"/>
    <n v="2085870"/>
    <n v="2059180376"/>
    <s v="North Riverdale-Fieldston-Riverdale"/>
  </r>
  <r>
    <n v="48"/>
    <s v="CUNY"/>
    <s v="Marine and Academic Center"/>
    <s v="2110 Oriental Blvd"/>
    <x v="1672"/>
    <x v="2"/>
    <s v="No"/>
    <m/>
    <n v="0"/>
    <s v=""/>
    <m/>
    <n v="0"/>
    <s v=""/>
    <s v="Not collected"/>
    <s v=""/>
    <s v=""/>
    <s v=""/>
    <s v=""/>
    <x v="2"/>
    <s v="No"/>
    <x v="1074"/>
    <x v="3"/>
    <x v="2"/>
    <s v="No"/>
    <n v="2022"/>
    <d v="2022-07-07T00:00:00"/>
    <n v="11235"/>
    <n v="40.578091999999998"/>
    <n v="-73.933165000000002"/>
    <n v="315"/>
    <n v="616"/>
    <n v="3326935"/>
    <n v="3087600060"/>
    <s v="Sheepshead Bay-Gerritsen Beach-Manhattan Beach"/>
  </r>
  <r>
    <n v="3"/>
    <s v="DSNY"/>
    <s v="Manhattan Borough Repair Shop"/>
    <s v="640 West 26th St"/>
    <x v="1673"/>
    <x v="4"/>
    <s v="No"/>
    <m/>
    <n v="0"/>
    <s v=""/>
    <m/>
    <n v="0"/>
    <s v=""/>
    <s v="Not collected"/>
    <s v=""/>
    <s v=""/>
    <s v=""/>
    <s v=""/>
    <x v="2"/>
    <s v="No"/>
    <x v="1075"/>
    <x v="3"/>
    <x v="3"/>
    <s v="No"/>
    <n v="2022"/>
    <d v="2022-07-07T00:00:00"/>
    <n v="10001"/>
    <n v="40.751182999999997"/>
    <n v="-74.006594000000007"/>
    <n v="104"/>
    <n v="99"/>
    <n v="1012267"/>
    <n v="1006700050"/>
    <s v="Hudson Yards-Chelsea-Flatiron-Union Square"/>
  </r>
  <r>
    <n v="17"/>
    <s v="DOE"/>
    <s v="X151"/>
    <s v="250 East 156 St"/>
    <x v="1674"/>
    <x v="0"/>
    <s v="Yes"/>
    <m/>
    <n v="0"/>
    <s v=""/>
    <m/>
    <n v="0"/>
    <s v=""/>
    <s v="Not collected"/>
    <s v=""/>
    <s v=""/>
    <s v=""/>
    <s v=""/>
    <x v="2"/>
    <s v="No"/>
    <x v="1076"/>
    <x v="1"/>
    <x v="3"/>
    <s v="No"/>
    <n v="2022"/>
    <d v="2022-07-07T00:00:00"/>
    <n v="10451"/>
    <n v="40.823160000000001"/>
    <n v="-73.921631000000005"/>
    <n v="204"/>
    <n v="61"/>
    <n v="2002458"/>
    <n v="2024430190"/>
    <s v="East Concourse-Concourse Village"/>
  </r>
  <r>
    <n v="49"/>
    <s v="DOE"/>
    <s v="R061"/>
    <s v="445 Castleton Ave"/>
    <x v="1675"/>
    <x v="3"/>
    <s v="No"/>
    <m/>
    <n v="0"/>
    <s v=""/>
    <m/>
    <n v="0"/>
    <s v=""/>
    <s v="Not collected"/>
    <s v=""/>
    <s v=""/>
    <s v=""/>
    <s v=""/>
    <x v="2"/>
    <s v="No"/>
    <x v="1077"/>
    <x v="3"/>
    <x v="3"/>
    <s v="No"/>
    <n v="2022"/>
    <d v="2022-07-07T00:00:00"/>
    <n v="10301"/>
    <n v="40.634008999999999"/>
    <n v="-74.097825999999998"/>
    <n v="501"/>
    <n v="67"/>
    <n v="5002227"/>
    <n v="5001000100"/>
    <s v="New Brighton-Silver Lake"/>
  </r>
  <r>
    <n v="29"/>
    <s v="DCAS"/>
    <s v="Queens Crimil Court (Annex)"/>
    <s v="125-01 Queens Blvd"/>
    <x v="1676"/>
    <x v="1"/>
    <s v="Yes"/>
    <m/>
    <n v="0"/>
    <s v=""/>
    <m/>
    <n v="0"/>
    <s v=""/>
    <s v="Not collected"/>
    <s v=""/>
    <s v=""/>
    <s v=""/>
    <s v=""/>
    <x v="2"/>
    <s v="No"/>
    <x v="1078"/>
    <x v="1"/>
    <x v="3"/>
    <s v="No"/>
    <n v="2022"/>
    <d v="2022-07-07T00:00:00"/>
    <n v="11415"/>
    <n v="40.712356999999997"/>
    <n v="-73.826291999999995"/>
    <n v="409"/>
    <n v="216"/>
    <n v="4206522"/>
    <n v="4096530001"/>
    <s v="Kew Gardens"/>
  </r>
  <r>
    <n v="9"/>
    <s v="DOE"/>
    <s v="M088"/>
    <s v="215 West 114th St"/>
    <x v="1677"/>
    <x v="4"/>
    <s v="Yes"/>
    <m/>
    <n v="0"/>
    <s v=""/>
    <m/>
    <n v="0"/>
    <s v=""/>
    <s v="Not collected"/>
    <s v=""/>
    <s v=""/>
    <s v=""/>
    <s v=""/>
    <x v="2"/>
    <s v="No"/>
    <x v="1079"/>
    <x v="6"/>
    <x v="3"/>
    <s v="No"/>
    <n v="2022"/>
    <d v="2022-07-07T00:00:00"/>
    <n v="10026"/>
    <n v="40.802207000000003"/>
    <n v="-73.954142000000004"/>
    <n v="110"/>
    <n v="218"/>
    <n v="1055204"/>
    <n v="1018300019"/>
    <s v="Central Harlem South"/>
  </r>
  <r>
    <n v="17"/>
    <s v="DOE"/>
    <s v="X116"/>
    <s v="977 Fox St"/>
    <x v="1678"/>
    <x v="0"/>
    <s v="Yes"/>
    <m/>
    <n v="0"/>
    <s v=""/>
    <m/>
    <n v="0"/>
    <s v=""/>
    <s v="Not collected"/>
    <s v=""/>
    <s v=""/>
    <s v=""/>
    <s v=""/>
    <x v="2"/>
    <s v="No"/>
    <x v="1080"/>
    <x v="1"/>
    <x v="3"/>
    <s v="No"/>
    <n v="2022"/>
    <d v="2022-07-07T00:00:00"/>
    <n v="10459"/>
    <n v="40.822443"/>
    <n v="-73.893901999999997"/>
    <n v="202"/>
    <n v="159"/>
    <n v="2005660"/>
    <n v="2027140004"/>
    <s v="Hunts Point"/>
  </r>
  <r>
    <n v="8"/>
    <s v="DOE"/>
    <s v="M045"/>
    <s v="2351 1st Ave"/>
    <x v="1679"/>
    <x v="4"/>
    <s v="Yes"/>
    <m/>
    <n v="0"/>
    <s v=""/>
    <m/>
    <n v="0"/>
    <s v=""/>
    <s v="Not collected"/>
    <s v=""/>
    <s v=""/>
    <s v=""/>
    <s v=""/>
    <x v="2"/>
    <s v="No"/>
    <x v="1081"/>
    <x v="1"/>
    <x v="3"/>
    <s v="No"/>
    <n v="2022"/>
    <d v="2022-07-07T00:00:00"/>
    <n v="10035"/>
    <n v="40.798884000000001"/>
    <n v="-73.933318999999997"/>
    <n v="111"/>
    <n v="194"/>
    <n v="1054786"/>
    <n v="1017970100"/>
    <s v="East Harlem North"/>
  </r>
  <r>
    <n v="10"/>
    <s v="DOE"/>
    <s v="M218"/>
    <s v="4600 Broadway"/>
    <x v="1680"/>
    <x v="4"/>
    <s v="Yes"/>
    <m/>
    <n v="0"/>
    <s v=""/>
    <m/>
    <n v="0"/>
    <s v=""/>
    <s v="Not collected"/>
    <s v=""/>
    <s v=""/>
    <s v=""/>
    <s v=""/>
    <x v="2"/>
    <s v="No"/>
    <x v="1081"/>
    <x v="3"/>
    <x v="3"/>
    <s v="No"/>
    <n v="2022"/>
    <d v="2022-07-07T00:00:00"/>
    <n v="10040"/>
    <n v="40.860790000000001"/>
    <n v="-73.930672000000001"/>
    <n v="112"/>
    <n v="285"/>
    <n v="1076756"/>
    <n v="1021720016"/>
    <s v="Washington Heights North"/>
  </r>
  <r>
    <n v="17"/>
    <s v="DOE"/>
    <s v="X193"/>
    <s v="1919 Prospect Ave"/>
    <x v="1681"/>
    <x v="0"/>
    <s v="Yes"/>
    <m/>
    <n v="0"/>
    <s v=""/>
    <m/>
    <n v="0"/>
    <s v=""/>
    <s v="Not collected"/>
    <s v=""/>
    <s v=""/>
    <s v=""/>
    <s v=""/>
    <x v="2"/>
    <s v="No"/>
    <x v="1082"/>
    <x v="1"/>
    <x v="3"/>
    <s v="No"/>
    <n v="2022"/>
    <d v="2022-07-07T00:00:00"/>
    <n v="10457"/>
    <n v="40.843546000000003"/>
    <n v="-73.889754999999994"/>
    <n v="206"/>
    <n v="36901"/>
    <n v="2094582"/>
    <n v="2029510032"/>
    <s v="East Tremont"/>
  </r>
  <r>
    <n v="17"/>
    <s v="ACS"/>
    <s v="Horizon Juvenile Center"/>
    <s v="560 Brook Ave"/>
    <x v="1682"/>
    <x v="0"/>
    <s v="Yes"/>
    <m/>
    <n v="0"/>
    <s v=""/>
    <m/>
    <n v="0"/>
    <s v=""/>
    <s v="Not collected"/>
    <s v=""/>
    <s v=""/>
    <s v=""/>
    <s v=""/>
    <x v="2"/>
    <s v="No"/>
    <x v="1083"/>
    <x v="6"/>
    <x v="3"/>
    <s v="No"/>
    <n v="2022"/>
    <d v="2022-07-07T00:00:00"/>
    <n v="10455"/>
    <n v="40.815877999999998"/>
    <n v="-73.914404000000005"/>
    <n v="201"/>
    <n v="71"/>
    <n v="2000133"/>
    <n v="2022760001"/>
    <s v="Melrose South-Mott Haven North"/>
  </r>
  <r>
    <n v="41"/>
    <s v="ACS"/>
    <s v="Crossroads Juvenile Center"/>
    <s v="17 Bristol St"/>
    <x v="1683"/>
    <x v="2"/>
    <s v="Yes"/>
    <m/>
    <n v="0"/>
    <s v=""/>
    <m/>
    <n v="0"/>
    <s v=""/>
    <s v="Not collected"/>
    <s v=""/>
    <s v=""/>
    <s v=""/>
    <s v=""/>
    <x v="2"/>
    <s v="No"/>
    <x v="1083"/>
    <x v="6"/>
    <x v="3"/>
    <s v="No"/>
    <n v="2022"/>
    <d v="2022-07-07T00:00:00"/>
    <n v="11212"/>
    <n v="40.670746000000001"/>
    <n v="-73.912931999999998"/>
    <n v="316"/>
    <n v="924"/>
    <n v="3378202"/>
    <n v="3034980008"/>
    <s v="Brownsville"/>
  </r>
  <r>
    <n v="37"/>
    <s v="DOE"/>
    <s v="K383"/>
    <s v="1300 Greene Ave"/>
    <x v="1684"/>
    <x v="2"/>
    <s v="Yes"/>
    <m/>
    <n v="0"/>
    <s v=""/>
    <m/>
    <n v="0"/>
    <s v=""/>
    <s v="Not collected"/>
    <s v=""/>
    <s v=""/>
    <s v=""/>
    <s v=""/>
    <x v="2"/>
    <s v="No"/>
    <x v="1084"/>
    <x v="1"/>
    <x v="3"/>
    <s v="No"/>
    <n v="2022"/>
    <d v="2022-07-07T00:00:00"/>
    <n v="11237"/>
    <n v="40.697780999999999"/>
    <n v="-73.919776999999996"/>
    <n v="304"/>
    <n v="431"/>
    <n v="3075413"/>
    <n v="3032980001"/>
    <s v="Bushwick North"/>
  </r>
  <r>
    <n v="17"/>
    <s v="DOE"/>
    <s v="X162"/>
    <s v="600 Saint Ann's Ave"/>
    <x v="1685"/>
    <x v="0"/>
    <s v="Yes"/>
    <m/>
    <n v="0"/>
    <s v=""/>
    <m/>
    <n v="0"/>
    <s v=""/>
    <s v="Not collected"/>
    <s v=""/>
    <s v=""/>
    <s v=""/>
    <s v=""/>
    <x v="2"/>
    <s v="No"/>
    <x v="1085"/>
    <x v="1"/>
    <x v="3"/>
    <s v="No"/>
    <n v="2022"/>
    <d v="2022-07-07T00:00:00"/>
    <n v="10455"/>
    <n v="40.815497999999998"/>
    <n v="-73.912239999999997"/>
    <n v="201"/>
    <n v="73"/>
    <n v="2004314"/>
    <n v="2026160001"/>
    <s v="Melrose South-Mott Haven North"/>
  </r>
  <r>
    <n v="1"/>
    <s v="DCAS"/>
    <s v="Manhattan Surrogate's Court"/>
    <s v="31 Chambers St"/>
    <x v="1686"/>
    <x v="4"/>
    <s v="No"/>
    <m/>
    <n v="0"/>
    <s v=""/>
    <m/>
    <n v="0"/>
    <s v=""/>
    <s v="Not collected"/>
    <s v=""/>
    <s v=""/>
    <s v=""/>
    <s v=""/>
    <x v="2"/>
    <s v="No"/>
    <x v="1086"/>
    <x v="1"/>
    <x v="4"/>
    <s v="No"/>
    <n v="2022"/>
    <d v="2022-07-07T00:00:00"/>
    <n v="10007"/>
    <n v="40.713402000000002"/>
    <n v="-74.004634999999993"/>
    <n v="101"/>
    <n v="31"/>
    <n v="1001670"/>
    <n v="1001530024"/>
    <s v="SoHo-TriBeCa-Civic Center-Little Italy"/>
  </r>
  <r>
    <n v="49"/>
    <s v="DOT"/>
    <s v="Richmond County Supreme Court Parking Garage"/>
    <s v="26 Central Ave"/>
    <x v="1687"/>
    <x v="3"/>
    <s v="No"/>
    <m/>
    <n v="0"/>
    <s v=""/>
    <m/>
    <n v="0"/>
    <s v=""/>
    <s v="Not collected"/>
    <s v=""/>
    <s v=""/>
    <s v=""/>
    <s v=""/>
    <x v="2"/>
    <s v="No"/>
    <x v="1087"/>
    <x v="5"/>
    <x v="2"/>
    <s v="Existing Green Roof"/>
    <n v="2022"/>
    <d v="2022-07-07T00:00:00"/>
    <n v="10301"/>
    <n v="40.641120000000001"/>
    <n v="-74.076847000000001"/>
    <n v="501"/>
    <n v="3"/>
    <n v="5151735"/>
    <n v="5000060021"/>
    <s v="West New Brighton-New Brighton-St. George"/>
  </r>
  <r>
    <n v="36"/>
    <s v="DOE"/>
    <s v="K458"/>
    <s v="832 Marcy Ave"/>
    <x v="1688"/>
    <x v="2"/>
    <s v="Yes"/>
    <m/>
    <n v="0"/>
    <s v=""/>
    <m/>
    <n v="0"/>
    <s v=""/>
    <s v="Not collected"/>
    <s v=""/>
    <s v=""/>
    <s v=""/>
    <s v=""/>
    <x v="2"/>
    <s v="No"/>
    <x v="1088"/>
    <x v="1"/>
    <x v="3"/>
    <s v="No"/>
    <n v="2022"/>
    <d v="2022-07-07T00:00:00"/>
    <n v="11216"/>
    <n v="40.685003999999999"/>
    <n v="-73.947152000000003"/>
    <n v="303"/>
    <n v="249"/>
    <n v="3051641"/>
    <n v="3018230038"/>
    <s v="Bedford"/>
  </r>
  <r>
    <n v="25"/>
    <s v="DOE"/>
    <s v="Q013"/>
    <s v="55-01 94 St"/>
    <x v="1689"/>
    <x v="1"/>
    <s v="Yes"/>
    <m/>
    <n v="0"/>
    <s v=""/>
    <m/>
    <n v="0"/>
    <s v=""/>
    <s v="Not collected"/>
    <s v=""/>
    <s v=""/>
    <s v=""/>
    <s v=""/>
    <x v="2"/>
    <s v="No"/>
    <x v="1089"/>
    <x v="1"/>
    <x v="3"/>
    <s v="No"/>
    <n v="2022"/>
    <d v="2022-07-07T00:00:00"/>
    <n v="11373"/>
    <n v="40.737613000000003"/>
    <n v="-73.868510000000001"/>
    <n v="404"/>
    <n v="457"/>
    <n v="4437297"/>
    <n v="4019010040"/>
    <s v="Elmhurst"/>
  </r>
  <r>
    <n v="2"/>
    <s v="DOE"/>
    <s v="M475"/>
    <s v="345 E. 15 St"/>
    <x v="1690"/>
    <x v="4"/>
    <s v="No"/>
    <m/>
    <n v="0"/>
    <s v=""/>
    <m/>
    <n v="0"/>
    <s v=""/>
    <s v="Not collected"/>
    <s v=""/>
    <s v=""/>
    <s v=""/>
    <s v=""/>
    <x v="2"/>
    <s v="No"/>
    <x v="1090"/>
    <x v="3"/>
    <x v="3"/>
    <s v="No"/>
    <n v="2022"/>
    <d v="2022-07-07T00:00:00"/>
    <n v="10003"/>
    <n v="40.732447000000001"/>
    <n v="-73.983030999999997"/>
    <n v="106"/>
    <n v="48"/>
    <n v="1020419"/>
    <n v="1009220008"/>
    <s v="Gramercy"/>
  </r>
  <r>
    <n v="40"/>
    <s v="HHC"/>
    <s v="Building T"/>
    <s v="689 New York Ave"/>
    <x v="1691"/>
    <x v="2"/>
    <s v="Yes"/>
    <m/>
    <n v="0"/>
    <s v=""/>
    <m/>
    <n v="0"/>
    <s v=""/>
    <s v="Not collected"/>
    <s v=""/>
    <s v=""/>
    <s v=""/>
    <s v=""/>
    <x v="2"/>
    <s v="No"/>
    <x v="1091"/>
    <x v="1"/>
    <x v="3"/>
    <s v="No"/>
    <n v="2022"/>
    <d v="2022-07-07T00:00:00"/>
    <n v="11203"/>
    <n v="40.657155000000003"/>
    <n v="-73.947328999999996"/>
    <n v="309"/>
    <n v="808"/>
    <n v="3327725"/>
    <n v="3048290001"/>
    <s v="Prospect Lefferts Gardens-Wingate"/>
  </r>
  <r>
    <n v="26"/>
    <s v="DOE"/>
    <s v="Q800"/>
    <s v="28-11 Queens Plz North"/>
    <x v="1692"/>
    <x v="1"/>
    <s v="No"/>
    <m/>
    <n v="0"/>
    <s v=""/>
    <m/>
    <n v="0"/>
    <s v=""/>
    <s v="Not collected"/>
    <s v=""/>
    <s v=""/>
    <s v=""/>
    <s v=""/>
    <x v="2"/>
    <s v="No"/>
    <x v="1092"/>
    <x v="1"/>
    <x v="3"/>
    <s v="No"/>
    <n v="2022"/>
    <d v="2022-07-07T00:00:00"/>
    <n v="11101"/>
    <n v="40.750079999999997"/>
    <n v="-73.938208000000003"/>
    <n v="401"/>
    <n v="33"/>
    <n v="4005022"/>
    <n v="4004170002"/>
    <s v="Queensbridge-Ravenswood-Long Island City"/>
  </r>
  <r>
    <n v="45"/>
    <s v="DOE"/>
    <s v="K405"/>
    <s v="2839 Bedford Ave"/>
    <x v="1693"/>
    <x v="2"/>
    <s v="Yes"/>
    <m/>
    <n v="0"/>
    <s v=""/>
    <m/>
    <n v="0"/>
    <s v=""/>
    <s v="Not collected"/>
    <s v=""/>
    <s v=""/>
    <s v=""/>
    <s v=""/>
    <x v="2"/>
    <s v="No"/>
    <x v="1093"/>
    <x v="1"/>
    <x v="1"/>
    <s v="No"/>
    <n v="2022"/>
    <d v="2022-07-07T00:00:00"/>
    <n v="11210"/>
    <n v="40.633237000000001"/>
    <n v="-73.952928999999997"/>
    <n v="314"/>
    <n v="772"/>
    <n v="3205788"/>
    <n v="3075530041"/>
    <s v="Flatbush"/>
  </r>
  <r>
    <n v="45"/>
    <s v="DEP"/>
    <s v="Spring Creek Auxiliary WPCP"/>
    <s v="12820 Flatlands Ave"/>
    <x v="1694"/>
    <x v="2"/>
    <s v="Yes"/>
    <m/>
    <n v="0"/>
    <s v=""/>
    <m/>
    <n v="0"/>
    <s v=""/>
    <s v="Not collected"/>
    <s v=""/>
    <s v=""/>
    <s v=""/>
    <s v=""/>
    <x v="2"/>
    <s v="No"/>
    <x v="1093"/>
    <x v="4"/>
    <x v="2"/>
    <s v="No"/>
    <n v="2022"/>
    <d v="2022-07-07T00:00:00"/>
    <s v="Unknown"/>
    <s v="Unknown"/>
    <s v="Unknown"/>
    <s v=""/>
    <s v=""/>
    <s v=""/>
    <s v="Unknown"/>
    <s v="Unknown"/>
  </r>
  <r>
    <n v="16"/>
    <s v="DOE"/>
    <s v="X158"/>
    <s v="800 Home St"/>
    <x v="1695"/>
    <x v="0"/>
    <s v="Yes"/>
    <m/>
    <n v="0"/>
    <s v=""/>
    <m/>
    <n v="0"/>
    <s v=""/>
    <s v="Not collected"/>
    <s v=""/>
    <s v=""/>
    <s v=""/>
    <s v=""/>
    <x v="2"/>
    <s v="No"/>
    <x v="1094"/>
    <x v="1"/>
    <x v="1"/>
    <s v="No"/>
    <n v="2022"/>
    <d v="2022-07-07T00:00:00"/>
    <n v="10456"/>
    <n v="40.827742999999998"/>
    <n v="-73.900104999999996"/>
    <n v="203"/>
    <n v="131"/>
    <n v="2004868"/>
    <n v="2026710011"/>
    <s v="Longwood"/>
  </r>
  <r>
    <n v="41"/>
    <s v="DOE"/>
    <s v="K271"/>
    <s v="1137 Herkimer St"/>
    <x v="1696"/>
    <x v="2"/>
    <s v="Yes"/>
    <m/>
    <n v="0"/>
    <s v=""/>
    <m/>
    <n v="0"/>
    <s v=""/>
    <s v="Not collected"/>
    <s v=""/>
    <s v=""/>
    <s v=""/>
    <s v=""/>
    <x v="2"/>
    <s v="No"/>
    <x v="1095"/>
    <x v="6"/>
    <x v="3"/>
    <s v="No"/>
    <n v="2022"/>
    <d v="2022-07-07T00:00:00"/>
    <n v="11233"/>
    <n v="40.677804999999999"/>
    <n v="-73.915842999999995"/>
    <n v="316"/>
    <n v="301"/>
    <n v="3042157"/>
    <n v="3015500001"/>
    <s v="Ocean Hill"/>
  </r>
  <r>
    <n v="42"/>
    <s v="DOE"/>
    <s v="K435"/>
    <s v="400 Pennsylvania Ave"/>
    <x v="1697"/>
    <x v="2"/>
    <s v="Yes"/>
    <m/>
    <n v="0"/>
    <s v=""/>
    <m/>
    <n v="0"/>
    <s v=""/>
    <s v="Not collected"/>
    <s v=""/>
    <s v=""/>
    <s v=""/>
    <s v=""/>
    <x v="2"/>
    <s v="No"/>
    <x v="1096"/>
    <x v="1"/>
    <x v="4"/>
    <s v="No"/>
    <n v="2022"/>
    <d v="2022-07-07T00:00:00"/>
    <n v="11207"/>
    <n v="40.667456000000001"/>
    <n v="-73.894746999999995"/>
    <n v="305"/>
    <n v="1156"/>
    <n v="3084440"/>
    <n v="3037880001"/>
    <s v="East New York (Pennsylvania Ave)"/>
  </r>
  <r>
    <n v="24"/>
    <s v="DCAS"/>
    <s v="Queens Civil Court"/>
    <s v="89-17 Sutphin Blvd"/>
    <x v="1698"/>
    <x v="1"/>
    <s v="Yes"/>
    <m/>
    <n v="0"/>
    <s v=""/>
    <m/>
    <n v="0"/>
    <s v=""/>
    <s v="Not collected"/>
    <s v=""/>
    <s v=""/>
    <s v=""/>
    <s v=""/>
    <x v="2"/>
    <s v="No"/>
    <x v="1097"/>
    <x v="5"/>
    <x v="4"/>
    <s v="No"/>
    <n v="2022"/>
    <d v="2022-07-07T00:00:00"/>
    <n v="11435"/>
    <n v="40.703617000000001"/>
    <n v="-73.808684999999997"/>
    <n v="412"/>
    <n v="240"/>
    <n v="4448759"/>
    <n v="4096800001"/>
    <s v="Jamaica"/>
  </r>
  <r>
    <n v="14"/>
    <s v="CUNY"/>
    <s v="Meister Hall"/>
    <s v="161 West 180 St"/>
    <x v="1699"/>
    <x v="0"/>
    <s v="No"/>
    <m/>
    <n v="0"/>
    <s v=""/>
    <m/>
    <n v="0"/>
    <s v=""/>
    <s v="Not collected"/>
    <s v=""/>
    <s v=""/>
    <s v=""/>
    <s v=""/>
    <x v="2"/>
    <s v="No"/>
    <x v="1098"/>
    <x v="3"/>
    <x v="2"/>
    <s v="No"/>
    <n v="2022"/>
    <d v="2022-07-07T00:00:00"/>
    <n v="10453"/>
    <n v="40.856219000000003"/>
    <n v="-73.913386000000003"/>
    <n v="205"/>
    <n v="249"/>
    <n v="2014900"/>
    <n v="2032220620"/>
    <s v="University Heights-Morris Heights"/>
  </r>
  <r>
    <n v="16"/>
    <s v="DCAS"/>
    <s v="Bronx Concourse Plaza"/>
    <s v="198 East 161st"/>
    <x v="1700"/>
    <x v="0"/>
    <s v="Yes"/>
    <m/>
    <n v="0"/>
    <s v=""/>
    <m/>
    <n v="0"/>
    <s v=""/>
    <s v="Not collected"/>
    <s v=""/>
    <s v=""/>
    <s v=""/>
    <s v=""/>
    <x v="2"/>
    <s v="No"/>
    <x v="1099"/>
    <x v="5"/>
    <x v="3"/>
    <s v="No"/>
    <n v="2022"/>
    <d v="2022-07-07T00:00:00"/>
    <s v="Unknown"/>
    <s v="Unknown"/>
    <s v="Unknown"/>
    <s v=""/>
    <s v=""/>
    <s v=""/>
    <s v="Unknown"/>
    <s v="Unknown"/>
  </r>
  <r>
    <n v="3"/>
    <s v="FIT"/>
    <s v="Bldg D, Fred P. Pomerantz Art and Design Center"/>
    <s v="300 7th Ave"/>
    <x v="1701"/>
    <x v="4"/>
    <s v="No"/>
    <m/>
    <n v="0"/>
    <s v=""/>
    <m/>
    <n v="0"/>
    <s v=""/>
    <s v="Not collected"/>
    <s v=""/>
    <s v=""/>
    <s v=""/>
    <s v=""/>
    <x v="2"/>
    <s v="No"/>
    <x v="1100"/>
    <x v="3"/>
    <x v="3"/>
    <s v="No"/>
    <n v="2022"/>
    <d v="2022-07-07T00:00:00"/>
    <n v="10001"/>
    <n v="40.746715000000002"/>
    <n v="-73.993756000000005"/>
    <n v="105"/>
    <n v="95"/>
    <n v="1014252"/>
    <n v="1007770037"/>
    <s v="Midtown-Midtown South"/>
  </r>
  <r>
    <n v="36"/>
    <s v="DHS"/>
    <s v="Pamoja House Shelter"/>
    <s v="357 Sumner Ave"/>
    <x v="1702"/>
    <x v="2"/>
    <s v="Yes"/>
    <m/>
    <n v="0"/>
    <s v=""/>
    <m/>
    <n v="0"/>
    <s v=""/>
    <s v="Not collected"/>
    <s v=""/>
    <s v=""/>
    <s v=""/>
    <s v=""/>
    <x v="2"/>
    <s v="No"/>
    <x v="1101"/>
    <x v="1"/>
    <x v="3"/>
    <s v="No"/>
    <n v="2022"/>
    <d v="2022-07-07T00:00:00"/>
    <n v="11221"/>
    <n v="40.685020999999999"/>
    <n v="-73.938440999999997"/>
    <n v="303"/>
    <n v="275"/>
    <n v="3045367"/>
    <n v="3016490001"/>
    <s v="Stuyvesant Heights"/>
  </r>
  <r>
    <n v="1"/>
    <s v="DOC"/>
    <s v="Manhattan House Detention, North Tower"/>
    <s v="84 Baxter St"/>
    <x v="1703"/>
    <x v="4"/>
    <s v="Yes"/>
    <m/>
    <n v="0"/>
    <s v=""/>
    <m/>
    <n v="0"/>
    <s v=""/>
    <s v="Not collected"/>
    <s v=""/>
    <s v=""/>
    <s v=""/>
    <s v=""/>
    <x v="2"/>
    <s v="No"/>
    <x v="1102"/>
    <x v="4"/>
    <x v="3"/>
    <s v="No"/>
    <n v="2022"/>
    <d v="2022-07-07T00:00:00"/>
    <n v="10013"/>
    <n v="40.716665999999996"/>
    <n v="-73.999870000000001"/>
    <n v="101"/>
    <n v="29"/>
    <n v="1002364"/>
    <n v="1001980001"/>
    <s v="Chinatown"/>
  </r>
  <r>
    <n v="49"/>
    <s v="DOE"/>
    <s v="R450"/>
    <s v="105 Hamilton Ave"/>
    <x v="1704"/>
    <x v="3"/>
    <s v="Yes"/>
    <m/>
    <n v="0"/>
    <s v=""/>
    <m/>
    <n v="0"/>
    <s v=""/>
    <s v="Not collected"/>
    <s v=""/>
    <s v=""/>
    <s v=""/>
    <s v=""/>
    <x v="2"/>
    <s v="No"/>
    <x v="1103"/>
    <x v="6"/>
    <x v="6"/>
    <s v="No"/>
    <n v="2022"/>
    <d v="2022-07-07T00:00:00"/>
    <n v="10301"/>
    <n v="40.644734999999997"/>
    <n v="-74.081221999999997"/>
    <n v="501"/>
    <n v="7"/>
    <n v="5106483"/>
    <n v="5000220001"/>
    <s v="West New Brighton-New Brighton-St. George"/>
  </r>
  <r>
    <n v="28"/>
    <s v="DOE"/>
    <s v="Q475"/>
    <s v="89-30 114th St"/>
    <x v="1705"/>
    <x v="1"/>
    <s v="Yes"/>
    <m/>
    <n v="0"/>
    <s v=""/>
    <m/>
    <n v="0"/>
    <s v=""/>
    <s v="Not collected"/>
    <s v=""/>
    <s v=""/>
    <s v=""/>
    <s v=""/>
    <x v="2"/>
    <s v="No"/>
    <x v="1104"/>
    <x v="1"/>
    <x v="3"/>
    <s v="No"/>
    <n v="2022"/>
    <d v="2022-07-07T00:00:00"/>
    <n v="11418"/>
    <n v="40.695887999999997"/>
    <n v="-73.833680999999999"/>
    <n v="409"/>
    <n v="124"/>
    <n v="4195688"/>
    <n v="4093210001"/>
    <s v="Richmond Hill"/>
  </r>
  <r>
    <n v="27"/>
    <s v="QPL"/>
    <s v="Queens Central Library"/>
    <s v="89-11 Merrick Blvd"/>
    <x v="1706"/>
    <x v="1"/>
    <s v="Yes"/>
    <m/>
    <n v="0"/>
    <s v=""/>
    <m/>
    <n v="0"/>
    <s v=""/>
    <s v="Not collected"/>
    <s v=""/>
    <s v=""/>
    <s v=""/>
    <s v=""/>
    <x v="2"/>
    <s v="No"/>
    <x v="1105"/>
    <x v="5"/>
    <x v="1"/>
    <s v="Planned Cool Roof"/>
    <n v="2022"/>
    <d v="2022-07-07T00:00:00"/>
    <n v="11432"/>
    <n v="40.707864999999998"/>
    <n v="-73.795294999999996"/>
    <n v="412"/>
    <n v="460"/>
    <n v="4209635"/>
    <n v="4097980006"/>
    <s v="Jamaica"/>
  </r>
  <r>
    <n v="27"/>
    <s v="DOE"/>
    <s v="Q238"/>
    <s v="88-15 182 St"/>
    <x v="1707"/>
    <x v="1"/>
    <s v="Yes"/>
    <m/>
    <n v="0"/>
    <s v=""/>
    <m/>
    <n v="0"/>
    <s v=""/>
    <s v="Not collected"/>
    <s v=""/>
    <s v=""/>
    <s v=""/>
    <s v=""/>
    <x v="2"/>
    <s v="No"/>
    <x v="1106"/>
    <x v="1"/>
    <x v="1"/>
    <s v="No"/>
    <n v="2022"/>
    <d v="2022-07-07T00:00:00"/>
    <n v="11423"/>
    <n v="40.713093999999998"/>
    <n v="-73.780467999999999"/>
    <n v="412"/>
    <n v="470"/>
    <n v="4212425"/>
    <n v="4099190006"/>
    <s v="Jamaica"/>
  </r>
  <r>
    <n v="1"/>
    <s v="DCAS"/>
    <s v="Sun Building"/>
    <s v="280 Broadway"/>
    <x v="1708"/>
    <x v="4"/>
    <s v="No"/>
    <m/>
    <n v="0"/>
    <s v=""/>
    <m/>
    <n v="0"/>
    <s v=""/>
    <s v="Not collected"/>
    <s v=""/>
    <s v=""/>
    <s v=""/>
    <s v=""/>
    <x v="2"/>
    <s v="No"/>
    <x v="1107"/>
    <x v="5"/>
    <x v="4"/>
    <s v="No"/>
    <n v="2022"/>
    <d v="2022-07-07T00:00:00"/>
    <n v="10007"/>
    <n v="40.714416999999997"/>
    <n v="-74.006089000000003"/>
    <n v="101"/>
    <n v="31"/>
    <n v="1079215"/>
    <n v="1001530001"/>
    <s v="SoHo-TriBeCa-Civic Center-Little Italy"/>
  </r>
  <r>
    <n v="45"/>
    <s v="DOE"/>
    <s v="K415"/>
    <s v="5800 Tilden Ave"/>
    <x v="1709"/>
    <x v="2"/>
    <s v="Yes"/>
    <m/>
    <n v="0"/>
    <s v=""/>
    <m/>
    <n v="0"/>
    <s v=""/>
    <s v="Not collected"/>
    <s v=""/>
    <s v=""/>
    <s v=""/>
    <s v=""/>
    <x v="2"/>
    <s v="No"/>
    <x v="1108"/>
    <x v="6"/>
    <x v="4"/>
    <s v="No"/>
    <n v="2022"/>
    <d v="2022-07-07T00:00:00"/>
    <n v="11203"/>
    <n v="40.648657"/>
    <n v="-73.922171000000006"/>
    <n v="317"/>
    <n v="936"/>
    <n v="3104598"/>
    <n v="3047420001"/>
    <s v="Rugby-Remsen Village"/>
  </r>
  <r>
    <n v="37"/>
    <s v="DOE"/>
    <s v="K291"/>
    <s v="231 Palmetto St"/>
    <x v="1710"/>
    <x v="2"/>
    <s v="Yes"/>
    <m/>
    <n v="0"/>
    <s v=""/>
    <m/>
    <n v="0"/>
    <s v=""/>
    <s v="Not collected"/>
    <s v=""/>
    <s v=""/>
    <s v=""/>
    <s v=""/>
    <x v="2"/>
    <s v="No"/>
    <x v="1109"/>
    <x v="1"/>
    <x v="3"/>
    <s v="No"/>
    <n v="2022"/>
    <d v="2022-07-07T00:00:00"/>
    <n v="11221"/>
    <n v="40.695362000000003"/>
    <n v="-73.915142000000003"/>
    <n v="304"/>
    <n v="433"/>
    <n v="3076460"/>
    <n v="3033430001"/>
    <s v="Bushwick North"/>
  </r>
  <r>
    <n v="10"/>
    <s v="DHS"/>
    <s v="Fort Washington Armory-Shelter (Project Renewal)"/>
    <s v="216 Ft Washington Ave"/>
    <x v="1711"/>
    <x v="4"/>
    <s v="Yes"/>
    <m/>
    <n v="0"/>
    <s v=""/>
    <m/>
    <n v="0"/>
    <s v=""/>
    <s v="Not collected"/>
    <s v=""/>
    <s v=""/>
    <s v=""/>
    <s v=""/>
    <x v="2"/>
    <s v="No"/>
    <x v="1110"/>
    <x v="1"/>
    <x v="4"/>
    <s v="No"/>
    <n v="2022"/>
    <d v="2022-07-07T00:00:00"/>
    <n v="10032"/>
    <n v="40.842571"/>
    <n v="-73.942097000000004"/>
    <n v="112"/>
    <n v="251"/>
    <n v="1063381"/>
    <n v="1021380079"/>
    <s v="Washington Heights South"/>
  </r>
  <r>
    <n v="24"/>
    <s v="HHC"/>
    <s v="Queens Hospital T Building"/>
    <s v="82-41 Parsons Blvd"/>
    <x v="1712"/>
    <x v="1"/>
    <s v="Yes"/>
    <m/>
    <n v="0"/>
    <s v=""/>
    <m/>
    <n v="0"/>
    <s v=""/>
    <s v="Not collected"/>
    <s v=""/>
    <s v=""/>
    <s v=""/>
    <s v=""/>
    <x v="2"/>
    <s v="No"/>
    <x v="1111"/>
    <x v="3"/>
    <x v="3"/>
    <s v="No"/>
    <n v="2022"/>
    <d v="2022-07-07T00:00:00"/>
    <n v="11432"/>
    <n v="40.717176000000002"/>
    <n v="-73.808203000000006"/>
    <n v="408"/>
    <n v="1267"/>
    <s v=""/>
    <s v="Unknown"/>
    <s v="Pomonok-Flushing Heights-Hillcrest"/>
  </r>
  <r>
    <n v="29"/>
    <s v="DCAS"/>
    <s v="Queens Borough Hall"/>
    <s v="120-55 Queens Blvd"/>
    <x v="1713"/>
    <x v="1"/>
    <s v="Yes"/>
    <m/>
    <n v="0"/>
    <s v=""/>
    <m/>
    <n v="0"/>
    <s v=""/>
    <s v="Not collected"/>
    <s v=""/>
    <s v=""/>
    <s v=""/>
    <s v=""/>
    <x v="2"/>
    <s v="No"/>
    <x v="1112"/>
    <x v="1"/>
    <x v="4"/>
    <s v="No"/>
    <n v="2022"/>
    <d v="2022-07-07T00:00:00"/>
    <n v="11415"/>
    <n v="40.713329000000002"/>
    <n v="-73.828601000000006"/>
    <n v="409"/>
    <n v="216"/>
    <n v="4052812"/>
    <n v="4022740002"/>
    <s v="Kew Gardens"/>
  </r>
  <r>
    <n v="26"/>
    <s v="CUNY"/>
    <s v="M - Joseph Shenker Hall"/>
    <s v="31-10 Thomson Ave"/>
    <x v="1714"/>
    <x v="1"/>
    <s v="No"/>
    <m/>
    <n v="0"/>
    <s v=""/>
    <m/>
    <n v="0"/>
    <s v=""/>
    <s v="Not collected"/>
    <s v=""/>
    <s v=""/>
    <s v=""/>
    <s v=""/>
    <x v="2"/>
    <s v="No"/>
    <x v="1113"/>
    <x v="3"/>
    <x v="2"/>
    <s v="No"/>
    <n v="2022"/>
    <d v="2022-07-07T00:00:00"/>
    <n v="11101"/>
    <n v="40.744902000000003"/>
    <n v="-73.935022000000004"/>
    <n v="402"/>
    <n v="179"/>
    <n v="4003534"/>
    <n v="4002780001"/>
    <s v="Hunters Point-Sunnyside-West Maspeth"/>
  </r>
  <r>
    <n v="33"/>
    <s v="DCAS"/>
    <s v="Office Building (Space)"/>
    <s v="345 Adams St"/>
    <x v="1715"/>
    <x v="2"/>
    <s v="No"/>
    <m/>
    <n v="0"/>
    <s v=""/>
    <m/>
    <n v="0"/>
    <s v=""/>
    <s v="Not collected"/>
    <s v=""/>
    <s v=""/>
    <s v=""/>
    <s v=""/>
    <x v="2"/>
    <s v="No"/>
    <x v="1114"/>
    <x v="1"/>
    <x v="4"/>
    <s v="No"/>
    <n v="2022"/>
    <d v="2022-07-07T00:00:00"/>
    <n v="11201"/>
    <n v="40.693399999999997"/>
    <n v="-73.988915000000006"/>
    <n v="302"/>
    <n v="11"/>
    <n v="3392969"/>
    <n v="3001407503"/>
    <s v="DUMBO-Vinegar Hill-Downtown Brooklyn-Boerum Hill"/>
  </r>
  <r>
    <n v="33"/>
    <s v="DCAS"/>
    <s v="Brooklyn Crimil Court"/>
    <s v="120 Schermerhorn St"/>
    <x v="1716"/>
    <x v="2"/>
    <s v="No"/>
    <m/>
    <n v="0"/>
    <s v=""/>
    <m/>
    <n v="0"/>
    <s v=""/>
    <s v="Not collected"/>
    <s v=""/>
    <s v=""/>
    <s v=""/>
    <s v=""/>
    <x v="2"/>
    <s v="No"/>
    <x v="1115"/>
    <x v="1"/>
    <x v="4"/>
    <s v="No"/>
    <n v="2022"/>
    <d v="2022-07-07T00:00:00"/>
    <n v="11201"/>
    <n v="40.690074000000003"/>
    <n v="-73.988923"/>
    <n v="302"/>
    <n v="43"/>
    <n v="3000534"/>
    <n v="3001690017"/>
    <s v="DUMBO-Vinegar Hill-Downtown Brooklyn-Boerum Hill"/>
  </r>
  <r>
    <n v="3"/>
    <s v="DOE"/>
    <s v="M440"/>
    <s v="351 West 18 St"/>
    <x v="1717"/>
    <x v="4"/>
    <s v="No"/>
    <m/>
    <n v="0"/>
    <s v=""/>
    <m/>
    <n v="0"/>
    <s v=""/>
    <s v="Not collected"/>
    <s v=""/>
    <s v=""/>
    <s v=""/>
    <s v=""/>
    <x v="2"/>
    <s v="No"/>
    <x v="1116"/>
    <x v="3"/>
    <x v="3"/>
    <s v="No"/>
    <n v="2022"/>
    <d v="2022-07-07T00:00:00"/>
    <n v="10011"/>
    <n v="40.742866999999997"/>
    <n v="-74.002135999999993"/>
    <n v="104"/>
    <n v="89"/>
    <n v="1013096"/>
    <n v="1007420007"/>
    <s v="Hudson Yards-Chelsea-Flatiron-Union Square"/>
  </r>
  <r>
    <n v="31"/>
    <s v="DOE"/>
    <s v="Q465"/>
    <s v="821 Beach 25th St"/>
    <x v="1718"/>
    <x v="1"/>
    <s v="Yes"/>
    <m/>
    <n v="0"/>
    <s v=""/>
    <m/>
    <n v="0"/>
    <s v=""/>
    <s v="Not collected"/>
    <s v=""/>
    <s v=""/>
    <s v=""/>
    <s v=""/>
    <x v="2"/>
    <s v="No"/>
    <x v="1117"/>
    <x v="3"/>
    <x v="3"/>
    <s v="No"/>
    <n v="2022"/>
    <d v="2022-07-07T00:00:00"/>
    <n v="11691"/>
    <n v="40.60201"/>
    <n v="-73.762794999999997"/>
    <n v="414"/>
    <n v="100802"/>
    <s v=""/>
    <s v="Unknown"/>
    <s v="Far Rockaway-Bayswater"/>
  </r>
  <r>
    <n v="1"/>
    <s v="DCAS"/>
    <s v="Home Life Building (Space)"/>
    <s v="253 Broadway"/>
    <x v="1719"/>
    <x v="4"/>
    <s v="No"/>
    <m/>
    <n v="0"/>
    <s v=""/>
    <m/>
    <n v="0"/>
    <s v=""/>
    <s v="Not collected"/>
    <s v=""/>
    <s v=""/>
    <s v=""/>
    <s v=""/>
    <x v="2"/>
    <s v="No"/>
    <x v="1118"/>
    <x v="1"/>
    <x v="3"/>
    <s v="No"/>
    <n v="2022"/>
    <d v="2022-07-07T00:00:00"/>
    <n v="10007"/>
    <n v="40.713265"/>
    <n v="-74.007063000000002"/>
    <n v="101"/>
    <n v="21"/>
    <n v="1082757"/>
    <n v="1001347501"/>
    <s v="SoHo-TriBeCa-Civic Center-Little Italy"/>
  </r>
  <r>
    <n v="23"/>
    <s v="DOE"/>
    <s v="Q566"/>
    <s v="74-20 Commonwealth Blvd"/>
    <x v="1720"/>
    <x v="1"/>
    <s v="Yes"/>
    <m/>
    <n v="0"/>
    <s v=""/>
    <m/>
    <n v="0"/>
    <s v=""/>
    <s v="Not collected"/>
    <s v=""/>
    <s v=""/>
    <s v=""/>
    <s v=""/>
    <x v="2"/>
    <s v="No"/>
    <x v="1119"/>
    <x v="1"/>
    <x v="1"/>
    <s v="No"/>
    <n v="2022"/>
    <d v="2022-07-07T00:00:00"/>
    <n v="11426"/>
    <n v="40.746088"/>
    <n v="-73.727535000000003"/>
    <n v="413"/>
    <n v="1567"/>
    <n v="4529899"/>
    <n v="4078700072"/>
    <s v="Bellerose"/>
  </r>
  <r>
    <n v="8"/>
    <s v="DOE"/>
    <s v="M435"/>
    <s v="280 Pleasant Ave"/>
    <x v="1721"/>
    <x v="4"/>
    <s v="No"/>
    <m/>
    <n v="0"/>
    <s v=""/>
    <m/>
    <n v="0"/>
    <s v=""/>
    <s v="Not collected"/>
    <s v=""/>
    <s v=""/>
    <s v=""/>
    <s v=""/>
    <x v="2"/>
    <s v="No"/>
    <x v="1120"/>
    <x v="6"/>
    <x v="1"/>
    <s v="No"/>
    <n v="2022"/>
    <d v="2022-07-07T00:00:00"/>
    <n v="10029"/>
    <n v="40.794476000000003"/>
    <n v="-73.933565000000002"/>
    <n v="111"/>
    <n v="178"/>
    <n v="1053152"/>
    <n v="1017130001"/>
    <s v="East Harlem North"/>
  </r>
  <r>
    <n v="29"/>
    <s v="DOE"/>
    <s v="Q440"/>
    <s v="67-01 110 St"/>
    <x v="1722"/>
    <x v="1"/>
    <s v="Yes"/>
    <m/>
    <n v="0"/>
    <s v=""/>
    <m/>
    <n v="0"/>
    <s v=""/>
    <s v="Not collected"/>
    <s v=""/>
    <s v=""/>
    <s v=""/>
    <s v=""/>
    <x v="2"/>
    <s v="No"/>
    <x v="1121"/>
    <x v="1"/>
    <x v="3"/>
    <s v="No"/>
    <n v="2022"/>
    <d v="2022-07-07T00:00:00"/>
    <n v="11375"/>
    <n v="40.729402"/>
    <n v="-73.845636999999996"/>
    <n v="406"/>
    <n v="747"/>
    <n v="4052143"/>
    <n v="4021890002"/>
    <s v="Forest Hills"/>
  </r>
  <r>
    <n v="17"/>
    <s v="DOE"/>
    <s v="X600"/>
    <s v="333 East 151 St"/>
    <x v="1723"/>
    <x v="0"/>
    <s v="Yes"/>
    <m/>
    <n v="0"/>
    <s v=""/>
    <m/>
    <n v="0"/>
    <s v=""/>
    <s v="Not collected"/>
    <s v=""/>
    <s v=""/>
    <s v=""/>
    <s v=""/>
    <x v="2"/>
    <s v="No"/>
    <x v="1122"/>
    <x v="4"/>
    <x v="4"/>
    <s v="No"/>
    <n v="2022"/>
    <d v="2022-07-07T00:00:00"/>
    <n v="10451"/>
    <n v="40.818232000000002"/>
    <n v="-73.919866999999996"/>
    <n v="201"/>
    <n v="67"/>
    <n v="2001874"/>
    <n v="2024110022"/>
    <s v="Melrose South-Mott Haven North"/>
  </r>
  <r>
    <n v="3"/>
    <s v="DOE"/>
    <s v="M600"/>
    <s v="225 W. 24 St"/>
    <x v="1724"/>
    <x v="4"/>
    <s v="No"/>
    <m/>
    <n v="0"/>
    <s v=""/>
    <m/>
    <n v="0"/>
    <s v=""/>
    <s v="Not collected"/>
    <s v=""/>
    <s v=""/>
    <s v=""/>
    <s v=""/>
    <x v="2"/>
    <s v="No"/>
    <x v="1123"/>
    <x v="1"/>
    <x v="1"/>
    <s v="No"/>
    <n v="2022"/>
    <d v="2022-07-07T00:00:00"/>
    <n v="10011"/>
    <n v="40.745156000000001"/>
    <n v="-73.996073999999993"/>
    <n v="104"/>
    <n v="91"/>
    <n v="1014174"/>
    <n v="1007740019"/>
    <s v="Hudson Yards-Chelsea-Flatiron-Union Square"/>
  </r>
  <r>
    <n v="33"/>
    <s v="DOE"/>
    <s v="K801"/>
    <s v="65 Court St"/>
    <x v="1725"/>
    <x v="2"/>
    <s v="No"/>
    <m/>
    <n v="0"/>
    <s v=""/>
    <m/>
    <n v="0"/>
    <s v=""/>
    <s v="Not collected"/>
    <s v=""/>
    <s v=""/>
    <s v=""/>
    <s v=""/>
    <x v="2"/>
    <s v="No"/>
    <x v="1123"/>
    <x v="6"/>
    <x v="4"/>
    <s v="No"/>
    <n v="2022"/>
    <d v="2022-07-07T00:00:00"/>
    <n v="11201"/>
    <n v="40.692011999999998"/>
    <n v="-73.991226999999995"/>
    <n v="302"/>
    <n v="9"/>
    <n v="3002557"/>
    <n v="3002660020"/>
    <s v="Brooklyn Heights-Cobble Hill"/>
  </r>
  <r>
    <n v="22"/>
    <s v="DOC"/>
    <s v="RMSC Detention Facility"/>
    <s v="Rikers Island"/>
    <x v="1726"/>
    <x v="0"/>
    <s v="No"/>
    <m/>
    <n v="0"/>
    <s v=""/>
    <m/>
    <n v="0"/>
    <s v=""/>
    <s v="Not collected"/>
    <s v=""/>
    <s v=""/>
    <s v=""/>
    <s v=""/>
    <x v="2"/>
    <s v="No"/>
    <x v="1124"/>
    <x v="4"/>
    <x v="2"/>
    <s v="No"/>
    <n v="2022"/>
    <d v="2022-07-07T00:00:00"/>
    <n v="11370"/>
    <n v="40.790576000000001"/>
    <n v="-73.881894000000003"/>
    <n v="401"/>
    <n v="1"/>
    <n v="2000000"/>
    <n v="2026050040"/>
    <s v="Rikers Island"/>
  </r>
  <r>
    <n v="27"/>
    <s v="DCAS"/>
    <s v="Queens Family Court"/>
    <s v="151-02 Jamaica Ave"/>
    <x v="1727"/>
    <x v="1"/>
    <s v="Yes"/>
    <m/>
    <n v="0"/>
    <s v=""/>
    <m/>
    <n v="0"/>
    <s v=""/>
    <s v="Not collected"/>
    <s v=""/>
    <s v=""/>
    <s v=""/>
    <s v=""/>
    <x v="2"/>
    <s v="No"/>
    <x v="1125"/>
    <x v="6"/>
    <x v="4"/>
    <s v="No"/>
    <n v="2022"/>
    <d v="2022-07-07T00:00:00"/>
    <n v="11432"/>
    <n v="40.702455"/>
    <n v="-73.803261000000006"/>
    <n v="412"/>
    <n v="240"/>
    <n v="4448847"/>
    <n v="4100930001"/>
    <s v="Jamaica"/>
  </r>
  <r>
    <n v="24"/>
    <s v="DOE"/>
    <s v="Q470"/>
    <s v="167-01 Gothic Dr"/>
    <x v="1728"/>
    <x v="1"/>
    <s v="Yes"/>
    <m/>
    <n v="0"/>
    <s v=""/>
    <m/>
    <n v="0"/>
    <s v=""/>
    <s v="Not collected"/>
    <s v=""/>
    <s v=""/>
    <s v=""/>
    <s v=""/>
    <x v="2"/>
    <s v="No"/>
    <x v="1126"/>
    <x v="1"/>
    <x v="3"/>
    <s v="No"/>
    <n v="2022"/>
    <d v="2022-07-07T00:00:00"/>
    <n v="11432"/>
    <n v="40.713217999999998"/>
    <n v="-73.797236999999996"/>
    <n v="408"/>
    <n v="452"/>
    <n v="4448806"/>
    <n v="4098580100"/>
    <s v="Briarwood-Jamaica Hills"/>
  </r>
  <r>
    <n v="20"/>
    <s v="DOE"/>
    <s v="Q859"/>
    <s v="30-48 Linden Pl"/>
    <x v="1729"/>
    <x v="1"/>
    <s v="Yes"/>
    <m/>
    <n v="0"/>
    <s v=""/>
    <m/>
    <n v="0"/>
    <s v=""/>
    <s v="Not collected"/>
    <s v=""/>
    <s v=""/>
    <s v=""/>
    <s v=""/>
    <x v="2"/>
    <s v="No"/>
    <x v="1127"/>
    <x v="1"/>
    <x v="2"/>
    <s v="No"/>
    <n v="2022"/>
    <d v="2022-07-07T00:00:00"/>
    <n v="11354"/>
    <n v="40.770184999999998"/>
    <n v="-73.832925000000003"/>
    <n v="407"/>
    <n v="869"/>
    <n v="4100749"/>
    <n v="4043700050"/>
    <s v="Flushing"/>
  </r>
  <r>
    <n v="24"/>
    <s v="DCAS"/>
    <s v="Queens Supreme Court"/>
    <s v="88-11 Sutphin Blvd"/>
    <x v="1730"/>
    <x v="1"/>
    <s v="Yes"/>
    <m/>
    <n v="0"/>
    <s v=""/>
    <m/>
    <n v="0"/>
    <s v=""/>
    <s v="Not collected"/>
    <s v=""/>
    <s v=""/>
    <s v=""/>
    <s v=""/>
    <x v="2"/>
    <s v="No"/>
    <x v="1128"/>
    <x v="5"/>
    <x v="3"/>
    <s v="No"/>
    <n v="2022"/>
    <d v="2022-07-07T00:00:00"/>
    <n v="11435"/>
    <n v="40.704622999999998"/>
    <n v="-73.809151"/>
    <n v="412"/>
    <n v="238"/>
    <n v="4207071"/>
    <n v="4096910001"/>
    <s v="Jamaica"/>
  </r>
  <r>
    <n v="2"/>
    <s v="NYPD"/>
    <s v="13th Precinct"/>
    <s v="230 East 21st St"/>
    <x v="1731"/>
    <x v="4"/>
    <s v="No"/>
    <m/>
    <n v="0"/>
    <s v=""/>
    <m/>
    <n v="0"/>
    <s v=""/>
    <s v="Not collected"/>
    <s v=""/>
    <s v=""/>
    <s v=""/>
    <s v=""/>
    <x v="2"/>
    <s v="No"/>
    <x v="1129"/>
    <x v="5"/>
    <x v="1"/>
    <s v="No"/>
    <n v="2022"/>
    <d v="2022-07-07T00:00:00"/>
    <n v="10010"/>
    <n v="40.737195"/>
    <n v="-73.983271000000002"/>
    <n v="106"/>
    <n v="64"/>
    <n v="1019613"/>
    <n v="1009010006"/>
    <s v="Gramercy"/>
  </r>
  <r>
    <n v="39"/>
    <s v="DOE"/>
    <s v="K460"/>
    <s v="237 Seventh Ave"/>
    <x v="1732"/>
    <x v="2"/>
    <s v="No"/>
    <m/>
    <n v="0"/>
    <s v=""/>
    <m/>
    <n v="0"/>
    <s v=""/>
    <s v="Not collected"/>
    <s v=""/>
    <s v=""/>
    <s v=""/>
    <s v=""/>
    <x v="2"/>
    <s v="No"/>
    <x v="1130"/>
    <x v="4"/>
    <x v="1"/>
    <s v="No"/>
    <n v="2022"/>
    <d v="2022-07-07T00:00:00"/>
    <n v="11215"/>
    <n v="40.669629"/>
    <n v="-73.979286999999999"/>
    <n v="306"/>
    <n v="155"/>
    <n v="3025510"/>
    <n v="3010820001"/>
    <s v="Park Slope-Gowanus"/>
  </r>
  <r>
    <n v="2"/>
    <s v="DOE"/>
    <s v="M620"/>
    <s v="111 E. 33 St"/>
    <x v="1733"/>
    <x v="4"/>
    <s v="Yes"/>
    <m/>
    <n v="0"/>
    <s v=""/>
    <m/>
    <n v="0"/>
    <s v=""/>
    <s v="Not collected"/>
    <s v=""/>
    <s v=""/>
    <s v=""/>
    <s v=""/>
    <x v="2"/>
    <s v="No"/>
    <x v="1131"/>
    <x v="4"/>
    <x v="3"/>
    <s v="No"/>
    <n v="2022"/>
    <d v="2022-07-07T00:00:00"/>
    <n v="10016"/>
    <n v="40.746175999999998"/>
    <n v="-73.981240999999997"/>
    <n v="105"/>
    <n v="72"/>
    <n v="1087537"/>
    <n v="1008897501"/>
    <s v="Murray Hill-Kips Bay"/>
  </r>
  <r>
    <n v="50"/>
    <s v="DOE"/>
    <s v="R460"/>
    <s v="1200 Manor Rd"/>
    <x v="1734"/>
    <x v="3"/>
    <s v="Yes"/>
    <m/>
    <n v="0"/>
    <s v=""/>
    <m/>
    <n v="0"/>
    <s v=""/>
    <s v="Not collected"/>
    <s v=""/>
    <s v=""/>
    <s v=""/>
    <s v=""/>
    <x v="2"/>
    <s v="No"/>
    <x v="1132"/>
    <x v="4"/>
    <x v="3"/>
    <s v="No"/>
    <n v="2022"/>
    <d v="2022-07-07T00:00:00"/>
    <n v="10314"/>
    <n v="40.596803000000001"/>
    <n v="-74.124227000000005"/>
    <n v="502"/>
    <n v="181"/>
    <n v="5146639"/>
    <n v="5009550100"/>
    <s v="Todt Hill-Emerson Hill-Heartland Village-Lighthouse Hill"/>
  </r>
  <r>
    <n v="3"/>
    <s v="FIT"/>
    <s v="Bldg C, Marvin Feldman Center"/>
    <s v="207 West 27th St"/>
    <x v="1735"/>
    <x v="4"/>
    <s v="No"/>
    <m/>
    <n v="0"/>
    <s v=""/>
    <m/>
    <n v="0"/>
    <s v=""/>
    <s v="Not collected"/>
    <s v=""/>
    <s v=""/>
    <s v=""/>
    <s v=""/>
    <x v="2"/>
    <s v="No"/>
    <x v="1133"/>
    <x v="3"/>
    <x v="3"/>
    <s v="No"/>
    <n v="2022"/>
    <d v="2022-07-07T00:00:00"/>
    <n v="10001"/>
    <n v="40.746721000000001"/>
    <n v="-73.994031000000007"/>
    <n v="105"/>
    <n v="95"/>
    <n v="1014251"/>
    <n v="1007770018"/>
    <s v="Midtown-Midtown South"/>
  </r>
  <r>
    <n v="1"/>
    <s v="DCAS"/>
    <s v="Manhattan Supreme Court"/>
    <s v="60 Centre St"/>
    <x v="1736"/>
    <x v="4"/>
    <s v="Yes"/>
    <m/>
    <n v="0"/>
    <s v=""/>
    <m/>
    <n v="0"/>
    <s v=""/>
    <s v="Not collected"/>
    <s v=""/>
    <s v=""/>
    <s v=""/>
    <s v=""/>
    <x v="2"/>
    <s v="No"/>
    <x v="1134"/>
    <x v="3"/>
    <x v="4"/>
    <s v="No"/>
    <n v="2022"/>
    <d v="2022-07-07T00:00:00"/>
    <n v="10007"/>
    <n v="40.714466999999999"/>
    <n v="-74.002503000000004"/>
    <n v="101"/>
    <n v="29"/>
    <n v="1085748"/>
    <n v="1001600021"/>
    <s v="Chinatown"/>
  </r>
  <r>
    <n v="43"/>
    <s v="DOE"/>
    <s v="K490"/>
    <s v="8301 Shore Rd"/>
    <x v="1737"/>
    <x v="2"/>
    <s v="No"/>
    <m/>
    <n v="0"/>
    <s v=""/>
    <m/>
    <n v="0"/>
    <s v=""/>
    <s v="Not collected"/>
    <s v=""/>
    <s v=""/>
    <s v=""/>
    <s v=""/>
    <x v="2"/>
    <s v="No"/>
    <x v="1135"/>
    <x v="7"/>
    <x v="8"/>
    <s v="No"/>
    <n v="2022"/>
    <d v="2022-07-07T00:00:00"/>
    <n v="11209"/>
    <n v="40.627898000000002"/>
    <n v="-74.039985000000001"/>
    <n v="310"/>
    <n v="46"/>
    <n v="3152318"/>
    <n v="3060130001"/>
    <s v="Bay Ridge"/>
  </r>
  <r>
    <n v="2"/>
    <s v="DOHMH"/>
    <s v="Public Health Laboratory"/>
    <s v="455 1st Ave"/>
    <x v="1738"/>
    <x v="4"/>
    <s v="Yes"/>
    <m/>
    <n v="0"/>
    <s v=""/>
    <m/>
    <n v="0"/>
    <s v=""/>
    <s v="Not collected"/>
    <s v=""/>
    <s v=""/>
    <s v=""/>
    <s v=""/>
    <x v="2"/>
    <s v="No"/>
    <x v="1136"/>
    <x v="3"/>
    <x v="4"/>
    <s v="No"/>
    <n v="2022"/>
    <d v="2022-07-07T00:00:00"/>
    <n v="10016"/>
    <n v="40.739162"/>
    <n v="-73.976894000000001"/>
    <n v="106"/>
    <n v="66"/>
    <n v="1020610"/>
    <n v="1009320017"/>
    <s v="Murray Hill-Kips Bay"/>
  </r>
  <r>
    <n v="4"/>
    <s v="OCME"/>
    <s v="OCME Center for Forensic Sciences"/>
    <s v="421 East 26th St"/>
    <x v="1739"/>
    <x v="4"/>
    <s v="Yes"/>
    <m/>
    <n v="0"/>
    <s v=""/>
    <m/>
    <n v="0"/>
    <s v=""/>
    <s v="Not collected"/>
    <s v=""/>
    <s v=""/>
    <s v=""/>
    <s v=""/>
    <x v="2"/>
    <s v="No"/>
    <x v="1137"/>
    <x v="5"/>
    <x v="1"/>
    <s v="No"/>
    <n v="2022"/>
    <d v="2022-07-07T00:00:00"/>
    <n v="10016"/>
    <n v="40.738574999999997"/>
    <n v="-73.976588000000007"/>
    <n v="106"/>
    <n v="62"/>
    <n v="1087242"/>
    <n v="1009620100"/>
    <s v="Murray Hill-Kips Bay"/>
  </r>
  <r>
    <n v="1"/>
    <s v="HHC"/>
    <s v="Gouverneur Health Care Services"/>
    <s v="227 Madison St"/>
    <x v="1740"/>
    <x v="4"/>
    <s v="Yes"/>
    <m/>
    <n v="0"/>
    <s v=""/>
    <m/>
    <n v="0"/>
    <s v=""/>
    <s v="Not collected"/>
    <s v=""/>
    <s v=""/>
    <s v=""/>
    <s v=""/>
    <x v="2"/>
    <s v="No"/>
    <x v="1138"/>
    <x v="3"/>
    <x v="4"/>
    <s v="No"/>
    <n v="2022"/>
    <d v="2022-07-07T00:00:00"/>
    <n v="10002"/>
    <n v="40.712783999999999"/>
    <n v="-73.988416999999998"/>
    <n v="103"/>
    <n v="6"/>
    <n v="1003224"/>
    <n v="1002700032"/>
    <s v="Lower East Side"/>
  </r>
  <r>
    <n v="16"/>
    <s v="DOE"/>
    <s v="X410"/>
    <s v="240 E. 172nd St"/>
    <x v="1741"/>
    <x v="0"/>
    <s v="Yes"/>
    <m/>
    <n v="0"/>
    <s v=""/>
    <m/>
    <n v="0"/>
    <s v=""/>
    <s v="Not collected"/>
    <s v=""/>
    <s v=""/>
    <s v=""/>
    <s v=""/>
    <x v="2"/>
    <s v="No"/>
    <x v="1139"/>
    <x v="1"/>
    <x v="1"/>
    <s v="No"/>
    <n v="2022"/>
    <d v="2022-07-07T00:00:00"/>
    <n v="10457"/>
    <n v="40.840421999999997"/>
    <n v="-73.910910000000001"/>
    <n v="204"/>
    <n v="225"/>
    <n v="2007806"/>
    <n v="2028170002"/>
    <s v="East Concourse-Concourse Village"/>
  </r>
  <r>
    <n v="5"/>
    <s v="DOE"/>
    <s v="M480"/>
    <s v="317 E. 67 St"/>
    <x v="1742"/>
    <x v="4"/>
    <s v="No"/>
    <m/>
    <n v="0"/>
    <s v=""/>
    <m/>
    <n v="0"/>
    <s v=""/>
    <s v="Not collected"/>
    <s v=""/>
    <s v=""/>
    <s v=""/>
    <s v=""/>
    <x v="2"/>
    <s v="No"/>
    <x v="1140"/>
    <x v="3"/>
    <x v="3"/>
    <s v="No"/>
    <n v="2022"/>
    <d v="2022-07-07T00:00:00"/>
    <n v="10065"/>
    <n v="40.765358999999997"/>
    <n v="-73.960059000000001"/>
    <n v="108"/>
    <n v="118"/>
    <n v="1083343"/>
    <n v="1014420001"/>
    <s v="Lenox Hill-Roosevelt Island"/>
  </r>
  <r>
    <n v="26"/>
    <s v="CUNY"/>
    <s v="E - E Building"/>
    <s v="31-40 Thomson Ave"/>
    <x v="1743"/>
    <x v="1"/>
    <s v="No"/>
    <m/>
    <n v="0"/>
    <s v=""/>
    <m/>
    <n v="0"/>
    <s v=""/>
    <s v="Not collected"/>
    <s v=""/>
    <s v=""/>
    <s v=""/>
    <s v=""/>
    <x v="2"/>
    <s v="No"/>
    <x v="1141"/>
    <x v="5"/>
    <x v="7"/>
    <s v="No"/>
    <n v="2022"/>
    <d v="2022-07-07T00:00:00"/>
    <n v="11101"/>
    <n v="40.744802999999997"/>
    <n v="-73.934239000000005"/>
    <n v="402"/>
    <n v="179"/>
    <n v="4003535"/>
    <n v="4002790001"/>
    <s v="Hunters Point-Sunnyside-West Maspeth"/>
  </r>
  <r>
    <n v="22"/>
    <s v="DOE"/>
    <s v="Q452"/>
    <s v="14-30 Broadway"/>
    <x v="1744"/>
    <x v="1"/>
    <s v="Yes"/>
    <m/>
    <n v="0"/>
    <s v=""/>
    <m/>
    <n v="0"/>
    <s v=""/>
    <s v="Not collected"/>
    <s v=""/>
    <s v=""/>
    <s v=""/>
    <s v=""/>
    <x v="2"/>
    <s v="No"/>
    <x v="1142"/>
    <x v="3"/>
    <x v="4"/>
    <s v="No"/>
    <n v="2022"/>
    <d v="2022-07-07T00:00:00"/>
    <n v="11106"/>
    <n v="40.765825999999997"/>
    <n v="-73.9328"/>
    <n v="401"/>
    <n v="45"/>
    <n v="4467709"/>
    <n v="4005290002"/>
    <s v="Astoria"/>
  </r>
  <r>
    <n v="16"/>
    <s v="DCAS"/>
    <s v="Bronx Family and Crimil Court"/>
    <s v="215 East 161st St"/>
    <x v="1745"/>
    <x v="0"/>
    <s v="Yes"/>
    <m/>
    <n v="0"/>
    <s v=""/>
    <m/>
    <n v="0"/>
    <s v=""/>
    <s v="Not collected"/>
    <s v=""/>
    <s v=""/>
    <s v=""/>
    <s v=""/>
    <x v="2"/>
    <s v="No"/>
    <x v="1143"/>
    <x v="3"/>
    <x v="4"/>
    <s v="No"/>
    <n v="2022"/>
    <d v="2022-07-07T00:00:00"/>
    <n v="10451"/>
    <n v="40.826236000000002"/>
    <n v="-73.920529000000002"/>
    <n v="204"/>
    <n v="18302"/>
    <n v="2002704"/>
    <n v="2024540001"/>
    <s v="East Concourse-Concourse Village"/>
  </r>
  <r>
    <n v="3"/>
    <s v="NYPD"/>
    <s v="Pier 76 Tow Pound"/>
    <s v="1 Pier 76"/>
    <x v="1746"/>
    <x v="4"/>
    <s v="No"/>
    <m/>
    <n v="0"/>
    <s v=""/>
    <m/>
    <n v="0"/>
    <s v=""/>
    <s v="Not collected"/>
    <s v=""/>
    <s v=""/>
    <s v=""/>
    <s v=""/>
    <x v="2"/>
    <s v="No"/>
    <x v="1144"/>
    <x v="3"/>
    <x v="3"/>
    <s v="No"/>
    <n v="2022"/>
    <d v="2022-07-07T00:00:00"/>
    <n v="10018"/>
    <n v="40.758493000000001"/>
    <n v="-74.004924000000003"/>
    <n v="104"/>
    <n v="99"/>
    <n v="1000000"/>
    <n v="1006650010"/>
    <s v="Hudson Yards-Chelsea-Flatiron-Union Square"/>
  </r>
  <r>
    <n v="1"/>
    <s v="DCAS"/>
    <s v="Health Building"/>
    <s v="125 Worth St"/>
    <x v="1747"/>
    <x v="4"/>
    <s v="No"/>
    <m/>
    <n v="0"/>
    <s v=""/>
    <m/>
    <n v="0"/>
    <s v=""/>
    <s v="Not collected"/>
    <s v=""/>
    <s v=""/>
    <s v=""/>
    <s v=""/>
    <x v="2"/>
    <s v="No"/>
    <x v="1145"/>
    <x v="1"/>
    <x v="4"/>
    <s v="No"/>
    <n v="2022"/>
    <d v="2022-07-07T00:00:00"/>
    <n v="10013"/>
    <n v="40.715428000000003"/>
    <n v="-74.002673000000001"/>
    <n v="101"/>
    <n v="31"/>
    <n v="1001831"/>
    <n v="1001680032"/>
    <s v="SoHo-TriBeCa-Civic Center-Little Italy"/>
  </r>
  <r>
    <n v="42"/>
    <s v="DSNY"/>
    <s v="Brooklyn Lot Cleaning and Salt Shed"/>
    <s v="803 Forbell St"/>
    <x v="1748"/>
    <x v="2"/>
    <s v="Yes"/>
    <m/>
    <n v="0"/>
    <s v=""/>
    <m/>
    <n v="0"/>
    <s v=""/>
    <s v="Not collected"/>
    <s v=""/>
    <s v=""/>
    <s v=""/>
    <s v=""/>
    <x v="2"/>
    <s v="No"/>
    <x v="1146"/>
    <x v="4"/>
    <x v="2"/>
    <s v="No"/>
    <n v="2022"/>
    <d v="2022-07-07T00:00:00"/>
    <n v="11208"/>
    <n v="40.664594999999998"/>
    <n v="-73.860612000000003"/>
    <n v="305"/>
    <n v="1220"/>
    <n v="3099064"/>
    <n v="3045550001"/>
    <s v="East New York"/>
  </r>
  <r>
    <n v="19"/>
    <s v="FDNY"/>
    <s v="Fort Totten Campus: Building 422"/>
    <s v="422 Weaver Ave"/>
    <x v="1749"/>
    <x v="1"/>
    <s v="No"/>
    <m/>
    <n v="0"/>
    <s v=""/>
    <m/>
    <n v="0"/>
    <s v=""/>
    <s v="Not collected"/>
    <s v=""/>
    <s v=""/>
    <s v=""/>
    <s v=""/>
    <x v="2"/>
    <s v="No"/>
    <x v="1147"/>
    <x v="2"/>
    <x v="1"/>
    <s v="No"/>
    <n v="2022"/>
    <d v="2022-07-07T00:00:00"/>
    <n v="11359"/>
    <n v="40.792928000000003"/>
    <n v="-73.776210000000006"/>
    <n v="407"/>
    <n v="999"/>
    <n v="4453946"/>
    <n v="4059170001"/>
    <s v="Ft. Totten-Bay Terrace-Clearview"/>
  </r>
  <r>
    <n v="1"/>
    <s v="ACS"/>
    <s v="ACS Administrative Site"/>
    <s v="72 Ann St"/>
    <x v="1750"/>
    <x v="4"/>
    <s v="No"/>
    <m/>
    <n v="0"/>
    <s v=""/>
    <m/>
    <n v="0"/>
    <s v=""/>
    <s v="Not collected"/>
    <s v=""/>
    <s v=""/>
    <s v=""/>
    <s v=""/>
    <x v="2"/>
    <s v="No"/>
    <x v="1148"/>
    <x v="2"/>
    <x v="3"/>
    <s v="No"/>
    <n v="2022"/>
    <d v="2022-07-07T00:00:00"/>
    <n v="10038"/>
    <n v="40.709809"/>
    <n v="-74.005904999999998"/>
    <n v="101"/>
    <n v="1501"/>
    <n v="1001280"/>
    <n v="1000930001"/>
    <s v="Battery Park City-Lower Manhattan"/>
  </r>
  <r>
    <n v="29"/>
    <s v="DCAS"/>
    <s v="Queens Crimil Court"/>
    <s v="125-01 Queens Blvd"/>
    <x v="1751"/>
    <x v="1"/>
    <s v="Yes"/>
    <m/>
    <n v="0"/>
    <s v=""/>
    <m/>
    <n v="0"/>
    <s v=""/>
    <s v="Not collected"/>
    <s v=""/>
    <s v=""/>
    <s v=""/>
    <s v=""/>
    <x v="2"/>
    <s v="No"/>
    <x v="1149"/>
    <x v="3"/>
    <x v="4"/>
    <s v="No"/>
    <n v="2022"/>
    <d v="2022-07-07T00:00:00"/>
    <n v="11415"/>
    <n v="40.712356999999997"/>
    <n v="-73.826291999999995"/>
    <n v="409"/>
    <n v="216"/>
    <n v="4206522"/>
    <n v="4096530001"/>
    <s v="Kew Gardens"/>
  </r>
  <r>
    <n v="2"/>
    <s v="DOE"/>
    <s v="M460"/>
    <s v="40 Irving Pl"/>
    <x v="1752"/>
    <x v="4"/>
    <s v="No"/>
    <m/>
    <n v="0"/>
    <s v=""/>
    <m/>
    <n v="0"/>
    <s v=""/>
    <s v="Not collected"/>
    <s v=""/>
    <s v=""/>
    <s v=""/>
    <s v=""/>
    <x v="2"/>
    <s v="No"/>
    <x v="1150"/>
    <x v="7"/>
    <x v="8"/>
    <s v="No"/>
    <n v="2022"/>
    <d v="2022-07-07T00:00:00"/>
    <n v="10003"/>
    <n v="40.735494000000003"/>
    <n v="-73.987658999999994"/>
    <n v="106"/>
    <n v="50"/>
    <n v="1017828"/>
    <n v="1008720057"/>
    <s v="Gramercy"/>
  </r>
  <r>
    <n v="22"/>
    <s v="DOC"/>
    <s v="Rikers Island GRVC Detention Facility"/>
    <s v="Rikers Island"/>
    <x v="1753"/>
    <x v="0"/>
    <s v="No"/>
    <m/>
    <n v="0"/>
    <s v=""/>
    <m/>
    <n v="0"/>
    <s v=""/>
    <s v="Not collected"/>
    <s v=""/>
    <s v=""/>
    <s v=""/>
    <s v=""/>
    <x v="2"/>
    <s v="No"/>
    <x v="1151"/>
    <x v="4"/>
    <x v="2"/>
    <s v="No"/>
    <n v="2022"/>
    <d v="2022-07-07T00:00:00"/>
    <n v="11370"/>
    <n v="40.790576000000001"/>
    <n v="-73.881894000000003"/>
    <n v="401"/>
    <n v="1"/>
    <n v="2000000"/>
    <n v="2026050040"/>
    <s v="Rikers Island"/>
  </r>
  <r>
    <n v="40"/>
    <s v="DOE"/>
    <s v="K465"/>
    <s v="911 Flatbush Ave"/>
    <x v="1754"/>
    <x v="2"/>
    <s v="Yes"/>
    <m/>
    <n v="0"/>
    <s v=""/>
    <m/>
    <n v="0"/>
    <s v=""/>
    <s v="Not collected"/>
    <s v=""/>
    <s v=""/>
    <s v=""/>
    <s v=""/>
    <x v="2"/>
    <s v="No"/>
    <x v="1152"/>
    <x v="1"/>
    <x v="3"/>
    <s v="No"/>
    <n v="2022"/>
    <d v="2022-07-07T00:00:00"/>
    <n v="11226"/>
    <n v="40.649787000000003"/>
    <n v="-73.958550000000002"/>
    <n v="314"/>
    <n v="794"/>
    <n v="3336215"/>
    <n v="3051030010"/>
    <s v="Erasmus"/>
  </r>
  <r>
    <n v="22"/>
    <s v="DOC"/>
    <s v="Main Building"/>
    <s v="Rikers Island"/>
    <x v="1755"/>
    <x v="0"/>
    <s v="No"/>
    <m/>
    <n v="0"/>
    <s v=""/>
    <m/>
    <n v="0"/>
    <s v=""/>
    <s v="Not collected"/>
    <s v=""/>
    <s v=""/>
    <s v=""/>
    <s v=""/>
    <x v="2"/>
    <s v="No"/>
    <x v="1153"/>
    <x v="4"/>
    <x v="2"/>
    <s v="No"/>
    <n v="2022"/>
    <d v="2022-07-07T00:00:00"/>
    <n v="11370"/>
    <n v="40.790576000000001"/>
    <n v="-73.881894000000003"/>
    <n v="401"/>
    <n v="1"/>
    <n v="2000000"/>
    <n v="2026050040"/>
    <s v="Rikers Island"/>
  </r>
  <r>
    <n v="1"/>
    <s v="DCAS"/>
    <s v="Manhattan Civil Court"/>
    <s v="111 Centre St"/>
    <x v="1756"/>
    <x v="4"/>
    <s v="No"/>
    <m/>
    <n v="0"/>
    <s v=""/>
    <m/>
    <n v="0"/>
    <s v=""/>
    <s v="Not collected"/>
    <s v=""/>
    <s v=""/>
    <s v=""/>
    <s v=""/>
    <x v="2"/>
    <s v="No"/>
    <x v="1154"/>
    <x v="3"/>
    <x v="4"/>
    <s v="No"/>
    <n v="2022"/>
    <d v="2022-07-07T00:00:00"/>
    <n v="10013"/>
    <n v="40.716316999999997"/>
    <n v="-74.001277000000002"/>
    <n v="101"/>
    <n v="31"/>
    <n v="1001833"/>
    <n v="1001690010"/>
    <s v="SoHo-TriBeCa-Civic Center-Little Italy"/>
  </r>
  <r>
    <n v="33"/>
    <s v="DCAS"/>
    <s v="Brooklyn Municipal Building (Space)"/>
    <s v="210 Joralemon St"/>
    <x v="1757"/>
    <x v="2"/>
    <s v="No"/>
    <m/>
    <n v="0"/>
    <s v=""/>
    <m/>
    <n v="0"/>
    <s v=""/>
    <s v="Not collected"/>
    <s v=""/>
    <s v=""/>
    <s v=""/>
    <s v=""/>
    <x v="2"/>
    <s v="No"/>
    <x v="1155"/>
    <x v="1"/>
    <x v="3"/>
    <s v="No"/>
    <n v="2022"/>
    <d v="2022-07-07T00:00:00"/>
    <n v="11201"/>
    <n v="40.692458999999999"/>
    <n v="-73.990491000000006"/>
    <n v="302"/>
    <n v="9"/>
    <n v="3002558"/>
    <n v="3002667501"/>
    <s v="Brooklyn Heights-Cobble Hill"/>
  </r>
  <r>
    <n v="1"/>
    <s v="DCAS"/>
    <s v="Louis J. Lefkowitz Building"/>
    <s v="80 Centre St"/>
    <x v="1758"/>
    <x v="4"/>
    <s v="Yes"/>
    <m/>
    <n v="0"/>
    <s v=""/>
    <m/>
    <n v="0"/>
    <s v=""/>
    <s v="Not collected"/>
    <s v=""/>
    <s v=""/>
    <s v=""/>
    <s v=""/>
    <x v="2"/>
    <s v="No"/>
    <x v="1156"/>
    <x v="1"/>
    <x v="4"/>
    <s v="No"/>
    <n v="2022"/>
    <d v="2022-07-07T00:00:00"/>
    <n v="10013"/>
    <n v="40.715446999999998"/>
    <n v="-74.001890000000003"/>
    <n v="101"/>
    <n v="29"/>
    <n v="1001830"/>
    <n v="1001660027"/>
    <s v="Chinatown"/>
  </r>
  <r>
    <n v="4"/>
    <s v="DHS"/>
    <s v="Bellevue Men's Shelter"/>
    <s v="400 East 30th St"/>
    <x v="1759"/>
    <x v="4"/>
    <s v="Yes"/>
    <m/>
    <n v="0"/>
    <s v=""/>
    <m/>
    <n v="0"/>
    <s v=""/>
    <s v="Not collected"/>
    <s v=""/>
    <s v=""/>
    <s v=""/>
    <s v=""/>
    <x v="2"/>
    <s v="No"/>
    <x v="1157"/>
    <x v="1"/>
    <x v="3"/>
    <s v="No"/>
    <n v="2022"/>
    <d v="2022-07-07T00:00:00"/>
    <n v="10016"/>
    <n v="40.741129999999998"/>
    <n v="-73.975020999999998"/>
    <n v="106"/>
    <n v="62"/>
    <n v="1087298"/>
    <n v="1009620097"/>
    <s v="Murray Hill-Kips Bay"/>
  </r>
  <r>
    <n v="1"/>
    <s v="DCAS"/>
    <s v="Manhattan Family Court"/>
    <s v="60 Lafayette St"/>
    <x v="1760"/>
    <x v="4"/>
    <s v="No"/>
    <m/>
    <n v="0"/>
    <s v=""/>
    <m/>
    <n v="0"/>
    <s v=""/>
    <s v="Not collected"/>
    <s v=""/>
    <s v=""/>
    <s v=""/>
    <s v=""/>
    <x v="2"/>
    <s v="No"/>
    <x v="1158"/>
    <x v="5"/>
    <x v="1"/>
    <s v="No"/>
    <n v="2022"/>
    <d v="2022-07-07T00:00:00"/>
    <n v="10013"/>
    <n v="40.716459999999998"/>
    <n v="-74.002326999999994"/>
    <n v="101"/>
    <n v="31"/>
    <n v="1001842"/>
    <n v="1001710031"/>
    <s v="SoHo-TriBeCa-Civic Center-Little Italy"/>
  </r>
  <r>
    <n v="22"/>
    <s v="DOC"/>
    <s v="EMTC Detention Facility"/>
    <s v="Rikers Island"/>
    <x v="1761"/>
    <x v="0"/>
    <s v="No"/>
    <m/>
    <n v="0"/>
    <s v=""/>
    <m/>
    <n v="0"/>
    <s v=""/>
    <s v="Not collected"/>
    <s v=""/>
    <s v=""/>
    <s v=""/>
    <s v=""/>
    <x v="2"/>
    <s v="No"/>
    <x v="1159"/>
    <x v="1"/>
    <x v="4"/>
    <s v="No"/>
    <n v="2022"/>
    <d v="2022-07-07T00:00:00"/>
    <n v="11370"/>
    <n v="40.790576000000001"/>
    <n v="-73.881894000000003"/>
    <n v="401"/>
    <n v="1"/>
    <n v="2000000"/>
    <n v="2026050040"/>
    <s v="Rikers Island"/>
  </r>
  <r>
    <n v="34"/>
    <s v="DOE"/>
    <s v="K450"/>
    <s v="850 Grand St"/>
    <x v="1762"/>
    <x v="2"/>
    <s v="Yes"/>
    <m/>
    <n v="0"/>
    <s v=""/>
    <m/>
    <n v="0"/>
    <s v=""/>
    <s v="Not collected"/>
    <s v=""/>
    <s v=""/>
    <s v=""/>
    <s v=""/>
    <x v="2"/>
    <s v="No"/>
    <x v="1160"/>
    <x v="4"/>
    <x v="3"/>
    <s v="No"/>
    <n v="2022"/>
    <d v="2022-07-07T00:00:00"/>
    <n v="11211"/>
    <n v="40.712184000000001"/>
    <n v="-73.939722000000003"/>
    <n v="301"/>
    <n v="485"/>
    <n v="3325733"/>
    <n v="3030160001"/>
    <s v="Bushwick South"/>
  </r>
  <r>
    <n v="50"/>
    <s v="DOE"/>
    <s v="R435"/>
    <s v="465 New Dorp Ln"/>
    <x v="1763"/>
    <x v="3"/>
    <s v="No"/>
    <m/>
    <n v="0"/>
    <s v=""/>
    <m/>
    <n v="0"/>
    <s v=""/>
    <s v="Not collected"/>
    <s v=""/>
    <s v=""/>
    <s v=""/>
    <s v=""/>
    <x v="2"/>
    <s v="No"/>
    <x v="1161"/>
    <x v="1"/>
    <x v="1"/>
    <s v="No"/>
    <n v="2022"/>
    <d v="2022-07-07T00:00:00"/>
    <n v="10306"/>
    <n v="40.569392999999998"/>
    <n v="-74.107737"/>
    <n v="502"/>
    <n v="11202"/>
    <n v="5055367"/>
    <n v="5039300010"/>
    <s v="New Dorp-Midland Beach"/>
  </r>
  <r>
    <n v="1"/>
    <s v="DOC"/>
    <s v="Manhattan House Detention, South Tower"/>
    <s v="125 White St"/>
    <x v="1764"/>
    <x v="4"/>
    <s v="Yes"/>
    <m/>
    <n v="0"/>
    <s v=""/>
    <m/>
    <n v="0"/>
    <s v=""/>
    <s v="Not collected"/>
    <s v=""/>
    <s v=""/>
    <s v=""/>
    <s v=""/>
    <x v="2"/>
    <s v="No"/>
    <x v="1162"/>
    <x v="4"/>
    <x v="3"/>
    <s v="No"/>
    <n v="2022"/>
    <d v="2022-07-07T00:00:00"/>
    <n v="10013"/>
    <n v="40.716715000000001"/>
    <n v="-74.000345999999993"/>
    <n v="101"/>
    <n v="29"/>
    <n v="1088394"/>
    <n v="1001670001"/>
    <s v="Chinatown"/>
  </r>
  <r>
    <n v="3"/>
    <s v="DOE"/>
    <s v="M535"/>
    <s v="525 W. 50 St"/>
    <x v="1765"/>
    <x v="4"/>
    <s v="No"/>
    <m/>
    <n v="0"/>
    <s v=""/>
    <m/>
    <n v="0"/>
    <s v=""/>
    <s v="Not collected"/>
    <s v=""/>
    <s v=""/>
    <s v=""/>
    <s v=""/>
    <x v="2"/>
    <s v="No"/>
    <x v="1163"/>
    <x v="1"/>
    <x v="3"/>
    <s v="No"/>
    <n v="2022"/>
    <d v="2022-07-07T00:00:00"/>
    <n v="10019"/>
    <n v="40.765183999999998"/>
    <n v="-73.992953"/>
    <n v="104"/>
    <n v="135"/>
    <n v="1083802"/>
    <n v="1010790029"/>
    <s v="Clinton"/>
  </r>
  <r>
    <n v="22"/>
    <s v="DOC"/>
    <s v="GMDC Detention Facility"/>
    <s v="Rikers Island"/>
    <x v="1766"/>
    <x v="0"/>
    <s v="No"/>
    <m/>
    <n v="0"/>
    <s v=""/>
    <m/>
    <n v="0"/>
    <s v=""/>
    <s v="Not collected"/>
    <s v=""/>
    <s v=""/>
    <s v=""/>
    <s v=""/>
    <x v="2"/>
    <s v="No"/>
    <x v="1164"/>
    <x v="1"/>
    <x v="4"/>
    <s v="No"/>
    <n v="2022"/>
    <d v="2022-07-07T00:00:00"/>
    <n v="11370"/>
    <n v="40.790576000000001"/>
    <n v="-73.881894000000003"/>
    <n v="401"/>
    <n v="1"/>
    <n v="2000000"/>
    <n v="2026050040"/>
    <s v="Rikers Island"/>
  </r>
  <r>
    <n v="8"/>
    <s v="DCAS"/>
    <s v="Bronx County Courthouse"/>
    <s v="851 Grand Concourse"/>
    <x v="1767"/>
    <x v="0"/>
    <s v="Yes"/>
    <m/>
    <n v="0"/>
    <s v=""/>
    <m/>
    <n v="0"/>
    <s v=""/>
    <s v="Not collected"/>
    <s v=""/>
    <s v=""/>
    <s v=""/>
    <s v=""/>
    <x v="2"/>
    <s v="No"/>
    <x v="1165"/>
    <x v="1"/>
    <x v="1"/>
    <s v="No"/>
    <n v="2022"/>
    <d v="2022-07-07T00:00:00"/>
    <n v="10451"/>
    <n v="40.826048"/>
    <n v="-73.923102"/>
    <n v="204"/>
    <n v="63"/>
    <n v="2002869"/>
    <n v="2024680001"/>
    <s v="West Concourse"/>
  </r>
  <r>
    <n v="35"/>
    <s v="DCLA"/>
    <s v="Brooklyn Museum"/>
    <s v="200 Eastern Pkwy"/>
    <x v="1768"/>
    <x v="2"/>
    <s v="No"/>
    <m/>
    <n v="0"/>
    <s v=""/>
    <m/>
    <n v="0"/>
    <s v=""/>
    <s v="Not collected"/>
    <s v=""/>
    <s v=""/>
    <s v=""/>
    <s v=""/>
    <x v="2"/>
    <s v="No"/>
    <x v="1166"/>
    <x v="6"/>
    <x v="3"/>
    <s v="No"/>
    <n v="2022"/>
    <d v="2022-07-07T00:00:00"/>
    <n v="11238"/>
    <n v="40.671835000000002"/>
    <n v="-73.963042000000002"/>
    <n v="355"/>
    <n v="177"/>
    <n v="3029667"/>
    <n v="3011830026"/>
    <s v="park-cemetery-etc-Brooklyn"/>
  </r>
  <r>
    <n v="3"/>
    <s v="DCAS"/>
    <s v="641 Washington St"/>
    <s v="641 Washington St"/>
    <x v="1769"/>
    <x v="4"/>
    <s v="No"/>
    <m/>
    <n v="0"/>
    <s v=""/>
    <m/>
    <n v="0"/>
    <s v=""/>
    <s v="Not collected"/>
    <s v=""/>
    <s v=""/>
    <s v=""/>
    <s v=""/>
    <x v="2"/>
    <s v="No"/>
    <x v="1167"/>
    <x v="2"/>
    <x v="2"/>
    <s v="No"/>
    <n v="2022"/>
    <d v="2022-07-07T00:00:00"/>
    <n v="10014"/>
    <n v="40.732255000000002"/>
    <n v="-74.008698999999993"/>
    <n v="102"/>
    <n v="69"/>
    <n v="1010421"/>
    <n v="1006040033"/>
    <s v="West Village"/>
  </r>
  <r>
    <n v="22"/>
    <s v="DOC"/>
    <s v="RNDC Detention Facility"/>
    <s v="Rikers Island"/>
    <x v="1770"/>
    <x v="0"/>
    <s v="No"/>
    <m/>
    <n v="0"/>
    <s v=""/>
    <m/>
    <n v="0"/>
    <s v=""/>
    <s v="Not collected"/>
    <s v=""/>
    <s v=""/>
    <s v=""/>
    <s v=""/>
    <x v="2"/>
    <s v="No"/>
    <x v="1168"/>
    <x v="4"/>
    <x v="2"/>
    <s v="No"/>
    <n v="2022"/>
    <d v="2022-07-07T00:00:00"/>
    <n v="11370"/>
    <n v="40.790576000000001"/>
    <n v="-73.881894000000003"/>
    <n v="401"/>
    <n v="1"/>
    <n v="2000000"/>
    <n v="2026050040"/>
    <s v="Rikers Island"/>
  </r>
  <r>
    <n v="33"/>
    <s v="DCAS"/>
    <s v="Brooklyn Supreme Court"/>
    <s v="360 Adams St"/>
    <x v="1771"/>
    <x v="2"/>
    <s v="No"/>
    <m/>
    <n v="0"/>
    <s v=""/>
    <m/>
    <n v="0"/>
    <s v=""/>
    <s v="Not collected"/>
    <s v=""/>
    <s v=""/>
    <s v=""/>
    <s v=""/>
    <x v="2"/>
    <s v="No"/>
    <x v="1169"/>
    <x v="5"/>
    <x v="3"/>
    <s v="No"/>
    <n v="2022"/>
    <d v="2022-07-07T00:00:00"/>
    <n v="11201"/>
    <n v="40.694122"/>
    <n v="-73.988904000000005"/>
    <n v="302"/>
    <n v="11"/>
    <n v="3000257"/>
    <n v="3001390020"/>
    <s v="DUMBO-Vinegar Hill-Downtown Brooklyn-Boerum Hill"/>
  </r>
  <r>
    <n v="4"/>
    <s v="DOE"/>
    <s v="M630"/>
    <s v="1075 Second Ave"/>
    <x v="1772"/>
    <x v="4"/>
    <s v="No"/>
    <m/>
    <n v="0"/>
    <s v=""/>
    <m/>
    <n v="0"/>
    <s v=""/>
    <s v="Not collected"/>
    <s v=""/>
    <s v=""/>
    <s v=""/>
    <s v=""/>
    <x v="2"/>
    <s v="No"/>
    <x v="1170"/>
    <x v="1"/>
    <x v="3"/>
    <s v="No"/>
    <n v="2022"/>
    <d v="2022-07-07T00:00:00"/>
    <n v="10022"/>
    <n v="40.759092000000003"/>
    <n v="-73.965463"/>
    <n v="106"/>
    <n v="108"/>
    <n v="1090233"/>
    <n v="1013307502"/>
    <s v="Turtle Bay-East Midtown"/>
  </r>
  <r>
    <n v="22"/>
    <s v="DOC"/>
    <s v="JATC Detention Facility"/>
    <s v="Rikers Island"/>
    <x v="1773"/>
    <x v="0"/>
    <s v="No"/>
    <m/>
    <n v="0"/>
    <s v=""/>
    <m/>
    <n v="0"/>
    <s v=""/>
    <s v="Not collected"/>
    <s v=""/>
    <s v=""/>
    <s v=""/>
    <s v=""/>
    <x v="2"/>
    <s v="No"/>
    <x v="1171"/>
    <x v="3"/>
    <x v="2"/>
    <s v="No"/>
    <n v="2022"/>
    <d v="2022-07-07T00:00:00"/>
    <n v="11370"/>
    <n v="40.790576000000001"/>
    <n v="-73.881894000000003"/>
    <n v="401"/>
    <n v="1"/>
    <n v="2000000"/>
    <n v="2026050040"/>
    <s v="Rikers Island"/>
  </r>
  <r>
    <n v="9"/>
    <s v="HHC"/>
    <s v="Martin Luther King Pavilion"/>
    <s v="506 Lenox Ave"/>
    <x v="1774"/>
    <x v="4"/>
    <s v="No"/>
    <m/>
    <n v="0"/>
    <s v=""/>
    <m/>
    <n v="0"/>
    <s v=""/>
    <s v="Not collected"/>
    <s v=""/>
    <s v=""/>
    <s v=""/>
    <s v=""/>
    <x v="2"/>
    <s v="No"/>
    <x v="1172"/>
    <x v="3"/>
    <x v="3"/>
    <s v="No"/>
    <n v="2022"/>
    <d v="2022-07-07T00:00:00"/>
    <n v="10037"/>
    <n v="40.814357999999999"/>
    <n v="-73.940658999999997"/>
    <n v="110"/>
    <n v="212"/>
    <n v="1053899"/>
    <n v="1017330001"/>
    <s v="Central Harlem North-Polo Grounds"/>
  </r>
  <r>
    <n v="50"/>
    <s v="HHC"/>
    <s v="Sea View Hospital Rehabilitation Center"/>
    <s v="460 Brielle Ave"/>
    <x v="1775"/>
    <x v="3"/>
    <s v="Yes"/>
    <m/>
    <n v="0"/>
    <s v=""/>
    <m/>
    <n v="0"/>
    <s v=""/>
    <s v="Not collected"/>
    <s v=""/>
    <s v=""/>
    <s v=""/>
    <s v=""/>
    <x v="2"/>
    <s v="No"/>
    <x v="1173"/>
    <x v="1"/>
    <x v="4"/>
    <s v="No"/>
    <n v="2022"/>
    <d v="2022-07-07T00:00:00"/>
    <n v="10314"/>
    <n v="40.593798"/>
    <n v="-74.135436999999996"/>
    <n v="502"/>
    <n v="181"/>
    <n v="5141697"/>
    <n v="5009550100"/>
    <s v="Todt Hill-Emerson Hill-Heartland Village-Lighthouse Hill"/>
  </r>
  <r>
    <n v="1"/>
    <s v="DCAS"/>
    <s v="Manhattan Crimil Court"/>
    <s v="100 Centre St"/>
    <x v="1776"/>
    <x v="4"/>
    <s v="Yes"/>
    <m/>
    <n v="0"/>
    <s v=""/>
    <m/>
    <n v="0"/>
    <s v=""/>
    <s v="Not collected"/>
    <s v=""/>
    <s v=""/>
    <s v=""/>
    <s v=""/>
    <x v="2"/>
    <s v="No"/>
    <x v="1174"/>
    <x v="1"/>
    <x v="3"/>
    <s v="No"/>
    <n v="2022"/>
    <d v="2022-07-07T00:00:00"/>
    <n v="10013"/>
    <n v="40.716084000000002"/>
    <n v="-74.001424999999998"/>
    <n v="101"/>
    <n v="29"/>
    <n v="1079000"/>
    <n v="1001670001"/>
    <s v="Chinatown"/>
  </r>
  <r>
    <n v="11"/>
    <s v="HHC"/>
    <s v="North Central Bronx Hospital"/>
    <s v="3424 Kossuth Ave"/>
    <x v="1777"/>
    <x v="0"/>
    <s v="Yes"/>
    <m/>
    <n v="0"/>
    <s v=""/>
    <m/>
    <n v="0"/>
    <s v=""/>
    <s v="Not collected"/>
    <s v=""/>
    <s v=""/>
    <s v=""/>
    <s v=""/>
    <x v="2"/>
    <s v="No"/>
    <x v="1175"/>
    <x v="3"/>
    <x v="3"/>
    <s v="No"/>
    <n v="2022"/>
    <d v="2022-07-07T00:00:00"/>
    <n v="10467"/>
    <n v="40.880462000000001"/>
    <n v="-73.881640000000004"/>
    <n v="207"/>
    <n v="421"/>
    <n v="2017787"/>
    <n v="2033270200"/>
    <s v="Norwood"/>
  </r>
  <r>
    <n v="33"/>
    <s v="DCAS"/>
    <s v="Brooklyn Family Court (Space)"/>
    <s v="330 Jay St"/>
    <x v="1778"/>
    <x v="2"/>
    <s v="No"/>
    <m/>
    <n v="0"/>
    <s v=""/>
    <m/>
    <n v="0"/>
    <s v=""/>
    <s v="Not collected"/>
    <s v=""/>
    <s v=""/>
    <s v=""/>
    <s v=""/>
    <x v="2"/>
    <s v="No"/>
    <x v="1176"/>
    <x v="5"/>
    <x v="1"/>
    <s v="No"/>
    <n v="2022"/>
    <d v="2022-07-07T00:00:00"/>
    <n v="11201"/>
    <n v="40.694495000000003"/>
    <n v="-73.987198000000006"/>
    <n v="302"/>
    <n v="11"/>
    <n v="3347736"/>
    <n v="3001407502"/>
    <s v="DUMBO-Vinegar Hill-Downtown Brooklyn-Boerum Hill"/>
  </r>
  <r>
    <n v="48"/>
    <s v="HHC"/>
    <s v="Coney Island Hospital"/>
    <s v="2601 Ocean Pkwy"/>
    <x v="1779"/>
    <x v="2"/>
    <s v="Yes"/>
    <m/>
    <n v="0"/>
    <s v=""/>
    <m/>
    <n v="0"/>
    <s v=""/>
    <s v="Not collected"/>
    <s v=""/>
    <s v=""/>
    <s v=""/>
    <s v=""/>
    <x v="2"/>
    <s v="No"/>
    <x v="1177"/>
    <x v="1"/>
    <x v="1"/>
    <s v="No"/>
    <n v="2022"/>
    <d v="2022-07-07T00:00:00"/>
    <n v="11235"/>
    <n v="40.586551999999998"/>
    <n v="-73.966167999999996"/>
    <n v="313"/>
    <n v="370"/>
    <n v="3337274"/>
    <n v="3072390001"/>
    <s v="Brighton Beach"/>
  </r>
  <r>
    <n v="26"/>
    <s v="CUNY"/>
    <s v="C - Center 3 Building"/>
    <s v="29-10 Thomson Ave"/>
    <x v="1780"/>
    <x v="1"/>
    <s v="No"/>
    <m/>
    <n v="0"/>
    <s v=""/>
    <m/>
    <n v="0"/>
    <s v=""/>
    <s v="Not collected"/>
    <s v=""/>
    <s v=""/>
    <s v=""/>
    <s v=""/>
    <x v="2"/>
    <s v="No"/>
    <x v="1178"/>
    <x v="6"/>
    <x v="6"/>
    <s v="No"/>
    <n v="2022"/>
    <d v="2022-07-07T00:00:00"/>
    <n v="11101"/>
    <n v="40.745215999999999"/>
    <n v="-73.937601999999998"/>
    <n v="402"/>
    <n v="1"/>
    <n v="4003516"/>
    <n v="4002730001"/>
    <s v="Hunters Point-Sunnyside-West Maspeth"/>
  </r>
  <r>
    <n v="22"/>
    <s v="DOC"/>
    <s v="AMKC Detention Facility"/>
    <s v="Rikers Island"/>
    <x v="1781"/>
    <x v="0"/>
    <s v="No"/>
    <m/>
    <n v="0"/>
    <s v=""/>
    <m/>
    <n v="0"/>
    <s v=""/>
    <s v="Not collected"/>
    <s v=""/>
    <s v=""/>
    <s v=""/>
    <s v=""/>
    <x v="2"/>
    <s v="No"/>
    <x v="1179"/>
    <x v="4"/>
    <x v="2"/>
    <s v="No"/>
    <n v="2022"/>
    <d v="2022-07-07T00:00:00"/>
    <n v="11370"/>
    <n v="40.790576000000001"/>
    <n v="-73.881894000000003"/>
    <n v="401"/>
    <n v="1"/>
    <n v="2000000"/>
    <n v="2026050040"/>
    <s v="Rikers Island"/>
  </r>
  <r>
    <n v="1"/>
    <s v="DCAS"/>
    <s v="Manhattan Municipal Building"/>
    <s v="1 Centre St"/>
    <x v="1782"/>
    <x v="4"/>
    <s v="Yes"/>
    <m/>
    <n v="0"/>
    <s v=""/>
    <m/>
    <n v="0"/>
    <s v=""/>
    <s v="Not collected"/>
    <s v=""/>
    <s v=""/>
    <s v=""/>
    <s v=""/>
    <x v="2"/>
    <s v="No"/>
    <x v="1180"/>
    <x v="5"/>
    <x v="4"/>
    <s v="No"/>
    <n v="2022"/>
    <d v="2022-07-07T00:00:00"/>
    <n v="10007"/>
    <n v="40.713000999999998"/>
    <n v="-74.004181000000003"/>
    <n v="101"/>
    <n v="29"/>
    <n v="1001394"/>
    <n v="1001210001"/>
    <s v="Chinatown"/>
  </r>
  <r>
    <n v="36"/>
    <s v="HHC"/>
    <s v="Woodhull Medical and Mental Health Center"/>
    <s v="760 Broadway"/>
    <x v="1783"/>
    <x v="2"/>
    <s v="No"/>
    <m/>
    <n v="0"/>
    <s v=""/>
    <m/>
    <n v="0"/>
    <s v=""/>
    <s v="Not collected"/>
    <s v=""/>
    <s v=""/>
    <s v=""/>
    <s v=""/>
    <x v="2"/>
    <s v="No"/>
    <x v="1181"/>
    <x v="4"/>
    <x v="3"/>
    <s v="No"/>
    <n v="2022"/>
    <d v="2022-07-07T00:00:00"/>
    <n v="11206"/>
    <n v="40.700527999999998"/>
    <n v="-73.941603999999998"/>
    <n v="303"/>
    <n v="28501"/>
    <n v="3048341"/>
    <n v="3017230001"/>
    <s v="Bushwick South"/>
  </r>
  <r>
    <n v="25"/>
    <s v="HHC"/>
    <s v="Elmhurst Hospital Center Campus: Main Building"/>
    <s v="79-01 Broadway"/>
    <x v="1784"/>
    <x v="1"/>
    <s v="Yes"/>
    <m/>
    <n v="0"/>
    <s v=""/>
    <m/>
    <n v="0"/>
    <s v=""/>
    <s v="Not collected"/>
    <s v=""/>
    <s v=""/>
    <s v=""/>
    <s v=""/>
    <x v="2"/>
    <s v="No"/>
    <x v="1182"/>
    <x v="4"/>
    <x v="2"/>
    <s v="No"/>
    <n v="2022"/>
    <d v="2022-07-07T00:00:00"/>
    <n v="11373"/>
    <n v="40.744416000000001"/>
    <n v="-73.886097000000007"/>
    <n v="404"/>
    <n v="267"/>
    <n v="4437132"/>
    <n v="4015000002"/>
    <s v="Elmhurst"/>
  </r>
  <r>
    <n v="17"/>
    <s v="HHC"/>
    <s v="Lincoln Medical and Mental Health Center"/>
    <s v="234 East 149th St"/>
    <x v="1785"/>
    <x v="0"/>
    <s v="Yes"/>
    <m/>
    <n v="0"/>
    <s v=""/>
    <m/>
    <n v="0"/>
    <s v=""/>
    <s v="Not collected"/>
    <s v=""/>
    <s v=""/>
    <s v=""/>
    <s v=""/>
    <x v="2"/>
    <s v="No"/>
    <x v="1183"/>
    <x v="3"/>
    <x v="3"/>
    <s v="No"/>
    <n v="2022"/>
    <d v="2022-07-07T00:00:00"/>
    <n v="10451"/>
    <n v="40.817740000000001"/>
    <n v="-73.924155999999996"/>
    <n v="201"/>
    <n v="65"/>
    <n v="2097050"/>
    <n v="2023350016"/>
    <s v="Melrose South-Mott Haven North"/>
  </r>
  <r>
    <n v="13"/>
    <s v="HHC"/>
    <s v="Jacobi Medical Center"/>
    <s v="1400 Pelham Pkwy South"/>
    <x v="1786"/>
    <x v="0"/>
    <s v="Yes"/>
    <m/>
    <n v="0"/>
    <s v=""/>
    <m/>
    <n v="0"/>
    <s v=""/>
    <s v="Not collected"/>
    <s v=""/>
    <s v=""/>
    <s v=""/>
    <s v=""/>
    <x v="2"/>
    <s v="No"/>
    <x v="1184"/>
    <x v="3"/>
    <x v="4"/>
    <s v="No"/>
    <n v="2022"/>
    <d v="2022-07-07T00:00:00"/>
    <n v="10461"/>
    <n v="40.857427000000001"/>
    <n v="-73.847078999999994"/>
    <n v="211"/>
    <n v="296"/>
    <n v="2097550"/>
    <n v="2042050001"/>
    <s v="Pelham Parkway"/>
  </r>
  <r>
    <n v="6"/>
    <s v="DCLA"/>
    <s v="Metropolitan Museum of Art"/>
    <s v="1000 5th Ave"/>
    <x v="1787"/>
    <x v="4"/>
    <s v="Yes"/>
    <m/>
    <n v="0"/>
    <s v=""/>
    <m/>
    <n v="0"/>
    <s v=""/>
    <s v="Not collected"/>
    <s v=""/>
    <s v=""/>
    <s v=""/>
    <s v=""/>
    <x v="2"/>
    <s v="No"/>
    <x v="1185"/>
    <x v="5"/>
    <x v="3"/>
    <s v="No"/>
    <n v="2022"/>
    <d v="2022-07-07T00:00:00"/>
    <n v="10028"/>
    <n v="40.778632999999999"/>
    <n v="-73.962546000000003"/>
    <n v="164"/>
    <n v="143"/>
    <n v="1083810"/>
    <n v="1011110001"/>
    <s v="park-cemetery-etc-Manhattan"/>
  </r>
  <r>
    <n v="1"/>
    <s v="DOT"/>
    <s v="Brooklyn Bridge Security Project Field Office"/>
    <s v="15 Frankfort St"/>
    <x v="1788"/>
    <x v="4"/>
    <s v="No"/>
    <m/>
    <n v="0"/>
    <s v=""/>
    <m/>
    <n v="0"/>
    <s v=""/>
    <s v="Not collected"/>
    <s v=""/>
    <s v=""/>
    <s v=""/>
    <s v=""/>
    <x v="2"/>
    <s v="No"/>
    <x v="1186"/>
    <x v="2"/>
    <x v="2"/>
    <s v="No"/>
    <n v="2022"/>
    <d v="2022-07-07T00:00:00"/>
    <n v="10038"/>
    <n v="40.710858000000002"/>
    <n v="-74.003398000000004"/>
    <n v="101"/>
    <n v="1501"/>
    <s v=""/>
    <s v="Unknown"/>
    <s v="Battery Park City-Lower Manhattan"/>
  </r>
  <r>
    <n v="3"/>
    <s v="FDNY"/>
    <s v="Marine Co. 1"/>
    <s v="2 Bloomfield St"/>
    <x v="1789"/>
    <x v="4"/>
    <s v="No"/>
    <m/>
    <n v="0"/>
    <s v=""/>
    <m/>
    <n v="0"/>
    <s v=""/>
    <s v="Not collected"/>
    <s v=""/>
    <s v=""/>
    <s v=""/>
    <s v=""/>
    <x v="2"/>
    <s v="No"/>
    <x v="1186"/>
    <x v="5"/>
    <x v="2"/>
    <s v="No"/>
    <n v="2022"/>
    <d v="2022-07-07T00:00:00"/>
    <n v="10014"/>
    <n v="40.740492000000003"/>
    <n v="-74.009991999999997"/>
    <n v="102"/>
    <n v="79"/>
    <n v="1000000"/>
    <n v="1006510001"/>
    <s v="West Village"/>
  </r>
  <r>
    <n v="8"/>
    <s v="FDNY"/>
    <s v="Fire Academy Randall's Island Campus: Building 1 - Leary Fire Fighting Building"/>
    <s v="2 Tepper Ave"/>
    <x v="1790"/>
    <x v="4"/>
    <s v="Yes"/>
    <m/>
    <n v="0"/>
    <s v=""/>
    <m/>
    <n v="0"/>
    <s v=""/>
    <s v="Not collected"/>
    <s v=""/>
    <s v=""/>
    <s v=""/>
    <s v=""/>
    <x v="2"/>
    <s v="No"/>
    <x v="1186"/>
    <x v="1"/>
    <x v="2"/>
    <s v="No"/>
    <n v="2022"/>
    <d v="2022-07-07T00:00:00"/>
    <n v="10035"/>
    <n v="40.791851999999999"/>
    <n v="-73.920349999999999"/>
    <n v="111"/>
    <n v="240"/>
    <n v="1088021"/>
    <n v="1018190040"/>
    <s v="park-cemetery-etc-Manhattan"/>
  </r>
  <r>
    <n v="8"/>
    <s v="FDNY"/>
    <s v="Fire Academy Randall's Island Campus: Building 12 - Field House"/>
    <s v="15 Reilly Blvd"/>
    <x v="1791"/>
    <x v="4"/>
    <s v="Yes"/>
    <m/>
    <n v="0"/>
    <s v=""/>
    <m/>
    <n v="0"/>
    <s v=""/>
    <s v="Not collected"/>
    <s v=""/>
    <s v=""/>
    <s v=""/>
    <s v=""/>
    <x v="2"/>
    <s v="No"/>
    <x v="1186"/>
    <x v="5"/>
    <x v="2"/>
    <s v="No"/>
    <n v="2022"/>
    <d v="2022-07-07T00:00:00"/>
    <n v="10035"/>
    <n v="40.791716999999998"/>
    <n v="-73.918664000000007"/>
    <n v="111"/>
    <n v="240"/>
    <n v="1088011"/>
    <n v="1018190040"/>
    <s v="park-cemetery-etc-Manhattan"/>
  </r>
  <r>
    <n v="8"/>
    <s v="FDNY"/>
    <s v="Fire Academy Randall's Island Campus: Building 2 - Smoke House"/>
    <s v="2 D'Auria St"/>
    <x v="1792"/>
    <x v="4"/>
    <s v="Yes"/>
    <m/>
    <n v="0"/>
    <s v=""/>
    <m/>
    <n v="0"/>
    <s v=""/>
    <s v="Not collected"/>
    <s v=""/>
    <s v=""/>
    <s v=""/>
    <s v=""/>
    <x v="2"/>
    <s v="No"/>
    <x v="1186"/>
    <x v="1"/>
    <x v="2"/>
    <s v="No"/>
    <n v="2022"/>
    <d v="2022-07-07T00:00:00"/>
    <n v="10035"/>
    <n v="40.791643000000001"/>
    <n v="-73.919833999999994"/>
    <n v="111"/>
    <n v="240"/>
    <n v="1088020"/>
    <n v="1018190040"/>
    <s v="park-cemetery-etc-Manhattan"/>
  </r>
  <r>
    <n v="8"/>
    <s v="FDNY"/>
    <s v="Fire Academy Randall's Island Campus: Building 3 - Training"/>
    <s v="1 Higgins Ave"/>
    <x v="1793"/>
    <x v="4"/>
    <s v="Yes"/>
    <m/>
    <n v="0"/>
    <s v=""/>
    <m/>
    <n v="0"/>
    <s v=""/>
    <s v="Not collected"/>
    <s v=""/>
    <s v=""/>
    <s v=""/>
    <s v=""/>
    <x v="2"/>
    <s v="No"/>
    <x v="1186"/>
    <x v="1"/>
    <x v="2"/>
    <s v="No"/>
    <n v="2022"/>
    <d v="2022-07-07T00:00:00"/>
    <n v="10035"/>
    <n v="40.791283999999997"/>
    <n v="-73.919432999999998"/>
    <n v="111"/>
    <n v="240"/>
    <n v="1088017"/>
    <n v="1018190040"/>
    <s v="park-cemetery-etc-Manhattan"/>
  </r>
  <r>
    <n v="8"/>
    <s v="FDNY"/>
    <s v="Fire Academy Randall's Island Campus: Building 4 - Training - Old Law Tenement"/>
    <s v="3 Higgins Ave"/>
    <x v="1794"/>
    <x v="4"/>
    <s v="Yes"/>
    <m/>
    <n v="0"/>
    <s v=""/>
    <m/>
    <n v="0"/>
    <s v=""/>
    <s v="Not collected"/>
    <s v=""/>
    <s v=""/>
    <s v=""/>
    <s v=""/>
    <x v="2"/>
    <s v="No"/>
    <x v="1186"/>
    <x v="1"/>
    <x v="2"/>
    <s v="No"/>
    <n v="2022"/>
    <d v="2022-07-07T00:00:00"/>
    <n v="10035"/>
    <n v="40.791119000000002"/>
    <n v="-73.919201999999999"/>
    <n v="111"/>
    <n v="240"/>
    <n v="1088018"/>
    <n v="1018190040"/>
    <s v="park-cemetery-etc-Manhattan"/>
  </r>
  <r>
    <n v="8"/>
    <s v="FDNY"/>
    <s v="Fire Academy Randall's Island Campus: Building 5 - Training - Fire Simulator"/>
    <s v="5 Higgins Ave"/>
    <x v="1795"/>
    <x v="4"/>
    <s v="Yes"/>
    <m/>
    <n v="0"/>
    <s v=""/>
    <m/>
    <n v="0"/>
    <s v=""/>
    <s v="Not collected"/>
    <s v=""/>
    <s v=""/>
    <s v=""/>
    <s v=""/>
    <x v="2"/>
    <s v="No"/>
    <x v="1186"/>
    <x v="3"/>
    <x v="2"/>
    <s v="No"/>
    <n v="2022"/>
    <d v="2022-07-07T00:00:00"/>
    <n v="10035"/>
    <n v="40.790956999999999"/>
    <n v="-73.918970999999999"/>
    <n v="111"/>
    <n v="240"/>
    <n v="1088019"/>
    <n v="1018190040"/>
    <s v="park-cemetery-etc-Manhattan"/>
  </r>
  <r>
    <n v="8"/>
    <s v="FDNY"/>
    <s v="Fire Academy Randall's Island Campus: Con Ed Transformer Vault"/>
    <s v="1 Mcginty Cir"/>
    <x v="1796"/>
    <x v="4"/>
    <s v="Yes"/>
    <m/>
    <n v="0"/>
    <s v=""/>
    <m/>
    <n v="0"/>
    <s v=""/>
    <s v="Not collected"/>
    <s v=""/>
    <s v=""/>
    <s v=""/>
    <s v=""/>
    <x v="2"/>
    <s v="No"/>
    <x v="1186"/>
    <x v="5"/>
    <x v="2"/>
    <s v="No"/>
    <n v="2022"/>
    <d v="2022-07-07T00:00:00"/>
    <n v="10035"/>
    <n v="40.792382000000003"/>
    <n v="-73.920413999999994"/>
    <n v="111"/>
    <n v="240"/>
    <n v="1088257"/>
    <n v="1018190040"/>
    <s v="park-cemetery-etc-Manhattan"/>
  </r>
  <r>
    <n v="8"/>
    <s v="FDNY"/>
    <s v="Fire Academy Randall's Island Campus: Fire Academy Complex"/>
    <s v="8 Randall's Island"/>
    <x v="1797"/>
    <x v="4"/>
    <s v="Yes"/>
    <m/>
    <n v="0"/>
    <s v=""/>
    <m/>
    <n v="0"/>
    <s v=""/>
    <s v="Not collected"/>
    <s v=""/>
    <s v=""/>
    <s v=""/>
    <s v=""/>
    <x v="2"/>
    <s v="No"/>
    <x v="1186"/>
    <x v="6"/>
    <x v="2"/>
    <s v="No"/>
    <n v="2022"/>
    <d v="2022-07-07T00:00:00"/>
    <s v="Unknown"/>
    <s v="Unknown"/>
    <s v="Unknown"/>
    <s v=""/>
    <s v=""/>
    <s v=""/>
    <s v="Unknown"/>
    <s v="Unknown"/>
  </r>
  <r>
    <n v="8"/>
    <s v="FDNY"/>
    <s v="Fire Academy Randall's Island Campus: Subway Simulator Woodshed"/>
    <s v="16 Kaminsky Rd"/>
    <x v="1798"/>
    <x v="4"/>
    <s v="Yes"/>
    <m/>
    <n v="0"/>
    <s v=""/>
    <m/>
    <n v="0"/>
    <s v=""/>
    <s v="Not collected"/>
    <s v=""/>
    <s v=""/>
    <s v=""/>
    <s v=""/>
    <x v="2"/>
    <s v="No"/>
    <x v="1186"/>
    <x v="1"/>
    <x v="2"/>
    <s v="No"/>
    <n v="2022"/>
    <d v="2022-07-07T00:00:00"/>
    <n v="10035"/>
    <n v="40.790228999999997"/>
    <n v="-73.918777000000006"/>
    <n v="111"/>
    <n v="240"/>
    <n v="1088238"/>
    <n v="1018190040"/>
    <s v="park-cemetery-etc-Manhattan"/>
  </r>
  <r>
    <n v="9"/>
    <s v="DOE"/>
    <s v="M175"/>
    <s v="175 West 134 St"/>
    <x v="1799"/>
    <x v="4"/>
    <s v="Yes"/>
    <m/>
    <n v="0"/>
    <s v=""/>
    <m/>
    <n v="0"/>
    <s v=""/>
    <s v="Not collected"/>
    <s v=""/>
    <s v=""/>
    <s v=""/>
    <s v=""/>
    <x v="2"/>
    <s v="No"/>
    <x v="1186"/>
    <x v="2"/>
    <x v="1"/>
    <s v="No"/>
    <n v="2022"/>
    <d v="2022-07-07T00:00:00"/>
    <n v="10030"/>
    <n v="40.814422"/>
    <n v="-73.943663999999998"/>
    <n v="110"/>
    <n v="228"/>
    <n v="1058248"/>
    <n v="1019190006"/>
    <s v="Central Harlem North-Polo Grounds"/>
  </r>
  <r>
    <n v="10"/>
    <s v="NYPL"/>
    <s v="Inwood Branch Library"/>
    <s v="4790 Broadway"/>
    <x v="1800"/>
    <x v="4"/>
    <s v="Yes"/>
    <m/>
    <n v="0"/>
    <s v=""/>
    <m/>
    <n v="0"/>
    <s v=""/>
    <s v="Not collected"/>
    <s v=""/>
    <s v=""/>
    <s v=""/>
    <s v=""/>
    <x v="2"/>
    <s v="No"/>
    <x v="1186"/>
    <x v="5"/>
    <x v="7"/>
    <s v="No"/>
    <n v="2022"/>
    <d v="2022-07-07T00:00:00"/>
    <n v="10034"/>
    <n v="40.865946999999998"/>
    <n v="-73.926074999999997"/>
    <n v="112"/>
    <n v="291"/>
    <n v="1064894"/>
    <n v="1022330013"/>
    <s v="Marble Hill-Inwood"/>
  </r>
  <r>
    <n v="12"/>
    <s v="DOE"/>
    <s v="X087"/>
    <s v="1935 Bussing Ave"/>
    <x v="1801"/>
    <x v="0"/>
    <s v="Yes"/>
    <m/>
    <n v="0"/>
    <s v=""/>
    <m/>
    <n v="0"/>
    <s v=""/>
    <s v="Not collected"/>
    <s v=""/>
    <s v=""/>
    <s v=""/>
    <s v=""/>
    <x v="2"/>
    <s v="No"/>
    <x v="1186"/>
    <x v="2"/>
    <x v="1"/>
    <s v="No"/>
    <n v="2022"/>
    <d v="2022-07-07T00:00:00"/>
    <n v="10466"/>
    <n v="40.895104000000003"/>
    <n v="-73.845967999999999"/>
    <n v="212"/>
    <n v="428"/>
    <n v="2069061"/>
    <n v="2050180001"/>
    <s v="Woodlawn-Wakefield"/>
  </r>
  <r>
    <n v="12"/>
    <s v="DOE"/>
    <s v="X103"/>
    <s v="4125 Carpenter Ave"/>
    <x v="1802"/>
    <x v="0"/>
    <s v="Yes"/>
    <m/>
    <n v="0"/>
    <s v=""/>
    <m/>
    <n v="0"/>
    <s v=""/>
    <s v="Not collected"/>
    <s v=""/>
    <s v=""/>
    <s v=""/>
    <s v=""/>
    <x v="2"/>
    <s v="No"/>
    <x v="1186"/>
    <x v="2"/>
    <x v="1"/>
    <s v="No"/>
    <n v="2022"/>
    <d v="2022-07-07T00:00:00"/>
    <n v="10466"/>
    <n v="40.892150999999998"/>
    <n v="-73.861465999999993"/>
    <n v="212"/>
    <n v="420"/>
    <n v="2062883"/>
    <n v="2048230001"/>
    <s v="Williamsbridge-Olinville"/>
  </r>
  <r>
    <n v="16"/>
    <s v="HRA"/>
    <s v="HPA Bronx Housing Court (Space) Court Bldg."/>
    <s v="1118 Grand Concourse"/>
    <x v="1803"/>
    <x v="0"/>
    <s v="No"/>
    <m/>
    <n v="0"/>
    <s v=""/>
    <m/>
    <n v="0"/>
    <s v=""/>
    <s v="Not collected"/>
    <s v=""/>
    <s v=""/>
    <s v=""/>
    <s v=""/>
    <x v="2"/>
    <s v="No"/>
    <x v="1186"/>
    <x v="2"/>
    <x v="2"/>
    <s v="No"/>
    <n v="2022"/>
    <d v="2022-07-07T00:00:00"/>
    <n v="10456"/>
    <n v="40.832231999999998"/>
    <n v="-73.919655000000006"/>
    <n v="204"/>
    <n v="18102"/>
    <n v="2101266"/>
    <n v="2024620039"/>
    <s v="East Concourse-Concourse Village"/>
  </r>
  <r>
    <n v="16"/>
    <s v="HRA"/>
    <s v="OCSS Bronx Family Court; OCSS/OLA Temporary Family Court Unit"/>
    <s v="900 Sheridan Ave"/>
    <x v="1804"/>
    <x v="0"/>
    <s v="No"/>
    <m/>
    <n v="0"/>
    <s v=""/>
    <m/>
    <n v="0"/>
    <s v=""/>
    <s v="Not collected"/>
    <s v=""/>
    <s v=""/>
    <s v=""/>
    <s v=""/>
    <x v="2"/>
    <s v="No"/>
    <x v="1186"/>
    <x v="2"/>
    <x v="2"/>
    <s v="No"/>
    <n v="2022"/>
    <d v="2022-07-07T00:00:00"/>
    <n v="10451"/>
    <n v="40.826872999999999"/>
    <n v="-73.920872000000003"/>
    <n v="204"/>
    <n v="18302"/>
    <n v="2002704"/>
    <n v="2024540001"/>
    <s v="East Concourse-Concourse Village"/>
  </r>
  <r>
    <n v="20"/>
    <s v="DOE"/>
    <s v="Q020"/>
    <s v="142-30 Barclay Ave"/>
    <x v="1805"/>
    <x v="1"/>
    <s v="Yes"/>
    <m/>
    <n v="0"/>
    <s v=""/>
    <m/>
    <n v="0"/>
    <s v=""/>
    <s v="Not collected"/>
    <s v=""/>
    <s v=""/>
    <s v=""/>
    <s v=""/>
    <x v="2"/>
    <s v="No"/>
    <x v="1186"/>
    <x v="2"/>
    <x v="1"/>
    <s v="No"/>
    <n v="2022"/>
    <d v="2022-07-07T00:00:00"/>
    <n v="11355"/>
    <n v="40.758688999999997"/>
    <n v="-73.824832000000001"/>
    <n v="407"/>
    <n v="855"/>
    <n v="4114657"/>
    <n v="4050470001"/>
    <s v="Flushing"/>
  </r>
  <r>
    <n v="21"/>
    <s v="DCLA"/>
    <s v="Great Hall"/>
    <s v="47-01 111th St"/>
    <x v="1806"/>
    <x v="1"/>
    <s v="No"/>
    <m/>
    <n v="0"/>
    <s v=""/>
    <m/>
    <n v="0"/>
    <s v=""/>
    <s v="Not collected"/>
    <s v=""/>
    <s v=""/>
    <s v=""/>
    <s v=""/>
    <x v="2"/>
    <s v="No"/>
    <x v="1186"/>
    <x v="6"/>
    <x v="2"/>
    <s v="No"/>
    <n v="2022"/>
    <d v="2022-07-07T00:00:00"/>
    <n v="11368"/>
    <n v="40.747399000000001"/>
    <n v="-73.853545999999994"/>
    <n v="481"/>
    <n v="38302"/>
    <n v="4441124"/>
    <n v="4020180001"/>
    <s v="park-cemetery-etc-Queens"/>
  </r>
  <r>
    <n v="21"/>
    <s v="DCLA"/>
    <s v="North Wing"/>
    <s v="47-01 111th St"/>
    <x v="1807"/>
    <x v="1"/>
    <s v="No"/>
    <m/>
    <n v="0"/>
    <s v=""/>
    <m/>
    <n v="0"/>
    <s v=""/>
    <s v="Not collected"/>
    <s v=""/>
    <s v=""/>
    <s v=""/>
    <s v=""/>
    <x v="2"/>
    <s v="No"/>
    <x v="1186"/>
    <x v="5"/>
    <x v="2"/>
    <s v="No"/>
    <n v="2022"/>
    <d v="2022-07-07T00:00:00"/>
    <n v="11368"/>
    <n v="40.747399000000001"/>
    <n v="-73.853545999999994"/>
    <n v="481"/>
    <n v="38302"/>
    <n v="4441124"/>
    <n v="4020180001"/>
    <s v="park-cemetery-etc-Queens"/>
  </r>
  <r>
    <n v="21"/>
    <s v="DCLA"/>
    <s v="Viscusi Gallery"/>
    <s v="47-01 111th St"/>
    <x v="1808"/>
    <x v="1"/>
    <s v="No"/>
    <m/>
    <n v="0"/>
    <s v=""/>
    <m/>
    <n v="0"/>
    <s v=""/>
    <s v="Not collected"/>
    <s v=""/>
    <s v=""/>
    <s v=""/>
    <s v=""/>
    <x v="2"/>
    <s v="No"/>
    <x v="1186"/>
    <x v="3"/>
    <x v="2"/>
    <s v="No"/>
    <n v="2022"/>
    <d v="2022-07-07T00:00:00"/>
    <n v="11368"/>
    <n v="40.747399000000001"/>
    <n v="-73.853545999999994"/>
    <n v="481"/>
    <n v="38302"/>
    <n v="4441124"/>
    <n v="4020180001"/>
    <s v="park-cemetery-etc-Queens"/>
  </r>
  <r>
    <n v="26"/>
    <s v="DOT"/>
    <s v="Bridge Preventative Maintence"/>
    <s v="42-00 Vernon Blvd"/>
    <x v="1809"/>
    <x v="1"/>
    <s v="No"/>
    <m/>
    <n v="0"/>
    <s v=""/>
    <m/>
    <n v="0"/>
    <s v=""/>
    <s v="Not collected"/>
    <s v=""/>
    <s v=""/>
    <s v=""/>
    <s v=""/>
    <x v="2"/>
    <s v="No"/>
    <x v="1186"/>
    <x v="5"/>
    <x v="2"/>
    <s v="No"/>
    <n v="2022"/>
    <d v="2022-07-07T00:00:00"/>
    <n v="11101"/>
    <n v="40.754395000000002"/>
    <n v="-73.94923"/>
    <n v="402"/>
    <n v="1"/>
    <n v="4005413"/>
    <n v="4004770007"/>
    <s v="Hunters Point-Sunnyside-West Maspeth"/>
  </r>
  <r>
    <n v="26"/>
    <s v="DOT"/>
    <s v="Warehouse"/>
    <s v="11-00 53rd Ave"/>
    <x v="1810"/>
    <x v="1"/>
    <s v="No"/>
    <m/>
    <n v="0"/>
    <s v=""/>
    <m/>
    <n v="0"/>
    <s v=""/>
    <s v="Not collected"/>
    <s v=""/>
    <s v=""/>
    <s v=""/>
    <s v=""/>
    <x v="2"/>
    <s v="No"/>
    <x v="1186"/>
    <x v="2"/>
    <x v="2"/>
    <s v="No"/>
    <n v="2022"/>
    <d v="2022-07-07T00:00:00"/>
    <n v="11101"/>
    <n v="40.740321000000002"/>
    <n v="-73.951932999999997"/>
    <n v="402"/>
    <n v="1"/>
    <n v="4000000"/>
    <n v="4000650151"/>
    <s v="Hunters Point-Sunnyside-West Maspeth"/>
  </r>
  <r>
    <n v="27"/>
    <s v="HRA"/>
    <s v="OCSS Queens Family Court (Space) Court Bldg."/>
    <s v="151-20 Jamaica Ave"/>
    <x v="1811"/>
    <x v="1"/>
    <s v="Yes"/>
    <m/>
    <n v="0"/>
    <s v=""/>
    <m/>
    <n v="0"/>
    <s v=""/>
    <s v="Not collected"/>
    <s v=""/>
    <s v=""/>
    <s v=""/>
    <s v=""/>
    <x v="2"/>
    <s v="No"/>
    <x v="1186"/>
    <x v="2"/>
    <x v="2"/>
    <s v="No"/>
    <n v="2022"/>
    <d v="2022-07-07T00:00:00"/>
    <n v="11432"/>
    <n v="40.702499000000003"/>
    <n v="-73.803109000000006"/>
    <n v="412"/>
    <n v="240"/>
    <n v="4438731"/>
    <n v="4100930001"/>
    <s v="Jamaica"/>
  </r>
  <r>
    <n v="29"/>
    <s v="DOE"/>
    <s v="Q686"/>
    <s v="91-30 Metropolitan Ave"/>
    <x v="1812"/>
    <x v="1"/>
    <s v="No"/>
    <m/>
    <n v="0"/>
    <s v=""/>
    <m/>
    <n v="0"/>
    <s v=""/>
    <s v="Not collected"/>
    <s v=""/>
    <s v=""/>
    <s v=""/>
    <s v=""/>
    <x v="2"/>
    <s v="No"/>
    <x v="1186"/>
    <x v="2"/>
    <x v="1"/>
    <s v="No"/>
    <n v="2022"/>
    <d v="2022-07-07T00:00:00"/>
    <n v="11375"/>
    <n v="40.711367000000003"/>
    <n v="-73.856697999999994"/>
    <n v="406"/>
    <n v="645"/>
    <n v="4447233"/>
    <n v="4038860800"/>
    <s v="Forest Hills"/>
  </r>
  <r>
    <n v="31"/>
    <s v="DOE"/>
    <s v="Q198"/>
    <s v="365 Beach 56 St"/>
    <x v="1813"/>
    <x v="1"/>
    <s v="Yes"/>
    <m/>
    <n v="0"/>
    <s v=""/>
    <m/>
    <n v="0"/>
    <s v=""/>
    <s v="Not collected"/>
    <s v=""/>
    <s v=""/>
    <s v=""/>
    <s v=""/>
    <x v="2"/>
    <s v="No"/>
    <x v="1186"/>
    <x v="2"/>
    <x v="3"/>
    <s v="No"/>
    <n v="2022"/>
    <d v="2022-07-07T00:00:00"/>
    <n v="11692"/>
    <n v="40.593966999999999"/>
    <n v="-73.786181999999997"/>
    <n v="414"/>
    <n v="97204"/>
    <n v="4301929"/>
    <n v="4158940011"/>
    <s v="Hammels-Arverne-Edgemere"/>
  </r>
  <r>
    <n v="33"/>
    <s v="DOE"/>
    <s v="K497"/>
    <s v="284 Baltic St"/>
    <x v="1814"/>
    <x v="2"/>
    <s v="No"/>
    <m/>
    <n v="0"/>
    <s v=""/>
    <m/>
    <n v="0"/>
    <s v=""/>
    <s v="Not collected"/>
    <s v=""/>
    <s v=""/>
    <s v=""/>
    <s v=""/>
    <x v="2"/>
    <s v="No"/>
    <x v="1186"/>
    <x v="2"/>
    <x v="2"/>
    <s v="No"/>
    <n v="2022"/>
    <d v="2022-07-07T00:00:00"/>
    <n v="11201"/>
    <n v="40.685419000000003"/>
    <n v="-73.993351000000004"/>
    <n v="306"/>
    <n v="69"/>
    <n v="3006401"/>
    <n v="3004020001"/>
    <s v="DUMBO-Vinegar Hill-Downtown Brooklyn-Boerum Hill"/>
  </r>
  <r>
    <n v="33"/>
    <s v="DOE"/>
    <s v="K806"/>
    <s v="362 Schermerhorn St"/>
    <x v="1815"/>
    <x v="2"/>
    <s v="No"/>
    <m/>
    <n v="0"/>
    <s v=""/>
    <m/>
    <n v="0"/>
    <s v=""/>
    <s v="Not collected"/>
    <s v=""/>
    <s v=""/>
    <s v=""/>
    <s v=""/>
    <x v="2"/>
    <s v="No"/>
    <x v="1186"/>
    <x v="2"/>
    <x v="1"/>
    <s v="No"/>
    <n v="2022"/>
    <d v="2022-07-07T00:00:00"/>
    <n v="11217"/>
    <n v="40.686498999999998"/>
    <n v="-73.979648999999995"/>
    <n v="302"/>
    <n v="39"/>
    <n v="3331754"/>
    <n v="3001740001"/>
    <s v="DUMBO-Vinegar Hill-Downtown Brooklyn-Boerum Hill"/>
  </r>
  <r>
    <n v="33"/>
    <s v="DCAS"/>
    <s v="Office of Transportation Service Building"/>
    <s v="Brooklyn vy Yard"/>
    <x v="1816"/>
    <x v="2"/>
    <s v="No"/>
    <m/>
    <n v="0"/>
    <s v=""/>
    <m/>
    <n v="0"/>
    <s v=""/>
    <s v="Not collected"/>
    <s v=""/>
    <s v=""/>
    <s v=""/>
    <s v=""/>
    <x v="2"/>
    <s v="No"/>
    <x v="1186"/>
    <x v="2"/>
    <x v="2"/>
    <s v="No"/>
    <n v="2022"/>
    <d v="2022-07-07T00:00:00"/>
    <s v="Unknown"/>
    <s v="Unknown"/>
    <s v="Unknown"/>
    <s v=""/>
    <s v=""/>
    <s v=""/>
    <s v="Unknown"/>
    <s v="Unknown"/>
  </r>
  <r>
    <n v="36"/>
    <s v="DOE"/>
    <s v="K853"/>
    <s v="234 Herkimer St"/>
    <x v="1817"/>
    <x v="2"/>
    <s v="Yes"/>
    <m/>
    <n v="0"/>
    <s v=""/>
    <m/>
    <n v="0"/>
    <s v=""/>
    <s v="Not collected"/>
    <s v=""/>
    <s v=""/>
    <s v=""/>
    <s v=""/>
    <x v="2"/>
    <s v="No"/>
    <x v="1186"/>
    <x v="3"/>
    <x v="1"/>
    <s v="No"/>
    <n v="2022"/>
    <d v="2022-07-07T00:00:00"/>
    <n v="11216"/>
    <n v="40.679397999999999"/>
    <n v="-73.945331999999993"/>
    <n v="303"/>
    <n v="247"/>
    <n v="3323075"/>
    <n v="3018680028"/>
    <s v="Crown Heights North"/>
  </r>
  <r>
    <n v="38"/>
    <s v="DOE"/>
    <s v="K371"/>
    <s v="355 37 St"/>
    <x v="1818"/>
    <x v="2"/>
    <s v="Yes"/>
    <m/>
    <n v="0"/>
    <s v=""/>
    <m/>
    <n v="0"/>
    <s v=""/>
    <s v="Not collected"/>
    <s v=""/>
    <s v=""/>
    <s v=""/>
    <s v=""/>
    <x v="2"/>
    <s v="No"/>
    <x v="1186"/>
    <x v="2"/>
    <x v="3"/>
    <s v="No"/>
    <n v="2022"/>
    <d v="2022-07-07T00:00:00"/>
    <n v="11232"/>
    <n v="40.654293000000003"/>
    <n v="-74.005888999999996"/>
    <n v="307"/>
    <n v="84"/>
    <n v="3337059"/>
    <n v="3006960031"/>
    <s v="Sunset Park West"/>
  </r>
  <r>
    <n v="40"/>
    <s v="DOE"/>
    <s v="K092"/>
    <s v="601 Parkside Ave"/>
    <x v="1819"/>
    <x v="2"/>
    <s v="Yes"/>
    <m/>
    <n v="0"/>
    <s v=""/>
    <m/>
    <n v="0"/>
    <s v=""/>
    <s v="Not collected"/>
    <s v=""/>
    <s v=""/>
    <s v=""/>
    <s v=""/>
    <x v="2"/>
    <s v="No"/>
    <x v="1186"/>
    <x v="2"/>
    <x v="3"/>
    <s v="No"/>
    <n v="2022"/>
    <d v="2022-07-07T00:00:00"/>
    <n v="11226"/>
    <n v="40.656046000000003"/>
    <n v="-73.953742000000005"/>
    <n v="309"/>
    <n v="802"/>
    <n v="3115866"/>
    <n v="3050490055"/>
    <s v="Prospect Lefferts Gardens-Wingate"/>
  </r>
  <r>
    <n v="41"/>
    <s v="DOE"/>
    <s v="K091"/>
    <s v="532 Albany Ave"/>
    <x v="1820"/>
    <x v="2"/>
    <s v="Yes"/>
    <m/>
    <n v="0"/>
    <s v=""/>
    <m/>
    <n v="0"/>
    <s v=""/>
    <s v="Not collected"/>
    <s v=""/>
    <s v=""/>
    <s v=""/>
    <s v=""/>
    <x v="2"/>
    <s v="No"/>
    <x v="1186"/>
    <x v="2"/>
    <x v="1"/>
    <s v="No"/>
    <n v="2022"/>
    <d v="2022-07-07T00:00:00"/>
    <n v="11203"/>
    <n v="40.661886000000003"/>
    <n v="-73.939940000000007"/>
    <n v="309"/>
    <n v="806"/>
    <n v="3106599"/>
    <n v="3047940026"/>
    <s v="Prospect Lefferts Gardens-Wingate"/>
  </r>
  <r>
    <n v="44"/>
    <s v="DOE"/>
    <s v="K160"/>
    <s v="5105 Ft. Hamilton Pkwy"/>
    <x v="1821"/>
    <x v="2"/>
    <s v="Yes"/>
    <m/>
    <n v="0"/>
    <s v=""/>
    <m/>
    <n v="0"/>
    <s v=""/>
    <s v="Not collected"/>
    <s v=""/>
    <s v=""/>
    <s v=""/>
    <s v=""/>
    <x v="2"/>
    <s v="No"/>
    <x v="1186"/>
    <x v="2"/>
    <x v="1"/>
    <s v="No"/>
    <n v="2022"/>
    <d v="2022-07-07T00:00:00"/>
    <n v="11219"/>
    <n v="40.637321999999998"/>
    <n v="-73.999215000000007"/>
    <n v="312"/>
    <n v="220"/>
    <n v="3138276"/>
    <n v="3056530021"/>
    <s v="Borough Park"/>
  </r>
  <r>
    <n v="44"/>
    <s v="DOE"/>
    <s v="K686"/>
    <s v="50 Avenue P"/>
    <x v="1822"/>
    <x v="2"/>
    <s v="No"/>
    <m/>
    <n v="0"/>
    <s v=""/>
    <m/>
    <n v="0"/>
    <s v=""/>
    <s v="Not collected"/>
    <s v=""/>
    <s v=""/>
    <s v=""/>
    <s v=""/>
    <x v="2"/>
    <s v="No"/>
    <x v="1186"/>
    <x v="2"/>
    <x v="2"/>
    <s v="No"/>
    <n v="2022"/>
    <d v="2022-07-07T00:00:00"/>
    <n v="11204"/>
    <n v="40.607309999999998"/>
    <n v="-73.986594999999994"/>
    <n v="311"/>
    <n v="428"/>
    <n v="3396829"/>
    <n v="3066180001"/>
    <s v="Bensonhurst East"/>
  </r>
  <r>
    <n v="47"/>
    <s v="DOE"/>
    <s v="K721"/>
    <s v="2075 84 St"/>
    <x v="1823"/>
    <x v="2"/>
    <s v="Yes"/>
    <m/>
    <n v="0"/>
    <s v=""/>
    <m/>
    <n v="0"/>
    <s v=""/>
    <s v="Not collected"/>
    <s v=""/>
    <s v=""/>
    <s v=""/>
    <s v=""/>
    <x v="2"/>
    <s v="No"/>
    <x v="1186"/>
    <x v="2"/>
    <x v="1"/>
    <s v="No"/>
    <n v="2022"/>
    <d v="2022-07-07T00:00:00"/>
    <n v="11214"/>
    <n v="40.604871000000003"/>
    <n v="-73.995545000000007"/>
    <n v="311"/>
    <n v="288"/>
    <n v="3165232"/>
    <n v="3063290032"/>
    <s v="Bensonhurst West"/>
  </r>
  <r>
    <n v="49"/>
    <s v="HRA"/>
    <s v="OCSS/OLA: Family Court Unit; OCSS: Richmond Family Court. (Space) Court Bldg."/>
    <s v="18 Richmond Ter"/>
    <x v="1824"/>
    <x v="3"/>
    <s v="No"/>
    <m/>
    <n v="0"/>
    <s v=""/>
    <m/>
    <n v="0"/>
    <s v=""/>
    <s v="Not collected"/>
    <s v=""/>
    <s v=""/>
    <s v=""/>
    <s v=""/>
    <x v="2"/>
    <s v="No"/>
    <x v="1186"/>
    <x v="2"/>
    <x v="2"/>
    <s v="No"/>
    <n v="2022"/>
    <d v="2022-07-07T00:00:00"/>
    <n v="10301"/>
    <n v="40.643003999999998"/>
    <n v="-74.075772000000001"/>
    <n v="501"/>
    <n v="3"/>
    <n v="5000064"/>
    <n v="5000070012"/>
    <s v="West New Brighton-New Brighton-St. George"/>
  </r>
  <r>
    <n v="49"/>
    <s v="DOE"/>
    <s v="R065"/>
    <s v="98 Grant St"/>
    <x v="1825"/>
    <x v="3"/>
    <s v="Yes"/>
    <m/>
    <n v="0"/>
    <s v=""/>
    <m/>
    <n v="0"/>
    <s v=""/>
    <s v="Not collected"/>
    <s v=""/>
    <s v=""/>
    <s v=""/>
    <s v=""/>
    <x v="2"/>
    <s v="No"/>
    <x v="1186"/>
    <x v="2"/>
    <x v="2"/>
    <s v="No"/>
    <n v="2022"/>
    <d v="2022-07-07T00:00:00"/>
    <n v="10301"/>
    <n v="40.634031999999998"/>
    <n v="-74.078610999999995"/>
    <n v="501"/>
    <n v="21"/>
    <n v="5013382"/>
    <n v="5005060081"/>
    <s v="Stapleton-Rosebank"/>
  </r>
  <r>
    <n v="49"/>
    <s v="DOE"/>
    <s v="R861"/>
    <s v="280 Regis Dr"/>
    <x v="1826"/>
    <x v="3"/>
    <s v="No"/>
    <m/>
    <n v="0"/>
    <s v=""/>
    <m/>
    <n v="0"/>
    <s v=""/>
    <s v="Not collected"/>
    <s v=""/>
    <s v=""/>
    <s v=""/>
    <s v=""/>
    <x v="2"/>
    <s v="No"/>
    <x v="1186"/>
    <x v="2"/>
    <x v="1"/>
    <s v="No"/>
    <n v="2022"/>
    <d v="2022-07-07T00:00:00"/>
    <n v="10314"/>
    <n v="40.620676000000003"/>
    <n v="-74.164276999999998"/>
    <n v="501"/>
    <n v="30301"/>
    <n v="5032481"/>
    <n v="5016530001"/>
    <s v="Mariner's Harbor-Arlington-Port Ivory-Graniteville"/>
  </r>
  <r>
    <n v="51"/>
    <s v="DOE"/>
    <s v="R848"/>
    <s v="25 Augusta Ave"/>
    <x v="1827"/>
    <x v="3"/>
    <s v="No"/>
    <m/>
    <n v="0"/>
    <s v=""/>
    <m/>
    <n v="0"/>
    <s v=""/>
    <s v="Not collected"/>
    <s v=""/>
    <s v=""/>
    <s v=""/>
    <s v=""/>
    <x v="2"/>
    <s v="No"/>
    <x v="1186"/>
    <x v="2"/>
    <x v="1"/>
    <s v="No"/>
    <n v="2022"/>
    <d v="2022-07-07T00:00:00"/>
    <n v="10312"/>
    <n v="40.551881999999999"/>
    <n v="-74.168869000000001"/>
    <n v="503"/>
    <n v="17012"/>
    <n v="5130512"/>
    <n v="5056050001"/>
    <s v="Annadale-Huguenot-Prince's Bay-Eltingville"/>
  </r>
  <r>
    <n v="28"/>
    <s v="NYPD"/>
    <s v="Springfield Gardens Auto Pound"/>
    <s v="174-20 North Boundary Rd"/>
    <x v="1828"/>
    <x v="1"/>
    <s v="No"/>
    <n v="57.5"/>
    <n v="5.7500000000000002E-2"/>
    <s v=""/>
    <n v="63250"/>
    <n v="63.25"/>
    <s v=""/>
    <n v="18"/>
    <s v=""/>
    <s v=""/>
    <s v=""/>
    <s v=""/>
    <x v="3"/>
    <s v="No"/>
    <x v="2"/>
    <x v="6"/>
    <x v="6"/>
    <s v="No"/>
    <n v="2022"/>
    <d v="2022-07-07T00:00:00"/>
    <n v="11430"/>
    <n v="40.657122000000001"/>
    <n v="-73.771566000000007"/>
    <n v="413"/>
    <n v="716"/>
    <n v="4607238"/>
    <n v="4142600001"/>
    <s v="Airport"/>
  </r>
  <r>
    <n v="49"/>
    <s v="NYPL"/>
    <s v="Mariner's Harbor Library"/>
    <s v="206 South Ave"/>
    <x v="1829"/>
    <x v="3"/>
    <s v="Yes"/>
    <n v="49.1"/>
    <n v="4.9100000000000005E-2"/>
    <s v=""/>
    <n v="54010"/>
    <n v="54.01"/>
    <s v=""/>
    <n v="16"/>
    <s v=""/>
    <s v=""/>
    <s v=""/>
    <s v=""/>
    <x v="3"/>
    <s v="No"/>
    <x v="5"/>
    <x v="5"/>
    <x v="5"/>
    <s v="No"/>
    <n v="2022"/>
    <d v="2022-07-07T00:00:00"/>
    <n v="10303"/>
    <n v="40.634872000000001"/>
    <n v="-74.166235999999998"/>
    <n v="501"/>
    <n v="323"/>
    <n v="5109138"/>
    <n v="5012660064"/>
    <s v="Mariner's Harbor-Arlington-Port Ivory-Graniteville"/>
  </r>
  <r>
    <n v="19"/>
    <s v="QPL"/>
    <s v="Bayside Community Library"/>
    <s v="214-20 Northern Blvd"/>
    <x v="1830"/>
    <x v="1"/>
    <s v="No"/>
    <n v="36.5"/>
    <n v="3.6499999999999998E-2"/>
    <s v=""/>
    <n v="40150"/>
    <n v="40.15"/>
    <s v=""/>
    <n v="12"/>
    <s v=""/>
    <s v=""/>
    <s v=""/>
    <s v=""/>
    <x v="3"/>
    <s v="No"/>
    <x v="18"/>
    <x v="5"/>
    <x v="7"/>
    <s v="No"/>
    <n v="2022"/>
    <d v="2022-07-07T00:00:00"/>
    <n v="11361"/>
    <n v="40.760362999999998"/>
    <n v="-73.768587999999994"/>
    <n v="411"/>
    <n v="1471"/>
    <n v="4157389"/>
    <n v="4073330215"/>
    <s v="Bayside-Bayside Hills"/>
  </r>
  <r>
    <n v="18"/>
    <s v="NYPL"/>
    <s v="Soundview Branch Library"/>
    <s v="660 Soundview Ave"/>
    <x v="1831"/>
    <x v="0"/>
    <s v="Yes"/>
    <n v="35.799999999999997"/>
    <n v="3.5799999999999998E-2"/>
    <s v=""/>
    <n v="39380"/>
    <n v="39.380000000000003"/>
    <s v=""/>
    <n v="11"/>
    <s v=""/>
    <s v=""/>
    <s v=""/>
    <s v=""/>
    <x v="3"/>
    <s v="No"/>
    <x v="19"/>
    <x v="5"/>
    <x v="7"/>
    <s v="No"/>
    <n v="2022"/>
    <d v="2022-07-07T00:00:00"/>
    <n v="10473"/>
    <n v="40.818416999999997"/>
    <n v="-73.863011"/>
    <n v="209"/>
    <n v="20"/>
    <n v="2021838"/>
    <n v="2035580014"/>
    <s v="Soundview-Castle Hill-Clason Point-Harding Park"/>
  </r>
  <r>
    <n v="16"/>
    <s v="NYPL"/>
    <s v="High Bridge Branch Library"/>
    <s v="78 West 168th St"/>
    <x v="1832"/>
    <x v="0"/>
    <s v="Yes"/>
    <n v="35.1"/>
    <n v="3.5099999999999999E-2"/>
    <s v=""/>
    <n v="38610"/>
    <n v="38.61"/>
    <s v=""/>
    <n v="11"/>
    <s v=""/>
    <s v=""/>
    <s v=""/>
    <s v=""/>
    <x v="3"/>
    <s v="No"/>
    <x v="22"/>
    <x v="5"/>
    <x v="7"/>
    <s v="No"/>
    <n v="2022"/>
    <d v="2022-07-07T00:00:00"/>
    <n v="10452"/>
    <n v="40.838188000000002"/>
    <n v="-73.923636999999999"/>
    <n v="204"/>
    <n v="199"/>
    <n v="2003163"/>
    <n v="2025100027"/>
    <s v="Highbridge"/>
  </r>
  <r>
    <n v="10"/>
    <s v="DPR"/>
    <s v="J Hood Wright Park Recreation Center"/>
    <s v="351 Fort Washington Ave"/>
    <x v="1833"/>
    <x v="4"/>
    <s v="Yes"/>
    <n v="13.3"/>
    <n v="1.3300000000000001E-2"/>
    <s v=""/>
    <n v="14630"/>
    <n v="14.63"/>
    <s v=""/>
    <n v="4"/>
    <s v=""/>
    <s v=""/>
    <s v=""/>
    <s v=""/>
    <x v="3"/>
    <s v="No"/>
    <x v="25"/>
    <x v="6"/>
    <x v="6"/>
    <s v="No"/>
    <n v="2022"/>
    <d v="2022-07-07T00:00:00"/>
    <n v="10033"/>
    <n v="40.846449"/>
    <n v="-73.940099000000004"/>
    <n v="112"/>
    <n v="255"/>
    <n v="1063445"/>
    <n v="1021390404"/>
    <s v="Washington Heights South"/>
  </r>
  <r>
    <n v="34"/>
    <s v="BPL"/>
    <s v="Leord Branch Library"/>
    <s v="82 Devoe St"/>
    <x v="1834"/>
    <x v="2"/>
    <s v="No"/>
    <n v="28.6"/>
    <n v="2.86E-2"/>
    <s v=""/>
    <n v="31460"/>
    <n v="31.46"/>
    <s v=""/>
    <n v="9"/>
    <s v=""/>
    <s v=""/>
    <s v=""/>
    <s v=""/>
    <x v="3"/>
    <s v="No"/>
    <x v="1187"/>
    <x v="5"/>
    <x v="5"/>
    <s v="No"/>
    <n v="2022"/>
    <d v="2022-07-07T00:00:00"/>
    <n v="11211"/>
    <n v="40.713411999999998"/>
    <n v="-73.948178999999996"/>
    <n v="301"/>
    <n v="503"/>
    <n v="3322945"/>
    <n v="3027680017"/>
    <s v="East Williamsburg"/>
  </r>
  <r>
    <n v="12"/>
    <s v="NYPL"/>
    <s v="Wakefield Branch Library"/>
    <s v="4100 Lowerre Pl"/>
    <x v="1835"/>
    <x v="0"/>
    <s v="Yes"/>
    <n v="23.7"/>
    <n v="2.3699999999999999E-2"/>
    <s v=""/>
    <n v="26070"/>
    <n v="26.07"/>
    <s v=""/>
    <n v="8"/>
    <s v=""/>
    <s v=""/>
    <s v=""/>
    <s v=""/>
    <x v="3"/>
    <s v="No"/>
    <x v="1188"/>
    <x v="5"/>
    <x v="6"/>
    <s v="No"/>
    <n v="2022"/>
    <d v="2022-07-07T00:00:00"/>
    <n v="10466"/>
    <n v="40.891052000000002"/>
    <n v="-73.859841000000003"/>
    <n v="212"/>
    <n v="420"/>
    <n v="2063175"/>
    <n v="2048320020"/>
    <s v="Williamsbridge-Olinville"/>
  </r>
  <r>
    <n v="30"/>
    <s v="FDNY"/>
    <s v="Queens Central Office"/>
    <s v="83-24 Woodhaven Blvd"/>
    <x v="1836"/>
    <x v="1"/>
    <s v="No"/>
    <n v="0"/>
    <n v="0"/>
    <s v=""/>
    <n v="0"/>
    <n v="0"/>
    <s v=""/>
    <n v="0"/>
    <s v=""/>
    <s v=""/>
    <s v=""/>
    <s v=""/>
    <x v="3"/>
    <s v="No"/>
    <x v="1189"/>
    <x v="5"/>
    <x v="6"/>
    <s v="No"/>
    <n v="2022"/>
    <d v="2022-07-07T00:00:00"/>
    <n v="11385"/>
    <n v="40.702302000000003"/>
    <n v="-73.855304000000004"/>
    <n v="405"/>
    <n v="639"/>
    <n v="4094697"/>
    <n v="4038660162"/>
    <s v="Glendale"/>
  </r>
  <r>
    <n v="47"/>
    <s v="DCLA"/>
    <s v="Aquatic Animal Health Center (AAHC)"/>
    <s v="600 Surf Ave"/>
    <x v="1837"/>
    <x v="2"/>
    <s v="Yes"/>
    <n v="21.1"/>
    <n v="2.1100000000000001E-2"/>
    <s v=""/>
    <n v="23210"/>
    <n v="23.21"/>
    <s v=""/>
    <n v="7"/>
    <s v=""/>
    <s v=""/>
    <s v=""/>
    <s v=""/>
    <x v="3"/>
    <s v="No"/>
    <x v="39"/>
    <x v="5"/>
    <x v="6"/>
    <s v="No"/>
    <n v="2022"/>
    <d v="2022-07-07T00:00:00"/>
    <n v="11224"/>
    <n v="40.575178000000001"/>
    <n v="-73.975759999999994"/>
    <n v="313"/>
    <n v="352"/>
    <n v="3397353"/>
    <n v="3086980001"/>
    <s v="Seagate-Coney Island"/>
  </r>
  <r>
    <n v="35"/>
    <s v="FDNY"/>
    <s v="Brooklyn Central Office"/>
    <s v="35 Empire Blvd"/>
    <x v="1838"/>
    <x v="2"/>
    <s v="No"/>
    <n v="16.899999999999999"/>
    <n v="1.6899999999999998E-2"/>
    <s v=""/>
    <n v="18590"/>
    <n v="18.59"/>
    <s v=""/>
    <n v="5"/>
    <s v=""/>
    <s v=""/>
    <s v=""/>
    <s v=""/>
    <x v="3"/>
    <s v="No"/>
    <x v="1190"/>
    <x v="5"/>
    <x v="6"/>
    <s v="No"/>
    <n v="2022"/>
    <d v="2022-07-07T00:00:00"/>
    <n v="11225"/>
    <n v="40.663265000000003"/>
    <n v="-73.961382"/>
    <n v="355"/>
    <n v="177"/>
    <n v="3029669"/>
    <n v="3011830051"/>
    <s v="park-cemetery-etc-Brooklyn"/>
  </r>
  <r>
    <n v="15"/>
    <s v="FDNY"/>
    <s v="Bronx Central Office"/>
    <s v="1129 East 180th St"/>
    <x v="1839"/>
    <x v="0"/>
    <s v="Yes"/>
    <n v="179.7"/>
    <n v="0.1797"/>
    <s v=""/>
    <n v="197670"/>
    <n v="197.67"/>
    <s v=""/>
    <n v="57"/>
    <s v=""/>
    <s v=""/>
    <s v=""/>
    <s v=""/>
    <x v="3"/>
    <s v="No"/>
    <x v="41"/>
    <x v="5"/>
    <x v="6"/>
    <s v="No"/>
    <n v="2022"/>
    <d v="2022-07-07T00:00:00"/>
    <n v="10460"/>
    <n v="40.841636999999999"/>
    <n v="-73.874881999999999"/>
    <n v="227"/>
    <n v="334"/>
    <n v="2101003"/>
    <n v="2043330001"/>
    <s v="park-cemetery-etc-Bronx"/>
  </r>
  <r>
    <n v="33"/>
    <s v="NYPD"/>
    <s v="Tow Pound Operations Building"/>
    <s v="Brooklyn vy Yard"/>
    <x v="1840"/>
    <x v="2"/>
    <s v="No"/>
    <n v="210.2"/>
    <n v="0.2102"/>
    <s v=""/>
    <n v="231220"/>
    <n v="231.22"/>
    <s v=""/>
    <n v="67"/>
    <s v=""/>
    <s v=""/>
    <s v=""/>
    <s v=""/>
    <x v="3"/>
    <s v="No"/>
    <x v="46"/>
    <x v="6"/>
    <x v="6"/>
    <s v="No"/>
    <n v="2022"/>
    <d v="2022-07-07T00:00:00"/>
    <s v="Unknown"/>
    <s v="Unknown"/>
    <s v="Unknown"/>
    <s v=""/>
    <s v=""/>
    <s v=""/>
    <s v="Unknown"/>
    <s v="Unknown"/>
  </r>
  <r>
    <n v="15"/>
    <s v="DCLA"/>
    <s v="Reptile House"/>
    <s v="2300 Southern Blvd"/>
    <x v="1841"/>
    <x v="0"/>
    <s v="Yes"/>
    <n v="2.6"/>
    <n v="2.5999999999999999E-3"/>
    <s v=""/>
    <n v="2860"/>
    <n v="2.86"/>
    <s v=""/>
    <n v="1"/>
    <s v=""/>
    <s v=""/>
    <s v=""/>
    <s v=""/>
    <x v="3"/>
    <s v="No"/>
    <x v="1191"/>
    <x v="5"/>
    <x v="5"/>
    <s v="No"/>
    <n v="2022"/>
    <d v="2022-07-07T00:00:00"/>
    <n v="10460"/>
    <n v="40.850561999999996"/>
    <n v="-73.882452999999998"/>
    <n v="206"/>
    <n v="334"/>
    <n v="2116700"/>
    <n v="2031200020"/>
    <s v="park-cemetery-etc-Bronx"/>
  </r>
  <r>
    <n v="24"/>
    <s v="QPL"/>
    <s v="Kew Gardens Hills Library"/>
    <s v="72-33 Vleigh Pl"/>
    <x v="1842"/>
    <x v="1"/>
    <s v="No"/>
    <n v="18.2"/>
    <n v="1.8200000000000001E-2"/>
    <s v=""/>
    <n v="20020"/>
    <n v="20.02"/>
    <s v=""/>
    <n v="6"/>
    <s v=""/>
    <s v=""/>
    <s v=""/>
    <s v=""/>
    <x v="3"/>
    <s v="No"/>
    <x v="1192"/>
    <x v="5"/>
    <x v="5"/>
    <s v="Existing Green Roof"/>
    <n v="2022"/>
    <d v="2022-07-07T00:00:00"/>
    <n v="11367"/>
    <n v="40.725814999999997"/>
    <n v="-73.820988999999997"/>
    <n v="408"/>
    <n v="77907"/>
    <n v="4144059"/>
    <n v="4066610005"/>
    <s v="Kew Gardens Hills"/>
  </r>
  <r>
    <n v="48"/>
    <s v="BPL"/>
    <s v="Brighton Beach Branch Library"/>
    <s v="16 Brighton 1st Rd"/>
    <x v="1843"/>
    <x v="2"/>
    <s v="No"/>
    <n v="63.7"/>
    <n v="6.3700000000000007E-2"/>
    <s v=""/>
    <n v="70070"/>
    <n v="70.069999999999993"/>
    <s v=""/>
    <n v="20"/>
    <s v=""/>
    <s v=""/>
    <s v=""/>
    <s v=""/>
    <x v="3"/>
    <s v="No"/>
    <x v="1193"/>
    <x v="5"/>
    <x v="5"/>
    <s v="No"/>
    <n v="2022"/>
    <d v="2022-07-07T00:00:00"/>
    <n v="11235"/>
    <n v="40.576124999999998"/>
    <n v="-73.966486000000003"/>
    <n v="313"/>
    <n v="36001"/>
    <n v="3245028"/>
    <n v="3086800032"/>
    <s v="Brighton Beach"/>
  </r>
  <r>
    <n v="1"/>
    <s v="NYPL"/>
    <s v="Chatham Square Branch Library"/>
    <s v="33 East Broadway"/>
    <x v="1844"/>
    <x v="4"/>
    <s v="Yes"/>
    <n v="4.55"/>
    <n v="4.5500000000000002E-3"/>
    <s v=""/>
    <n v="5005"/>
    <n v="5.0049999999999999"/>
    <s v=""/>
    <n v="1"/>
    <s v=""/>
    <s v=""/>
    <s v=""/>
    <s v=""/>
    <x v="3"/>
    <s v="No"/>
    <x v="1194"/>
    <x v="1"/>
    <x v="7"/>
    <s v="No"/>
    <n v="2022"/>
    <d v="2022-07-07T00:00:00"/>
    <n v="10002"/>
    <n v="40.713537000000002"/>
    <n v="-73.996350000000007"/>
    <n v="103"/>
    <n v="8"/>
    <n v="1003425"/>
    <n v="1002800044"/>
    <s v="Chinatown"/>
  </r>
  <r>
    <n v="34"/>
    <s v="BPL"/>
    <s v="DeKalb Branch Library"/>
    <s v="790 Bushwick Ave"/>
    <x v="1845"/>
    <x v="2"/>
    <s v="Yes"/>
    <n v="19.5"/>
    <n v="1.95E-2"/>
    <s v=""/>
    <n v="21450"/>
    <n v="21.45"/>
    <s v=""/>
    <n v="6"/>
    <s v=""/>
    <s v=""/>
    <s v=""/>
    <s v=""/>
    <x v="3"/>
    <s v="No"/>
    <x v="1195"/>
    <x v="5"/>
    <x v="5"/>
    <s v="No"/>
    <n v="2022"/>
    <d v="2022-07-07T00:00:00"/>
    <n v="11221"/>
    <n v="40.695042000000001"/>
    <n v="-73.928150000000002"/>
    <n v="304"/>
    <n v="393"/>
    <n v="3073751"/>
    <n v="3032410018"/>
    <s v="Bushwick South"/>
  </r>
  <r>
    <n v="3"/>
    <s v="NYPL"/>
    <s v="Muhlenberg Branch Library"/>
    <s v="209 West 23rd St"/>
    <x v="1846"/>
    <x v="4"/>
    <s v="Yes"/>
    <n v="6.18"/>
    <n v="6.1799999999999997E-3"/>
    <s v=""/>
    <n v="6798"/>
    <n v="6.798"/>
    <s v=""/>
    <n v="2"/>
    <s v=""/>
    <s v=""/>
    <s v=""/>
    <s v=""/>
    <x v="3"/>
    <s v="No"/>
    <x v="1196"/>
    <x v="1"/>
    <x v="7"/>
    <s v="No"/>
    <n v="2022"/>
    <d v="2022-07-07T00:00:00"/>
    <n v="10011"/>
    <n v="40.744354999999999"/>
    <n v="-73.996229"/>
    <n v="104"/>
    <n v="91"/>
    <n v="1014150"/>
    <n v="1007730038"/>
    <s v="Hudson Yards-Chelsea-Flatiron-Union Square"/>
  </r>
  <r>
    <n v="47"/>
    <s v="HHC"/>
    <s v="New Ida G. Israel Community Health Center"/>
    <s v="2925 West 19th St"/>
    <x v="1847"/>
    <x v="2"/>
    <s v="Yes"/>
    <n v="70.900000000000006"/>
    <n v="7.0900000000000005E-2"/>
    <s v=""/>
    <n v="77990"/>
    <n v="77.989999999999995"/>
    <s v=""/>
    <n v="23"/>
    <s v=""/>
    <s v=""/>
    <s v=""/>
    <s v=""/>
    <x v="3"/>
    <s v="No"/>
    <x v="101"/>
    <x v="6"/>
    <x v="5"/>
    <s v="No"/>
    <n v="2022"/>
    <d v="2022-07-07T00:00:00"/>
    <n v="11224"/>
    <n v="40.576073999999998"/>
    <n v="-73.985737999999998"/>
    <n v="313"/>
    <n v="326"/>
    <n v="3000000"/>
    <n v="3070610016"/>
    <s v="Seagate-Coney Island"/>
  </r>
  <r>
    <n v="49"/>
    <s v="DCLA"/>
    <s v="Staten Island Museum"/>
    <s v="75 Stuyvesant Pl"/>
    <x v="1848"/>
    <x v="3"/>
    <s v="Yes"/>
    <n v="2.6"/>
    <n v="2.5999999999999999E-3"/>
    <s v=""/>
    <n v="2860"/>
    <n v="2.86"/>
    <s v=""/>
    <n v="1"/>
    <s v=""/>
    <s v=""/>
    <s v=""/>
    <s v=""/>
    <x v="3"/>
    <s v="No"/>
    <x v="1197"/>
    <x v="5"/>
    <x v="5"/>
    <s v="No"/>
    <n v="2022"/>
    <d v="2022-07-07T00:00:00"/>
    <n v="10301"/>
    <n v="40.644261999999998"/>
    <n v="-74.077895999999996"/>
    <n v="501"/>
    <n v="7"/>
    <n v="5000088"/>
    <n v="5000090001"/>
    <s v="West New Brighton-New Brighton-St. George"/>
  </r>
  <r>
    <n v="14"/>
    <s v="CUNY"/>
    <s v="The Children's Center"/>
    <s v="2010 Sedgwick Ave"/>
    <x v="1849"/>
    <x v="0"/>
    <s v="No"/>
    <n v="6.5"/>
    <n v="6.4999999999999997E-3"/>
    <s v=""/>
    <n v="7150"/>
    <n v="7.15"/>
    <s v=""/>
    <n v="2"/>
    <s v=""/>
    <s v=""/>
    <s v=""/>
    <s v=""/>
    <x v="3"/>
    <s v="No"/>
    <x v="1198"/>
    <x v="5"/>
    <x v="6"/>
    <s v="No"/>
    <n v="2022"/>
    <d v="2022-07-07T00:00:00"/>
    <n v="10453"/>
    <n v="40.857528000000002"/>
    <n v="-73.915965999999997"/>
    <n v="205"/>
    <n v="249"/>
    <n v="2116208"/>
    <n v="2032220062"/>
    <s v="University Heights-Morris Heights"/>
  </r>
  <r>
    <n v="27"/>
    <s v="QPL"/>
    <s v="South Jamaica Community Library"/>
    <s v="108-41 Guy R. Brewer Blvd"/>
    <x v="1850"/>
    <x v="1"/>
    <s v="Yes"/>
    <n v="16.600000000000001"/>
    <n v="1.66E-2"/>
    <s v=""/>
    <n v="18260"/>
    <n v="18.260000000000002"/>
    <s v=""/>
    <n v="5"/>
    <s v=""/>
    <s v=""/>
    <s v=""/>
    <s v=""/>
    <x v="3"/>
    <s v="No"/>
    <x v="117"/>
    <x v="5"/>
    <x v="6"/>
    <s v="No"/>
    <n v="2022"/>
    <d v="2022-07-07T00:00:00"/>
    <n v="11433"/>
    <n v="40.695878999999998"/>
    <n v="-73.790734"/>
    <n v="412"/>
    <n v="258"/>
    <n v="4539786"/>
    <n v="4101710008"/>
    <s v="South Jamaica"/>
  </r>
  <r>
    <n v="4"/>
    <s v="NYPL"/>
    <s v="96th Street Branch Library"/>
    <s v="112 East 96th St"/>
    <x v="1851"/>
    <x v="4"/>
    <s v="No"/>
    <n v="10.1"/>
    <n v="1.01E-2"/>
    <s v=""/>
    <n v="11110"/>
    <n v="11.11"/>
    <s v=""/>
    <n v="3"/>
    <s v=""/>
    <s v=""/>
    <s v=""/>
    <s v=""/>
    <x v="3"/>
    <s v="No"/>
    <x v="1199"/>
    <x v="1"/>
    <x v="7"/>
    <s v="No"/>
    <n v="2022"/>
    <d v="2022-07-07T00:00:00"/>
    <n v="10128"/>
    <n v="40.786220999999998"/>
    <n v="-73.951798999999994"/>
    <n v="108"/>
    <n v="15801"/>
    <n v="1048501"/>
    <n v="1015240064"/>
    <s v="Upper East Side-Carnegie Hill"/>
  </r>
  <r>
    <n v="14"/>
    <s v="DPR"/>
    <s v="St. James Park Recreation Center"/>
    <s v="West 192Nd St at Jerome Ave"/>
    <x v="1852"/>
    <x v="0"/>
    <s v="Yes"/>
    <n v="65"/>
    <n v="6.5000000000000002E-2"/>
    <s v=""/>
    <n v="71500"/>
    <n v="71.5"/>
    <s v=""/>
    <n v="21"/>
    <s v=""/>
    <s v=""/>
    <s v=""/>
    <s v=""/>
    <x v="3"/>
    <s v="No"/>
    <x v="1200"/>
    <x v="5"/>
    <x v="5"/>
    <s v="Planned Green Roof"/>
    <n v="2022"/>
    <d v="2022-07-07T00:00:00"/>
    <s v="Unknown"/>
    <s v="Unknown"/>
    <s v="Unknown"/>
    <s v=""/>
    <s v=""/>
    <s v=""/>
    <s v="Unknown"/>
    <s v="Unknown"/>
  </r>
  <r>
    <n v="19"/>
    <s v="FDNY"/>
    <s v="Building 413"/>
    <s v="413 Shore Rd"/>
    <x v="1853"/>
    <x v="1"/>
    <s v="No"/>
    <n v="1.3"/>
    <n v="1.2999999999999999E-3"/>
    <s v=""/>
    <n v="1430"/>
    <n v="1.43"/>
    <s v=""/>
    <n v="0"/>
    <s v=""/>
    <s v=""/>
    <s v=""/>
    <s v=""/>
    <x v="3"/>
    <s v="No"/>
    <x v="123"/>
    <x v="6"/>
    <x v="7"/>
    <s v="No"/>
    <n v="2022"/>
    <d v="2022-07-07T00:00:00"/>
    <n v="11359"/>
    <n v="40.794305999999999"/>
    <n v="-73.774732"/>
    <n v="407"/>
    <n v="999"/>
    <n v="4538415"/>
    <n v="4059170001"/>
    <s v="Ft. Totten-Bay Terrace-Clearview"/>
  </r>
  <r>
    <n v="35"/>
    <s v="DOE"/>
    <s v="K813"/>
    <s v="355 Park Pl"/>
    <x v="1854"/>
    <x v="2"/>
    <s v="No"/>
    <n v="6.18"/>
    <n v="6.1799999999999997E-3"/>
    <s v=""/>
    <n v="6798"/>
    <n v="6.798"/>
    <s v=""/>
    <n v="2"/>
    <s v=""/>
    <s v=""/>
    <s v=""/>
    <s v=""/>
    <x v="3"/>
    <s v="No"/>
    <x v="127"/>
    <x v="6"/>
    <x v="1"/>
    <s v="No"/>
    <n v="2022"/>
    <d v="2022-07-07T00:00:00"/>
    <n v="11238"/>
    <n v="40.676068000000001"/>
    <n v="-73.965708000000006"/>
    <n v="308"/>
    <n v="205"/>
    <n v="3028862"/>
    <n v="3011600001"/>
    <s v="Prospect Heights"/>
  </r>
  <r>
    <n v="8"/>
    <s v="NYPL"/>
    <s v="125th Street Branch Library"/>
    <s v="224 East 125th St"/>
    <x v="1855"/>
    <x v="4"/>
    <s v="Yes"/>
    <n v="18.5"/>
    <n v="1.8499999999999999E-2"/>
    <s v=""/>
    <n v="20350"/>
    <n v="20.350000000000001"/>
    <s v=""/>
    <n v="6"/>
    <s v=""/>
    <s v=""/>
    <s v=""/>
    <s v=""/>
    <x v="3"/>
    <s v="No"/>
    <x v="1201"/>
    <x v="1"/>
    <x v="7"/>
    <s v="No"/>
    <n v="2022"/>
    <d v="2022-07-07T00:00:00"/>
    <n v="10035"/>
    <n v="40.803389000000003"/>
    <n v="-73.935102000000001"/>
    <n v="111"/>
    <n v="242"/>
    <n v="1054674"/>
    <n v="1017890037"/>
    <s v="East Harlem North"/>
  </r>
  <r>
    <n v="15"/>
    <s v="DCLA"/>
    <s v="Stone Mill"/>
    <s v="2650 Dr. Theodore Kazimiroff Blvd"/>
    <x v="1856"/>
    <x v="0"/>
    <s v="Yes"/>
    <n v="20.100000000000001"/>
    <n v="2.01E-2"/>
    <s v=""/>
    <n v="22110"/>
    <n v="22.11"/>
    <s v=""/>
    <n v="6"/>
    <s v=""/>
    <s v=""/>
    <s v=""/>
    <s v=""/>
    <x v="3"/>
    <s v="No"/>
    <x v="1202"/>
    <x v="5"/>
    <x v="6"/>
    <s v="No"/>
    <n v="2022"/>
    <d v="2022-07-07T00:00:00"/>
    <n v="10458"/>
    <n v="40.862825999999998"/>
    <n v="-73.882651999999993"/>
    <n v="206"/>
    <n v="334"/>
    <n v="2000000"/>
    <n v="2032730001"/>
    <s v="park-cemetery-etc-Bronx"/>
  </r>
  <r>
    <n v="25"/>
    <s v="QPL"/>
    <s v="Elmhurst (ALC) Community Library"/>
    <s v="85-08 51st Ave"/>
    <x v="1857"/>
    <x v="1"/>
    <s v="Yes"/>
    <n v="5.85"/>
    <n v="5.8499999999999993E-3"/>
    <s v=""/>
    <n v="6435"/>
    <n v="6.4349999999999996"/>
    <s v=""/>
    <n v="2"/>
    <s v=""/>
    <s v=""/>
    <s v=""/>
    <s v=""/>
    <x v="3"/>
    <s v="No"/>
    <x v="1203"/>
    <x v="5"/>
    <x v="7"/>
    <s v="Planned Green Roof"/>
    <n v="2022"/>
    <d v="2022-07-07T00:00:00"/>
    <n v="11373"/>
    <n v="40.738449000000003"/>
    <n v="-73.878161000000006"/>
    <n v="404"/>
    <n v="473"/>
    <n v="4539447"/>
    <n v="4015490001"/>
    <s v="Elmhurst"/>
  </r>
  <r>
    <n v="24"/>
    <s v="FDNY"/>
    <s v="EMS 50"/>
    <s v="159-10 Goethals Ave"/>
    <x v="1858"/>
    <x v="1"/>
    <s v="Yes"/>
    <n v="6.18"/>
    <n v="6.1799999999999997E-3"/>
    <s v=""/>
    <n v="6798"/>
    <n v="6.798"/>
    <s v=""/>
    <n v="2"/>
    <s v=""/>
    <s v=""/>
    <s v=""/>
    <s v=""/>
    <x v="3"/>
    <s v="No"/>
    <x v="151"/>
    <x v="5"/>
    <x v="7"/>
    <s v="No"/>
    <n v="2022"/>
    <d v="2022-07-07T00:00:00"/>
    <n v="11432"/>
    <n v="40.718662000000002"/>
    <n v="-73.807469999999995"/>
    <n v="408"/>
    <n v="1267"/>
    <n v="4607928"/>
    <n v="4068580001"/>
    <s v="Pomonok-Flushing Heights-Hillcrest"/>
  </r>
  <r>
    <n v="50"/>
    <s v="DPR"/>
    <s v="Greenbelt tive Plant Center"/>
    <s v="3808 Victory Blvd"/>
    <x v="1859"/>
    <x v="3"/>
    <s v="No"/>
    <n v="40.6"/>
    <n v="4.0600000000000004E-2"/>
    <s v=""/>
    <n v="44660"/>
    <n v="44.66"/>
    <s v=""/>
    <n v="13"/>
    <s v=""/>
    <s v=""/>
    <s v=""/>
    <s v=""/>
    <x v="3"/>
    <s v="No"/>
    <x v="1204"/>
    <x v="5"/>
    <x v="5"/>
    <s v="No"/>
    <n v="2022"/>
    <d v="2022-07-07T00:00:00"/>
    <n v="10314"/>
    <n v="40.596755000000002"/>
    <n v="-74.182513999999998"/>
    <n v="502"/>
    <n v="29102"/>
    <n v="5127019"/>
    <n v="5026100027"/>
    <s v="New Springville-Bloomfield-Travis"/>
  </r>
  <r>
    <n v="16"/>
    <s v="DPR"/>
    <s v="Mullaly Park Rink and Rec Center"/>
    <s v="East 164th St at Jerome Ave"/>
    <x v="1860"/>
    <x v="0"/>
    <s v="No"/>
    <n v="18.899999999999999"/>
    <n v="1.89E-2"/>
    <s v=""/>
    <n v="20790"/>
    <n v="20.79"/>
    <s v=""/>
    <n v="6"/>
    <s v=""/>
    <s v=""/>
    <s v=""/>
    <s v=""/>
    <x v="3"/>
    <s v="No"/>
    <x v="1205"/>
    <x v="6"/>
    <x v="6"/>
    <s v="Planned Green Roof"/>
    <n v="2022"/>
    <d v="2022-07-07T00:00:00"/>
    <s v="Unknown"/>
    <s v="Unknown"/>
    <s v="Unknown"/>
    <s v=""/>
    <s v=""/>
    <s v=""/>
    <s v="Unknown"/>
    <s v="Unknown"/>
  </r>
  <r>
    <n v="15"/>
    <s v="DCLA"/>
    <s v="Garden Cafe &amp; Terrace Room"/>
    <s v="2700 Dr. Theodore Kazimiroff Blvd"/>
    <x v="1861"/>
    <x v="0"/>
    <s v="Yes"/>
    <n v="22.4"/>
    <n v="2.24E-2"/>
    <s v=""/>
    <n v="24640"/>
    <n v="24.64"/>
    <s v=""/>
    <n v="7"/>
    <s v=""/>
    <s v=""/>
    <s v=""/>
    <s v=""/>
    <x v="3"/>
    <s v="No"/>
    <x v="160"/>
    <x v="5"/>
    <x v="5"/>
    <s v="No"/>
    <n v="2022"/>
    <d v="2022-07-07T00:00:00"/>
    <n v="10458"/>
    <n v="40.863112000000001"/>
    <n v="-73.882892999999996"/>
    <n v="227"/>
    <n v="334"/>
    <n v="2113012"/>
    <n v="2032720001"/>
    <s v="park-cemetery-etc-Bronx"/>
  </r>
  <r>
    <n v="50"/>
    <s v="DPR"/>
    <s v="Greenbelt Conservancy Headquarters"/>
    <s v="200 Nevada Ave"/>
    <x v="1862"/>
    <x v="3"/>
    <s v="No"/>
    <n v="0"/>
    <n v="0"/>
    <s v=""/>
    <n v="0"/>
    <n v="0"/>
    <s v=""/>
    <n v="0"/>
    <s v=""/>
    <s v=""/>
    <s v=""/>
    <s v=""/>
    <x v="3"/>
    <s v="No"/>
    <x v="162"/>
    <x v="1"/>
    <x v="6"/>
    <s v="No"/>
    <n v="2022"/>
    <d v="2022-07-07T00:00:00"/>
    <n v="10306"/>
    <n v="40.584476000000002"/>
    <n v="-74.123642000000004"/>
    <n v="502"/>
    <n v="181"/>
    <n v="5112436"/>
    <n v="5009390001"/>
    <s v="Todt Hill-Emerson Hill-Heartland Village-Lighthouse Hill"/>
  </r>
  <r>
    <n v="26"/>
    <s v="FDNY"/>
    <s v="Engine Co. 259 and Ladder Co. 128, Batt. 45"/>
    <s v="33-51 Greenpoint Ave"/>
    <x v="1863"/>
    <x v="1"/>
    <s v="Yes"/>
    <n v="1.63"/>
    <n v="1.6299999999999999E-3"/>
    <s v=""/>
    <n v="1793"/>
    <n v="1.7929999999999999"/>
    <s v=""/>
    <n v="1"/>
    <s v=""/>
    <s v=""/>
    <s v=""/>
    <s v=""/>
    <x v="3"/>
    <s v="No"/>
    <x v="1206"/>
    <x v="5"/>
    <x v="6"/>
    <s v="No"/>
    <n v="2022"/>
    <d v="2022-07-07T00:00:00"/>
    <n v="11101"/>
    <n v="40.735961000000003"/>
    <n v="-73.933706000000001"/>
    <n v="402"/>
    <n v="199"/>
    <n v="4003673"/>
    <n v="4003070029"/>
    <s v="Hunters Point-Sunnyside-West Maspeth"/>
  </r>
  <r>
    <n v="39"/>
    <s v="BPL"/>
    <s v="Park Slope Branch Library"/>
    <s v="431 6th Ave"/>
    <x v="1864"/>
    <x v="2"/>
    <s v="No"/>
    <n v="11.7"/>
    <n v="1.1699999999999999E-2"/>
    <s v=""/>
    <n v="12870"/>
    <n v="12.87"/>
    <s v=""/>
    <n v="4"/>
    <s v=""/>
    <s v=""/>
    <s v=""/>
    <s v=""/>
    <x v="3"/>
    <s v="No"/>
    <x v="1207"/>
    <x v="5"/>
    <x v="5"/>
    <s v="No"/>
    <n v="2022"/>
    <d v="2022-07-07T00:00:00"/>
    <n v="11215"/>
    <n v="40.668422"/>
    <n v="-73.983605999999995"/>
    <n v="306"/>
    <n v="153"/>
    <n v="3022144"/>
    <n v="3010060001"/>
    <s v="Park Slope-Gowanus"/>
  </r>
  <r>
    <n v="35"/>
    <s v="BPL"/>
    <s v="Eastern Parkway Branch Library and Learning Center"/>
    <s v="1044 Eastern Pkwy"/>
    <x v="1865"/>
    <x v="2"/>
    <s v="Yes"/>
    <n v="23.1"/>
    <n v="2.3100000000000002E-2"/>
    <s v=""/>
    <n v="25410"/>
    <n v="25.41"/>
    <s v=""/>
    <n v="7"/>
    <s v=""/>
    <s v=""/>
    <s v=""/>
    <s v=""/>
    <x v="3"/>
    <s v="Yes"/>
    <x v="1208"/>
    <x v="5"/>
    <x v="5"/>
    <s v="No"/>
    <n v="2022"/>
    <d v="2022-07-07T00:00:00"/>
    <n v="11213"/>
    <n v="40.668917999999998"/>
    <n v="-73.933426999999995"/>
    <n v="309"/>
    <n v="351"/>
    <n v="3037543"/>
    <n v="3013960006"/>
    <s v="Crown Heights North"/>
  </r>
  <r>
    <n v="37"/>
    <s v="BPL"/>
    <s v="Arlington Branch Library"/>
    <s v="203 Arlington Ave"/>
    <x v="1866"/>
    <x v="2"/>
    <s v="Yes"/>
    <n v="5.2"/>
    <n v="5.1999999999999998E-3"/>
    <s v=""/>
    <n v="5720"/>
    <n v="5.72"/>
    <s v=""/>
    <n v="2"/>
    <s v=""/>
    <s v=""/>
    <s v=""/>
    <s v=""/>
    <x v="3"/>
    <s v="No"/>
    <x v="1209"/>
    <x v="5"/>
    <x v="5"/>
    <s v="No"/>
    <n v="2022"/>
    <d v="2022-07-07T00:00:00"/>
    <n v="11207"/>
    <n v="40.680475000000001"/>
    <n v="-73.887215999999995"/>
    <n v="305"/>
    <n v="117201"/>
    <n v="3087001"/>
    <n v="3039230052"/>
    <s v="Cypress Hills-City Line"/>
  </r>
  <r>
    <n v="49"/>
    <s v="DPR"/>
    <s v="Clove Lake Garage and Shops"/>
    <s v="21 Slosson Ave"/>
    <x v="1867"/>
    <x v="3"/>
    <s v="No"/>
    <n v="3.05"/>
    <n v="3.0499999999999998E-3"/>
    <s v=""/>
    <n v="3355"/>
    <n v="3.355"/>
    <s v=""/>
    <n v="1"/>
    <s v=""/>
    <s v=""/>
    <s v=""/>
    <s v=""/>
    <x v="3"/>
    <s v="No"/>
    <x v="180"/>
    <x v="6"/>
    <x v="6"/>
    <s v="Existing Green Roof"/>
    <n v="2022"/>
    <d v="2022-07-07T00:00:00"/>
    <n v="10314"/>
    <n v="40.621000000000002"/>
    <n v="-74.119451999999995"/>
    <n v="501"/>
    <n v="147"/>
    <n v="5112422"/>
    <n v="5003190001"/>
    <s v="Westerleigh"/>
  </r>
  <r>
    <n v="25"/>
    <s v="HHC"/>
    <s v="Women's Health Pavilion"/>
    <s v="78-20 41st Ave"/>
    <x v="1868"/>
    <x v="1"/>
    <s v="Yes"/>
    <n v="45.1"/>
    <n v="4.5100000000000001E-2"/>
    <s v=""/>
    <n v="49610"/>
    <n v="49.61"/>
    <s v=""/>
    <n v="14"/>
    <s v=""/>
    <s v=""/>
    <s v=""/>
    <s v=""/>
    <x v="3"/>
    <s v="No"/>
    <x v="1210"/>
    <x v="5"/>
    <x v="6"/>
    <s v="No"/>
    <n v="2022"/>
    <d v="2022-07-07T00:00:00"/>
    <n v="11373"/>
    <n v="40.745628000000004"/>
    <n v="-73.887159999999994"/>
    <n v="404"/>
    <n v="267"/>
    <n v="4539651"/>
    <n v="4015000002"/>
    <s v="Elmhurst"/>
  </r>
  <r>
    <n v="23"/>
    <s v="QPL"/>
    <s v="Glen Oaks Community Library"/>
    <s v="256-04 Union Tpke"/>
    <x v="1869"/>
    <x v="1"/>
    <s v="Yes"/>
    <n v="10.4"/>
    <n v="1.04E-2"/>
    <s v=""/>
    <n v="11440"/>
    <n v="11.44"/>
    <s v=""/>
    <n v="3"/>
    <s v=""/>
    <s v=""/>
    <s v=""/>
    <s v=""/>
    <x v="3"/>
    <s v="No"/>
    <x v="213"/>
    <x v="5"/>
    <x v="5"/>
    <s v="No"/>
    <n v="2022"/>
    <d v="2022-07-07T00:00:00"/>
    <n v="11004"/>
    <n v="40.745387999999998"/>
    <n v="-73.715035999999998"/>
    <n v="413"/>
    <n v="157902"/>
    <n v="4177530"/>
    <n v="4086930010"/>
    <s v="Glen Oaks-Floral Park-New Hyde Park"/>
  </r>
  <r>
    <n v="48"/>
    <s v="CUNY"/>
    <s v="Temporary Building #8"/>
    <s v="2101 Oriental Blvd"/>
    <x v="1870"/>
    <x v="2"/>
    <s v="No"/>
    <n v="195.2"/>
    <n v="0.19519999999999998"/>
    <s v=""/>
    <n v="214720"/>
    <n v="214.72"/>
    <s v=""/>
    <n v="62"/>
    <s v=""/>
    <s v=""/>
    <s v=""/>
    <s v=""/>
    <x v="3"/>
    <s v="No"/>
    <x v="1211"/>
    <x v="5"/>
    <x v="6"/>
    <s v="No"/>
    <n v="2022"/>
    <d v="2022-07-07T00:00:00"/>
    <n v="11235"/>
    <n v="40.578116999999999"/>
    <n v="-73.932758000000007"/>
    <n v="315"/>
    <n v="616"/>
    <n v="3397340"/>
    <n v="3087600060"/>
    <s v="Sheepshead Bay-Gerritsen Beach-Manhattan Beach"/>
  </r>
  <r>
    <n v="44"/>
    <s v="BPL"/>
    <s v="Kensington Branch Library"/>
    <s v="4209 18th Ave"/>
    <x v="1871"/>
    <x v="2"/>
    <s v="Yes"/>
    <n v="8.4499999999999993"/>
    <n v="8.4499999999999992E-3"/>
    <s v=""/>
    <n v="9295"/>
    <n v="9.2949999999999999"/>
    <s v=""/>
    <n v="3"/>
    <s v=""/>
    <s v=""/>
    <s v=""/>
    <s v=""/>
    <x v="3"/>
    <s v="No"/>
    <x v="222"/>
    <x v="5"/>
    <x v="5"/>
    <s v="No"/>
    <n v="2022"/>
    <d v="2022-07-07T00:00:00"/>
    <n v="11218"/>
    <n v="40.631489999999999"/>
    <n v="-73.975577000000001"/>
    <n v="314"/>
    <n v="480"/>
    <n v="3000000"/>
    <n v="3054160014"/>
    <s v="Flatbush"/>
  </r>
  <r>
    <n v="21"/>
    <s v="DPR"/>
    <s v="Olmsted Center Campus: FMCP Garage"/>
    <s v="12 Olmsted Dr"/>
    <x v="1872"/>
    <x v="1"/>
    <s v="No"/>
    <n v="68.3"/>
    <n v="6.83E-2"/>
    <s v=""/>
    <n v="75130"/>
    <n v="75.13"/>
    <s v=""/>
    <n v="22"/>
    <s v=""/>
    <s v=""/>
    <s v=""/>
    <s v=""/>
    <x v="3"/>
    <s v="No"/>
    <x v="1212"/>
    <x v="1"/>
    <x v="6"/>
    <s v="Existing Green Roof"/>
    <n v="2022"/>
    <d v="2022-07-07T00:00:00"/>
    <n v="11368"/>
    <n v="40.752161000000001"/>
    <n v="-73.849609000000001"/>
    <n v="481"/>
    <n v="38302"/>
    <n v="4541448"/>
    <n v="4020180500"/>
    <s v="park-cemetery-etc-Queens"/>
  </r>
  <r>
    <n v="31"/>
    <s v="NYPD"/>
    <s v="101st Precinct"/>
    <s v="16-12 Mott Ave"/>
    <x v="1873"/>
    <x v="1"/>
    <s v="Yes"/>
    <n v="42.6"/>
    <n v="4.2599999999999999E-2"/>
    <s v=""/>
    <n v="46860"/>
    <n v="46.86"/>
    <s v=""/>
    <n v="14"/>
    <s v=""/>
    <s v=""/>
    <s v=""/>
    <s v=""/>
    <x v="3"/>
    <s v="No"/>
    <x v="1213"/>
    <x v="5"/>
    <x v="6"/>
    <s v="No"/>
    <n v="2022"/>
    <d v="2022-07-07T00:00:00"/>
    <n v="11691"/>
    <n v="40.602862000000002"/>
    <n v="-73.750277999999994"/>
    <n v="414"/>
    <n v="103202"/>
    <n v="4298231"/>
    <n v="4155570004"/>
    <s v="Far Rockaway-Bayswater"/>
  </r>
  <r>
    <n v="11"/>
    <s v="NYPD"/>
    <s v="52nd Precinct"/>
    <s v="3016 Webster Ave"/>
    <x v="1874"/>
    <x v="0"/>
    <s v="Yes"/>
    <n v="16.600000000000001"/>
    <n v="1.66E-2"/>
    <s v=""/>
    <n v="18260"/>
    <n v="18.260000000000002"/>
    <s v=""/>
    <n v="5"/>
    <s v=""/>
    <s v=""/>
    <s v=""/>
    <s v=""/>
    <x v="3"/>
    <s v="No"/>
    <x v="1214"/>
    <x v="5"/>
    <x v="6"/>
    <s v="No"/>
    <n v="2022"/>
    <d v="2022-07-07T00:00:00"/>
    <n v="10467"/>
    <n v="40.869472999999999"/>
    <n v="-73.879834000000002"/>
    <n v="207"/>
    <n v="425"/>
    <n v="2017718"/>
    <n v="2033250005"/>
    <s v="Norwood"/>
  </r>
  <r>
    <n v="14"/>
    <s v="CUNY"/>
    <s v="South Hall"/>
    <s v="187 W 180th St"/>
    <x v="1875"/>
    <x v="0"/>
    <s v="No"/>
    <n v="0"/>
    <n v="0"/>
    <s v=""/>
    <n v="0"/>
    <n v="0"/>
    <s v=""/>
    <n v="0"/>
    <s v=""/>
    <s v=""/>
    <s v=""/>
    <s v=""/>
    <x v="3"/>
    <s v="No"/>
    <x v="1215"/>
    <x v="5"/>
    <x v="6"/>
    <s v="No"/>
    <n v="2022"/>
    <d v="2022-07-07T00:00:00"/>
    <n v="10453"/>
    <n v="40.856389999999998"/>
    <n v="-73.914482000000007"/>
    <n v="205"/>
    <n v="249"/>
    <n v="2100255"/>
    <n v="2032220062"/>
    <s v="University Heights-Morris Heights"/>
  </r>
  <r>
    <n v="14"/>
    <s v="DPR"/>
    <s v="Kingsbridge Recreation Center"/>
    <s v="3101 Kings Bridge Ter"/>
    <x v="1876"/>
    <x v="0"/>
    <s v="Yes"/>
    <n v="13.2"/>
    <n v="1.32E-2"/>
    <s v=""/>
    <n v="14520"/>
    <n v="14.52"/>
    <s v=""/>
    <n v="4"/>
    <s v=""/>
    <s v=""/>
    <s v=""/>
    <s v=""/>
    <x v="3"/>
    <s v="No"/>
    <x v="1216"/>
    <x v="6"/>
    <x v="6"/>
    <s v="Planned Green Roof, Existing Cool Roof"/>
    <n v="2022"/>
    <d v="2022-07-07T00:00:00"/>
    <n v="10463"/>
    <n v="40.877504999999999"/>
    <n v="-73.900329999999997"/>
    <n v="208"/>
    <n v="277"/>
    <n v="2015788"/>
    <n v="2032570111"/>
    <s v="Van Cortlandt Village"/>
  </r>
  <r>
    <n v="6"/>
    <s v="NYPD"/>
    <s v="22nd Precinct"/>
    <s v="190 86th St Transverse Rd"/>
    <x v="1877"/>
    <x v="4"/>
    <s v="Yes"/>
    <n v="35.799999999999997"/>
    <n v="3.5799999999999998E-2"/>
    <s v=""/>
    <n v="39380"/>
    <n v="39.380000000000003"/>
    <s v=""/>
    <n v="11"/>
    <s v=""/>
    <s v=""/>
    <s v=""/>
    <s v=""/>
    <x v="3"/>
    <s v="No"/>
    <x v="1217"/>
    <x v="5"/>
    <x v="6"/>
    <s v="No"/>
    <n v="2022"/>
    <d v="2022-07-07T00:00:00"/>
    <s v="Unknown"/>
    <s v="Unknown"/>
    <s v="Unknown"/>
    <s v=""/>
    <s v=""/>
    <s v=""/>
    <s v="Unknown"/>
    <s v="Unknown"/>
  </r>
  <r>
    <n v="40"/>
    <s v="BPL"/>
    <s v="Flatbush Branch Library and Learning Center"/>
    <s v="22 Linden Blvd"/>
    <x v="1878"/>
    <x v="2"/>
    <s v="Yes"/>
    <n v="24.1"/>
    <n v="2.41E-2"/>
    <s v=""/>
    <n v="26510"/>
    <n v="26.51"/>
    <s v=""/>
    <n v="8"/>
    <s v=""/>
    <s v=""/>
    <s v=""/>
    <s v=""/>
    <x v="3"/>
    <s v="No"/>
    <x v="1218"/>
    <x v="5"/>
    <x v="5"/>
    <s v="No"/>
    <n v="2022"/>
    <d v="2022-07-07T00:00:00"/>
    <n v="11226"/>
    <n v="40.652191999999999"/>
    <n v="-73.958177000000006"/>
    <n v="314"/>
    <n v="79602"/>
    <n v="3116706"/>
    <n v="3050860015"/>
    <s v="Prospect Lefferts Gardens-Wingate"/>
  </r>
  <r>
    <n v="8"/>
    <s v="DHS"/>
    <s v="Jennie A. Clarke Residence"/>
    <s v="179 East 100th St"/>
    <x v="1879"/>
    <x v="4"/>
    <s v="Yes"/>
    <n v="47.8"/>
    <n v="4.7799999999999995E-2"/>
    <s v=""/>
    <n v="52580"/>
    <n v="52.58"/>
    <s v=""/>
    <n v="15"/>
    <s v=""/>
    <s v=""/>
    <s v=""/>
    <s v=""/>
    <x v="3"/>
    <s v="No"/>
    <x v="1219"/>
    <x v="5"/>
    <x v="7"/>
    <s v="No"/>
    <n v="2022"/>
    <d v="2022-07-07T00:00:00"/>
    <n v="10029"/>
    <n v="40.788058999999997"/>
    <n v="-73.948160999999999"/>
    <n v="111"/>
    <n v="166"/>
    <n v="1051796"/>
    <n v="1016280024"/>
    <s v="East Harlem South"/>
  </r>
  <r>
    <n v="4"/>
    <s v="DPR"/>
    <s v="Recreation Center 54"/>
    <s v="348 East 54th St"/>
    <x v="1880"/>
    <x v="4"/>
    <s v="No"/>
    <n v="26"/>
    <n v="2.5999999999999999E-2"/>
    <s v=""/>
    <n v="28600"/>
    <n v="28.6"/>
    <s v=""/>
    <n v="8"/>
    <s v=""/>
    <s v=""/>
    <s v=""/>
    <s v=""/>
    <x v="3"/>
    <s v="No"/>
    <x v="1220"/>
    <x v="6"/>
    <x v="7"/>
    <s v="Planned Green Roof, Existing Cool Roof"/>
    <n v="2022"/>
    <d v="2022-07-07T00:00:00"/>
    <n v="10022"/>
    <n v="40.756881999999997"/>
    <n v="-73.965536"/>
    <n v="106"/>
    <n v="98"/>
    <n v="1039840"/>
    <n v="1013460032"/>
    <s v="Turtle Bay-East Midtown"/>
  </r>
  <r>
    <n v="10"/>
    <s v="DOE"/>
    <s v="M528"/>
    <s v="180 Wadsworth Ave"/>
    <x v="1881"/>
    <x v="4"/>
    <s v="Yes"/>
    <n v="3.58"/>
    <n v="3.5800000000000003E-3"/>
    <s v=""/>
    <n v="3938"/>
    <n v="3.9380000000000002"/>
    <s v=""/>
    <n v="1"/>
    <s v=""/>
    <s v=""/>
    <s v=""/>
    <s v=""/>
    <x v="3"/>
    <s v="No"/>
    <x v="280"/>
    <x v="6"/>
    <x v="6"/>
    <s v="No"/>
    <n v="2022"/>
    <d v="2022-07-07T00:00:00"/>
    <n v="10033"/>
    <n v="40.85051"/>
    <n v="-73.934484999999995"/>
    <n v="112"/>
    <n v="271"/>
    <n v="1063928"/>
    <n v="1021640032"/>
    <s v="Washington Heights North"/>
  </r>
  <r>
    <n v="26"/>
    <s v="QPL"/>
    <s v="Hunters Point Community Library"/>
    <s v="47-40 Center Blvd"/>
    <x v="1882"/>
    <x v="1"/>
    <s v="No"/>
    <n v="0"/>
    <n v="0"/>
    <s v=""/>
    <n v="0"/>
    <n v="0"/>
    <s v=""/>
    <n v="0"/>
    <s v=""/>
    <s v=""/>
    <s v=""/>
    <s v=""/>
    <x v="3"/>
    <s v="No"/>
    <x v="280"/>
    <x v="5"/>
    <x v="7"/>
    <s v="Existing Cool Roof"/>
    <n v="2022"/>
    <d v="2022-07-07T00:00:00"/>
    <n v="11109"/>
    <n v="40.745316000000003"/>
    <n v="-73.957443999999995"/>
    <n v="402"/>
    <n v="1"/>
    <n v="4000000"/>
    <n v="4000190021"/>
    <s v="Hunters Point-Sunnyside-West Maspeth"/>
  </r>
  <r>
    <n v="8"/>
    <s v="DFTA"/>
    <s v="Leordo Covello Senior Center"/>
    <s v="312 East 109th St"/>
    <x v="1883"/>
    <x v="4"/>
    <s v="Yes"/>
    <n v="15.6"/>
    <n v="1.5599999999999999E-2"/>
    <s v=""/>
    <n v="17160"/>
    <n v="17.16"/>
    <s v=""/>
    <n v="5"/>
    <s v=""/>
    <s v=""/>
    <s v=""/>
    <s v=""/>
    <x v="3"/>
    <s v="No"/>
    <x v="1221"/>
    <x v="6"/>
    <x v="6"/>
    <s v="No"/>
    <n v="2022"/>
    <d v="2022-07-07T00:00:00"/>
    <n v="10029"/>
    <n v="40.792306000000004"/>
    <n v="-73.940479999999994"/>
    <n v="111"/>
    <n v="170"/>
    <n v="1074278"/>
    <n v="1016800045"/>
    <s v="East Harlem South"/>
  </r>
  <r>
    <n v="21"/>
    <s v="QPL"/>
    <s v="Langston Hughes Community Library"/>
    <s v="100-01 Northern Blvd"/>
    <x v="1884"/>
    <x v="1"/>
    <s v="Yes"/>
    <n v="14.3"/>
    <n v="1.43E-2"/>
    <s v=""/>
    <n v="15730"/>
    <n v="15.73"/>
    <s v=""/>
    <n v="5"/>
    <s v=""/>
    <s v=""/>
    <s v=""/>
    <s v=""/>
    <x v="3"/>
    <s v="No"/>
    <x v="1222"/>
    <x v="5"/>
    <x v="6"/>
    <s v="No"/>
    <n v="2022"/>
    <d v="2022-07-07T00:00:00"/>
    <n v="11368"/>
    <n v="40.757361000000003"/>
    <n v="-73.868330999999998"/>
    <n v="403"/>
    <n v="363"/>
    <n v="4437193"/>
    <n v="4016950039"/>
    <s v="East Elmhurst"/>
  </r>
  <r>
    <n v="8"/>
    <s v="DPR"/>
    <s v="Thomas Jefferson Recreation Center"/>
    <s v="2180 1st Ave"/>
    <x v="1885"/>
    <x v="4"/>
    <s v="No"/>
    <n v="9.75"/>
    <n v="9.75E-3"/>
    <s v=""/>
    <n v="10725"/>
    <n v="10.725"/>
    <s v=""/>
    <n v="3"/>
    <s v=""/>
    <s v=""/>
    <s v=""/>
    <s v=""/>
    <x v="3"/>
    <s v="No"/>
    <x v="1223"/>
    <x v="5"/>
    <x v="5"/>
    <s v="Planned Green Roof"/>
    <n v="2022"/>
    <d v="2022-07-07T00:00:00"/>
    <n v="10029"/>
    <n v="40.793562000000001"/>
    <n v="-73.937180999999995"/>
    <n v="111"/>
    <n v="178"/>
    <n v="1085632"/>
    <n v="1017050001"/>
    <s v="East Harlem North"/>
  </r>
  <r>
    <n v="2"/>
    <s v="DHS"/>
    <s v="Kenton Hotel Shelter"/>
    <s v="333 Bowery"/>
    <x v="1886"/>
    <x v="4"/>
    <s v="Yes"/>
    <n v="27.8"/>
    <n v="2.7800000000000002E-2"/>
    <s v=""/>
    <n v="30580"/>
    <n v="30.58"/>
    <s v=""/>
    <n v="9"/>
    <s v=""/>
    <s v=""/>
    <s v=""/>
    <s v=""/>
    <x v="3"/>
    <s v="No"/>
    <x v="1224"/>
    <x v="5"/>
    <x v="6"/>
    <s v="No"/>
    <n v="2022"/>
    <d v="2022-07-07T00:00:00"/>
    <n v="10003"/>
    <n v="40.725988999999998"/>
    <n v="-73.991928999999999"/>
    <n v="103"/>
    <n v="3602"/>
    <n v="1079828"/>
    <n v="1004580004"/>
    <s v="East Village"/>
  </r>
  <r>
    <n v="46"/>
    <s v="NYPD"/>
    <s v="Highway District Unit 2"/>
    <s v="2900 Flatbush Ave"/>
    <x v="1887"/>
    <x v="2"/>
    <s v="No"/>
    <n v="31.2"/>
    <n v="3.1199999999999999E-2"/>
    <s v=""/>
    <n v="34320"/>
    <n v="34.32"/>
    <s v=""/>
    <n v="10"/>
    <s v=""/>
    <s v=""/>
    <s v=""/>
    <s v=""/>
    <x v="3"/>
    <s v="No"/>
    <x v="1225"/>
    <x v="1"/>
    <x v="6"/>
    <s v="No"/>
    <n v="2022"/>
    <d v="2022-07-07T00:00:00"/>
    <n v="11234"/>
    <n v="40.602609999999999"/>
    <n v="-73.914670000000001"/>
    <n v="318"/>
    <n v="666"/>
    <n v="3397327"/>
    <n v="3085900600"/>
    <s v="park-cemetery-etc-Brooklyn"/>
  </r>
  <r>
    <n v="29"/>
    <s v="QPL"/>
    <s v="Forest Hills Community Library"/>
    <s v="108-19 71st Ave"/>
    <x v="1888"/>
    <x v="1"/>
    <s v="No"/>
    <n v="31.2"/>
    <n v="3.1199999999999999E-2"/>
    <s v=""/>
    <n v="34320"/>
    <n v="34.32"/>
    <s v=""/>
    <n v="10"/>
    <s v=""/>
    <s v=""/>
    <s v=""/>
    <s v=""/>
    <x v="3"/>
    <s v="No"/>
    <x v="1226"/>
    <x v="5"/>
    <x v="7"/>
    <s v="No"/>
    <n v="2022"/>
    <d v="2022-07-07T00:00:00"/>
    <n v="11375"/>
    <n v="40.721777000000003"/>
    <n v="-73.843378000000001"/>
    <n v="406"/>
    <n v="739"/>
    <n v="4052345"/>
    <n v="4022230054"/>
    <s v="Forest Hills"/>
  </r>
  <r>
    <n v="25"/>
    <s v="HHC"/>
    <s v="Hope Pavilion"/>
    <s v="77-04 41st Ave"/>
    <x v="1889"/>
    <x v="1"/>
    <s v="No"/>
    <n v="114.7"/>
    <n v="0.1147"/>
    <s v=""/>
    <n v="126170"/>
    <n v="126.17"/>
    <s v=""/>
    <n v="36"/>
    <s v=""/>
    <s v=""/>
    <s v=""/>
    <s v=""/>
    <x v="3"/>
    <s v="No"/>
    <x v="1227"/>
    <x v="5"/>
    <x v="6"/>
    <s v="No"/>
    <n v="2022"/>
    <d v="2022-07-07T00:00:00"/>
    <n v="11373"/>
    <n v="40.745516000000002"/>
    <n v="-73.888206999999994"/>
    <n v="404"/>
    <n v="267"/>
    <n v="4037028"/>
    <n v="4014970001"/>
    <s v="Elmhurst"/>
  </r>
  <r>
    <n v="1"/>
    <s v="NYPD"/>
    <s v="Police Museum"/>
    <s v="100 Old Slip"/>
    <x v="1890"/>
    <x v="4"/>
    <s v="No"/>
    <n v="9.75"/>
    <n v="9.75E-3"/>
    <s v=""/>
    <n v="10725"/>
    <n v="10.725"/>
    <s v=""/>
    <n v="3"/>
    <s v=""/>
    <s v=""/>
    <s v=""/>
    <s v=""/>
    <x v="3"/>
    <s v="No"/>
    <x v="297"/>
    <x v="5"/>
    <x v="5"/>
    <s v="No"/>
    <n v="2022"/>
    <d v="2022-07-07T00:00:00"/>
    <n v="10005"/>
    <n v="40.703279000000002"/>
    <n v="-74.008038999999997"/>
    <n v="101"/>
    <n v="7"/>
    <n v="1000866"/>
    <n v="1000340037"/>
    <s v="Battery Park City-Lower Manhattan"/>
  </r>
  <r>
    <n v="49"/>
    <s v="DPR"/>
    <s v="Lyons Pool and Recreation Center"/>
    <s v="317 Bay St"/>
    <x v="1891"/>
    <x v="3"/>
    <s v="Yes"/>
    <n v="69.3"/>
    <n v="6.93E-2"/>
    <s v=""/>
    <n v="76230"/>
    <n v="76.23"/>
    <s v=""/>
    <n v="22"/>
    <s v=""/>
    <s v=""/>
    <s v=""/>
    <s v=""/>
    <x v="3"/>
    <s v="No"/>
    <x v="297"/>
    <x v="6"/>
    <x v="6"/>
    <s v="Existing Green Roof, Planned Green Roof"/>
    <n v="2022"/>
    <d v="2022-07-07T00:00:00"/>
    <n v="10301"/>
    <n v="40.634247999999999"/>
    <n v="-74.075164000000001"/>
    <n v="501"/>
    <n v="21"/>
    <s v=""/>
    <s v="Unknown"/>
    <s v="Stapleton-Rosebank"/>
  </r>
  <r>
    <n v="49"/>
    <s v="DCLA"/>
    <s v="Bldg A/Staten Island Museum"/>
    <s v="1000 Richmond Ter"/>
    <x v="1892"/>
    <x v="3"/>
    <s v="No"/>
    <n v="15.3"/>
    <n v="1.5300000000000001E-2"/>
    <s v=""/>
    <n v="16830"/>
    <n v="16.829999999999998"/>
    <s v=""/>
    <n v="5"/>
    <s v=""/>
    <s v=""/>
    <s v=""/>
    <s v=""/>
    <x v="3"/>
    <s v="No"/>
    <x v="1228"/>
    <x v="5"/>
    <x v="5"/>
    <s v="No"/>
    <n v="2022"/>
    <d v="2022-07-07T00:00:00"/>
    <n v="10310"/>
    <n v="40.645232"/>
    <n v="-74.104674000000003"/>
    <n v="501"/>
    <n v="97"/>
    <n v="5000000"/>
    <n v="5000760200"/>
    <s v="West New Brighton-New Brighton-St. George"/>
  </r>
  <r>
    <n v="3"/>
    <s v="DPR"/>
    <s v="High Line Maintence and Operations Building"/>
    <s v="820 Washington St"/>
    <x v="1893"/>
    <x v="4"/>
    <s v="No"/>
    <n v="0"/>
    <n v="0"/>
    <s v=""/>
    <n v="0"/>
    <n v="0"/>
    <s v=""/>
    <n v="0"/>
    <s v=""/>
    <s v=""/>
    <s v=""/>
    <s v=""/>
    <x v="3"/>
    <s v="No"/>
    <x v="1229"/>
    <x v="1"/>
    <x v="5"/>
    <s v="Existing Green Roof"/>
    <n v="2022"/>
    <d v="2022-07-07T00:00:00"/>
    <n v="10014"/>
    <n v="40.739587"/>
    <n v="-74.008036000000004"/>
    <n v="102"/>
    <n v="79"/>
    <n v="1089240"/>
    <n v="1006440010"/>
    <s v="West Village"/>
  </r>
  <r>
    <n v="17"/>
    <s v="DPR"/>
    <s v="Croto Park Pool and Bathhouse"/>
    <s v="East 173rd St at Fulton Ave"/>
    <x v="1894"/>
    <x v="0"/>
    <s v="No"/>
    <n v="83.9"/>
    <n v="8.3900000000000002E-2"/>
    <s v=""/>
    <n v="92290"/>
    <n v="92.29"/>
    <s v=""/>
    <n v="27"/>
    <s v=""/>
    <s v=""/>
    <s v=""/>
    <s v=""/>
    <x v="3"/>
    <s v="No"/>
    <x v="306"/>
    <x v="6"/>
    <x v="6"/>
    <s v="Planned Green Roof, Existing Cool Roof"/>
    <n v="2022"/>
    <d v="2022-07-07T00:00:00"/>
    <s v="Unknown"/>
    <s v="Unknown"/>
    <s v="Unknown"/>
    <s v=""/>
    <s v=""/>
    <s v=""/>
    <s v="Unknown"/>
    <s v="Unknown"/>
  </r>
  <r>
    <n v="30"/>
    <s v="DPR"/>
    <s v="Forest Park DPR Shops"/>
    <s v="82-99 88th Pl"/>
    <x v="1895"/>
    <x v="1"/>
    <s v="No"/>
    <n v="52.7"/>
    <n v="5.2700000000000004E-2"/>
    <s v=""/>
    <n v="57970"/>
    <n v="57.97"/>
    <s v=""/>
    <n v="17"/>
    <s v=""/>
    <s v=""/>
    <s v=""/>
    <s v=""/>
    <x v="3"/>
    <s v="No"/>
    <x v="327"/>
    <x v="5"/>
    <x v="7"/>
    <s v="Existing Cool Roof"/>
    <n v="2022"/>
    <d v="2022-07-07T00:00:00"/>
    <n v="11385"/>
    <n v="40.701470999999998"/>
    <n v="-73.858215999999999"/>
    <n v="405"/>
    <n v="639"/>
    <n v="4094719"/>
    <n v="4038690083"/>
    <s v="Glendale"/>
  </r>
  <r>
    <n v="5"/>
    <s v="DCLA"/>
    <s v="Metropolitan Museum of Art Storage"/>
    <s v="438-440 East 91st St"/>
    <x v="1896"/>
    <x v="4"/>
    <s v="No"/>
    <n v="19.5"/>
    <n v="1.95E-2"/>
    <s v=""/>
    <n v="21450"/>
    <n v="21.45"/>
    <s v=""/>
    <n v="6"/>
    <s v=""/>
    <s v=""/>
    <s v=""/>
    <s v=""/>
    <x v="3"/>
    <s v="No"/>
    <x v="1230"/>
    <x v="5"/>
    <x v="6"/>
    <s v="No"/>
    <n v="2022"/>
    <d v="2022-07-07T00:00:00"/>
    <n v="10128"/>
    <n v="40.779670000000003"/>
    <n v="-73.946095"/>
    <n v="108"/>
    <n v="152"/>
    <n v="1050735"/>
    <n v="1015700029"/>
    <s v="Yorkville"/>
  </r>
  <r>
    <n v="3"/>
    <s v="DPR"/>
    <s v="Tony Dapolito Recreation Center"/>
    <s v="3 Clarkson St"/>
    <x v="1897"/>
    <x v="4"/>
    <s v="No"/>
    <n v="11"/>
    <n v="1.0999999999999999E-2"/>
    <s v=""/>
    <n v="12100"/>
    <n v="12.1"/>
    <s v=""/>
    <n v="3"/>
    <s v=""/>
    <s v=""/>
    <s v=""/>
    <s v=""/>
    <x v="3"/>
    <s v="No"/>
    <x v="1231"/>
    <x v="6"/>
    <x v="6"/>
    <s v="Planned Green Roof, Existing Cool Roof"/>
    <n v="2022"/>
    <d v="2022-07-07T00:00:00"/>
    <n v="10014"/>
    <n v="40.729376000000002"/>
    <n v="-74.005578"/>
    <n v="102"/>
    <n v="67"/>
    <s v=""/>
    <s v="Unknown"/>
    <s v="West Village"/>
  </r>
  <r>
    <n v="34"/>
    <s v="DEP"/>
    <s v="BWS Storehouse (GS1)"/>
    <s v="1201 Metropolitan Ave"/>
    <x v="1898"/>
    <x v="2"/>
    <s v="No"/>
    <n v="197"/>
    <n v="0.19700000000000001"/>
    <s v=""/>
    <n v="216700"/>
    <n v="216.7"/>
    <s v=""/>
    <n v="63"/>
    <s v=""/>
    <s v=""/>
    <s v=""/>
    <s v=""/>
    <x v="3"/>
    <s v="No"/>
    <x v="1232"/>
    <x v="6"/>
    <x v="6"/>
    <s v="No"/>
    <n v="2022"/>
    <d v="2022-07-07T00:00:00"/>
    <n v="11237"/>
    <n v="40.714278"/>
    <n v="-73.928790000000006"/>
    <n v="301"/>
    <n v="449"/>
    <n v="3070524"/>
    <n v="3029440011"/>
    <s v="East Williamsburg"/>
  </r>
  <r>
    <n v="22"/>
    <s v="DOC"/>
    <s v="Rikers Island New Central Warehouse"/>
    <s v="15-15 Hazen St"/>
    <x v="1899"/>
    <x v="0"/>
    <s v="No"/>
    <n v="18.899999999999999"/>
    <n v="1.89E-2"/>
    <s v=""/>
    <n v="20790"/>
    <n v="20.79"/>
    <s v=""/>
    <n v="6"/>
    <s v=""/>
    <s v=""/>
    <s v=""/>
    <s v=""/>
    <x v="3"/>
    <s v="No"/>
    <x v="1233"/>
    <x v="5"/>
    <x v="6"/>
    <s v="No"/>
    <n v="2022"/>
    <d v="2022-07-07T00:00:00"/>
    <n v="11370"/>
    <n v="40.790976000000001"/>
    <n v="-73.884373999999994"/>
    <n v="401"/>
    <n v="1"/>
    <n v="2097042"/>
    <n v="2026050040"/>
    <s v="Rikers Island"/>
  </r>
  <r>
    <n v="15"/>
    <s v="DCLA"/>
    <s v="World of Birds"/>
    <s v="2300 Southern Blvd"/>
    <x v="1900"/>
    <x v="0"/>
    <s v="Yes"/>
    <n v="5.9"/>
    <n v="5.9000000000000007E-3"/>
    <s v=""/>
    <n v="6490"/>
    <n v="6.49"/>
    <s v=""/>
    <n v="2"/>
    <s v=""/>
    <s v=""/>
    <s v=""/>
    <s v=""/>
    <x v="3"/>
    <s v="No"/>
    <x v="1234"/>
    <x v="5"/>
    <x v="5"/>
    <s v="No"/>
    <n v="2022"/>
    <d v="2022-07-07T00:00:00"/>
    <n v="10460"/>
    <n v="40.850561999999996"/>
    <n v="-73.882452999999998"/>
    <n v="206"/>
    <n v="334"/>
    <n v="2116700"/>
    <n v="2031200020"/>
    <s v="park-cemetery-etc-Bronx"/>
  </r>
  <r>
    <n v="16"/>
    <s v="FDNY"/>
    <s v="Rescue 3"/>
    <s v="1655 Washington Ave"/>
    <x v="1901"/>
    <x v="0"/>
    <s v="Yes"/>
    <n v="16.600000000000001"/>
    <n v="1.66E-2"/>
    <s v=""/>
    <n v="18260"/>
    <n v="18.260000000000002"/>
    <s v=""/>
    <n v="5"/>
    <s v=""/>
    <s v=""/>
    <s v=""/>
    <s v=""/>
    <x v="3"/>
    <s v="No"/>
    <x v="1235"/>
    <x v="5"/>
    <x v="7"/>
    <s v="No"/>
    <n v="2022"/>
    <d v="2022-07-07T00:00:00"/>
    <n v="10457"/>
    <n v="40.841011999999999"/>
    <n v="-73.901458000000005"/>
    <n v="203"/>
    <n v="167"/>
    <n v="2117925"/>
    <n v="2029050030"/>
    <s v="Claremont-Bathgate"/>
  </r>
  <r>
    <n v="37"/>
    <s v="NYPD"/>
    <s v="Facilities Magement Division"/>
    <s v="127 Pennsylvania Ave"/>
    <x v="1902"/>
    <x v="2"/>
    <s v="Yes"/>
    <n v="15.6"/>
    <n v="1.5599999999999999E-2"/>
    <s v=""/>
    <n v="17160"/>
    <n v="17.16"/>
    <s v=""/>
    <n v="5"/>
    <s v=""/>
    <s v=""/>
    <s v=""/>
    <s v=""/>
    <x v="3"/>
    <s v="No"/>
    <x v="1236"/>
    <x v="5"/>
    <x v="6"/>
    <s v="No"/>
    <n v="2022"/>
    <d v="2022-07-07T00:00:00"/>
    <n v="11207"/>
    <n v="40.674813999999998"/>
    <n v="-73.896606000000006"/>
    <n v="305"/>
    <n v="1198"/>
    <n v="3083515"/>
    <n v="3036870001"/>
    <s v="East New York"/>
  </r>
  <r>
    <n v="15"/>
    <s v="DCLA"/>
    <s v="Center for Global Conservation"/>
    <s v="2300 Southern Blvd"/>
    <x v="1903"/>
    <x v="0"/>
    <s v="Yes"/>
    <n v="29.6"/>
    <n v="2.9600000000000001E-2"/>
    <s v=""/>
    <n v="32560"/>
    <n v="32.56"/>
    <s v=""/>
    <n v="9"/>
    <s v=""/>
    <s v=""/>
    <s v=""/>
    <s v=""/>
    <x v="3"/>
    <s v="No"/>
    <x v="360"/>
    <x v="5"/>
    <x v="6"/>
    <s v="Existing Green Roof"/>
    <n v="2022"/>
    <d v="2022-07-07T00:00:00"/>
    <n v="10460"/>
    <n v="40.850561999999996"/>
    <n v="-73.882452999999998"/>
    <n v="206"/>
    <n v="334"/>
    <n v="2116700"/>
    <n v="2031200020"/>
    <s v="park-cemetery-etc-Bronx"/>
  </r>
  <r>
    <n v="10"/>
    <s v="DPR"/>
    <s v="Highbridge Recreation Center"/>
    <s v="2275 Amsterdam Ave"/>
    <x v="1904"/>
    <x v="4"/>
    <s v="No"/>
    <n v="74.8"/>
    <n v="7.4799999999999991E-2"/>
    <s v=""/>
    <n v="82280"/>
    <n v="82.28"/>
    <s v=""/>
    <n v="24"/>
    <s v=""/>
    <s v=""/>
    <s v=""/>
    <s v=""/>
    <x v="3"/>
    <s v="No"/>
    <x v="1237"/>
    <x v="6"/>
    <x v="6"/>
    <s v="Existing Cool Roof"/>
    <n v="2022"/>
    <d v="2022-07-07T00:00:00"/>
    <n v="10033"/>
    <n v="40.843044999999996"/>
    <n v="-73.93459"/>
    <n v="112"/>
    <n v="311"/>
    <n v="1085868"/>
    <n v="1021060001"/>
    <s v="park-cemetery-etc-Manhattan"/>
  </r>
  <r>
    <n v="24"/>
    <s v="NYPD"/>
    <s v="107th Precinct"/>
    <s v="71-01 Parsons Blvd"/>
    <x v="1905"/>
    <x v="1"/>
    <s v="Yes"/>
    <n v="33.5"/>
    <n v="3.3500000000000002E-2"/>
    <s v=""/>
    <n v="36850"/>
    <n v="36.85"/>
    <s v=""/>
    <n v="11"/>
    <s v=""/>
    <s v=""/>
    <s v=""/>
    <s v=""/>
    <x v="3"/>
    <s v="No"/>
    <x v="385"/>
    <x v="1"/>
    <x v="6"/>
    <s v="No"/>
    <n v="2022"/>
    <d v="2022-07-07T00:00:00"/>
    <n v="11365"/>
    <n v="40.7301"/>
    <n v="-73.810907999999998"/>
    <n v="408"/>
    <n v="122701"/>
    <n v="4445325"/>
    <n v="4067970040"/>
    <s v="Pomonok-Flushing Heights-Hillcrest"/>
  </r>
  <r>
    <n v="29"/>
    <s v="DPR"/>
    <s v="Lost Battalion Hall Recreation Center"/>
    <s v="93-29 Queens Blvd"/>
    <x v="1906"/>
    <x v="1"/>
    <s v="Yes"/>
    <n v="46.5"/>
    <n v="4.65E-2"/>
    <s v=""/>
    <n v="51150"/>
    <n v="51.15"/>
    <s v=""/>
    <n v="15"/>
    <s v=""/>
    <s v=""/>
    <s v=""/>
    <s v=""/>
    <x v="3"/>
    <s v="No"/>
    <x v="1238"/>
    <x v="6"/>
    <x v="6"/>
    <s v="Existing Green Roof, Planned Green Roof"/>
    <n v="2022"/>
    <d v="2022-07-07T00:00:00"/>
    <n v="11374"/>
    <n v="40.731470000000002"/>
    <n v="-73.866044000000002"/>
    <n v="406"/>
    <n v="71702"/>
    <n v="4050408"/>
    <n v="4020770050"/>
    <s v="Rego Park"/>
  </r>
  <r>
    <n v="17"/>
    <s v="DSNY"/>
    <s v="Section Station 92, Bronx Enforcement"/>
    <s v="1787 West Farms Rd"/>
    <x v="1907"/>
    <x v="0"/>
    <s v="Yes"/>
    <n v="74.400000000000006"/>
    <n v="7.4400000000000008E-2"/>
    <s v=""/>
    <n v="81840"/>
    <n v="81.84"/>
    <s v=""/>
    <n v="24"/>
    <s v=""/>
    <s v=""/>
    <s v=""/>
    <s v=""/>
    <x v="3"/>
    <s v="No"/>
    <x v="1239"/>
    <x v="5"/>
    <x v="5"/>
    <s v="No"/>
    <n v="2022"/>
    <d v="2022-07-07T00:00:00"/>
    <n v="10460"/>
    <n v="40.836086000000002"/>
    <n v="-73.882065999999995"/>
    <n v="203"/>
    <n v="161"/>
    <n v="2010955"/>
    <n v="2030150058"/>
    <s v="Crotona Park East"/>
  </r>
  <r>
    <n v="1"/>
    <s v="NYPD"/>
    <s v="5th Precinct"/>
    <s v="19 Elizabeth St"/>
    <x v="1908"/>
    <x v="4"/>
    <s v="Yes"/>
    <n v="3.58"/>
    <n v="3.5800000000000003E-3"/>
    <s v=""/>
    <n v="3938"/>
    <n v="3.9380000000000002"/>
    <s v=""/>
    <n v="1"/>
    <s v=""/>
    <s v=""/>
    <s v=""/>
    <s v=""/>
    <x v="3"/>
    <s v="No"/>
    <x v="1240"/>
    <x v="5"/>
    <x v="6"/>
    <s v="No"/>
    <n v="2022"/>
    <d v="2022-07-07T00:00:00"/>
    <n v="10013"/>
    <n v="40.716003999999998"/>
    <n v="-73.997331000000003"/>
    <n v="103"/>
    <n v="29"/>
    <n v="1066496"/>
    <n v="1002010020"/>
    <s v="Chinatown"/>
  </r>
  <r>
    <n v="38"/>
    <s v="DOE"/>
    <s v="K971"/>
    <s v="6214 4th Ave"/>
    <x v="1909"/>
    <x v="2"/>
    <s v="Yes"/>
    <n v="6.18"/>
    <n v="6.1799999999999997E-3"/>
    <s v=""/>
    <n v="6798"/>
    <n v="6.798"/>
    <s v=""/>
    <n v="2"/>
    <s v=""/>
    <s v=""/>
    <s v=""/>
    <s v=""/>
    <x v="3"/>
    <s v="No"/>
    <x v="394"/>
    <x v="1"/>
    <x v="1"/>
    <s v="No"/>
    <n v="2022"/>
    <d v="2022-07-07T00:00:00"/>
    <n v="11220"/>
    <n v="40.639570999999997"/>
    <n v="-74.019760000000005"/>
    <n v="307"/>
    <n v="72"/>
    <n v="3143927"/>
    <n v="3057990038"/>
    <s v="Sunset Park West"/>
  </r>
  <r>
    <n v="20"/>
    <s v="NYPD"/>
    <s v="Flushing Armory (Queens North Task Force)"/>
    <s v="137-58 Northern Blvd"/>
    <x v="1910"/>
    <x v="1"/>
    <s v="Yes"/>
    <n v="41.3"/>
    <n v="4.1299999999999996E-2"/>
    <s v=""/>
    <n v="45430"/>
    <n v="45.43"/>
    <s v=""/>
    <n v="13"/>
    <s v=""/>
    <s v=""/>
    <s v=""/>
    <s v=""/>
    <x v="3"/>
    <s v="No"/>
    <x v="1241"/>
    <x v="5"/>
    <x v="6"/>
    <s v="No"/>
    <n v="2022"/>
    <d v="2022-07-07T00:00:00"/>
    <n v="11354"/>
    <n v="40.763663999999999"/>
    <n v="-73.829207999999994"/>
    <n v="407"/>
    <n v="869"/>
    <n v="4112351"/>
    <n v="4049770039"/>
    <s v="Flushing"/>
  </r>
  <r>
    <n v="9"/>
    <s v="DPR"/>
    <s v="Hansborough Pool and Recreation Center"/>
    <s v="35 West 134th St"/>
    <x v="1911"/>
    <x v="4"/>
    <s v="Yes"/>
    <n v="21.8"/>
    <n v="2.18E-2"/>
    <s v=""/>
    <n v="23980"/>
    <n v="23.98"/>
    <s v=""/>
    <n v="7"/>
    <s v=""/>
    <s v=""/>
    <s v=""/>
    <s v=""/>
    <x v="3"/>
    <s v="No"/>
    <x v="440"/>
    <x v="5"/>
    <x v="5"/>
    <s v="Existing Green Roof, Planned Green Roof"/>
    <n v="2022"/>
    <d v="2022-07-07T00:00:00"/>
    <n v="10037"/>
    <n v="40.812649999999998"/>
    <n v="-73.939490000000006"/>
    <n v="110"/>
    <n v="212"/>
    <n v="1081456"/>
    <n v="1017300055"/>
    <s v="Central Harlem North-Polo Grounds"/>
  </r>
  <r>
    <n v="20"/>
    <s v="DPR"/>
    <s v="Al Oerter Recreation Center"/>
    <s v="131-40 Fowler Ave"/>
    <x v="1912"/>
    <x v="1"/>
    <s v="No"/>
    <n v="144.30000000000001"/>
    <n v="0.14430000000000001"/>
    <s v=""/>
    <n v="158730"/>
    <n v="158.72999999999999"/>
    <s v=""/>
    <n v="46"/>
    <s v=""/>
    <s v=""/>
    <s v=""/>
    <s v=""/>
    <x v="3"/>
    <s v="No"/>
    <x v="1242"/>
    <x v="1"/>
    <x v="6"/>
    <s v="No"/>
    <n v="2022"/>
    <d v="2022-07-07T00:00:00"/>
    <n v="11355"/>
    <n v="40.751615999999999"/>
    <n v="-73.834154999999996"/>
    <n v="407"/>
    <n v="38302"/>
    <n v="4540092"/>
    <n v="4020180001"/>
    <s v="park-cemetery-etc-Queens"/>
  </r>
  <r>
    <n v="38"/>
    <s v="NYPD"/>
    <s v="68th Precinct"/>
    <s v="333 65th St"/>
    <x v="1913"/>
    <x v="2"/>
    <s v="No"/>
    <n v="49.1"/>
    <n v="4.9100000000000005E-2"/>
    <s v=""/>
    <n v="54010"/>
    <n v="54.01"/>
    <s v=""/>
    <n v="16"/>
    <s v=""/>
    <s v=""/>
    <s v=""/>
    <s v=""/>
    <x v="3"/>
    <s v="No"/>
    <x v="1243"/>
    <x v="1"/>
    <x v="6"/>
    <s v="No"/>
    <n v="2022"/>
    <d v="2022-07-07T00:00:00"/>
    <n v="11220"/>
    <n v="40.638826999999999"/>
    <n v="-74.022721000000004"/>
    <n v="310"/>
    <n v="70"/>
    <n v="3144156"/>
    <n v="3058170055"/>
    <s v="Bay Ridge"/>
  </r>
  <r>
    <n v="6"/>
    <s v="DPR"/>
    <s v="Arsel Building"/>
    <s v="830 5th Ave"/>
    <x v="1914"/>
    <x v="4"/>
    <s v="Yes"/>
    <n v="11.4"/>
    <n v="1.14E-2"/>
    <s v=""/>
    <n v="12540"/>
    <n v="12.54"/>
    <s v=""/>
    <n v="4"/>
    <s v=""/>
    <s v=""/>
    <s v=""/>
    <s v=""/>
    <x v="3"/>
    <s v="No"/>
    <x v="1244"/>
    <x v="1"/>
    <x v="5"/>
    <s v="Existing Green Roof"/>
    <n v="2022"/>
    <d v="2022-07-07T00:00:00"/>
    <n v="10065"/>
    <n v="40.767710999999998"/>
    <n v="-73.970516000000003"/>
    <n v="164"/>
    <n v="143"/>
    <n v="1083811"/>
    <n v="1011110001"/>
    <s v="park-cemetery-etc-Manhattan"/>
  </r>
  <r>
    <n v="9"/>
    <s v="NYPL"/>
    <s v="Schomburg Black History Library (Old Building)"/>
    <s v="103 West 135th St"/>
    <x v="1915"/>
    <x v="4"/>
    <s v="Yes"/>
    <n v="17.899999999999999"/>
    <n v="1.7899999999999999E-2"/>
    <s v=""/>
    <n v="19690"/>
    <n v="19.690000000000001"/>
    <s v=""/>
    <n v="6"/>
    <s v=""/>
    <s v=""/>
    <s v=""/>
    <s v=""/>
    <x v="3"/>
    <s v="No"/>
    <x v="452"/>
    <x v="1"/>
    <x v="7"/>
    <s v="No"/>
    <n v="2022"/>
    <d v="2022-07-07T00:00:00"/>
    <n v="10030"/>
    <n v="40.814278000000002"/>
    <n v="-73.941239999999993"/>
    <n v="110"/>
    <n v="228"/>
    <n v="1058275"/>
    <n v="1019200026"/>
    <s v="Central Harlem North-Polo Grounds"/>
  </r>
  <r>
    <n v="15"/>
    <s v="DCLA"/>
    <s v="Madagascar (Old Lion House)"/>
    <s v="2300 Southern Blvd"/>
    <x v="1916"/>
    <x v="0"/>
    <s v="Yes"/>
    <n v="15.4"/>
    <n v="1.54E-2"/>
    <s v=""/>
    <n v="16940"/>
    <n v="16.940000000000001"/>
    <s v=""/>
    <n v="5"/>
    <s v=""/>
    <s v=""/>
    <s v=""/>
    <s v=""/>
    <x v="3"/>
    <s v="No"/>
    <x v="1245"/>
    <x v="1"/>
    <x v="6"/>
    <s v="No"/>
    <n v="2022"/>
    <d v="2022-07-07T00:00:00"/>
    <n v="10460"/>
    <n v="40.850561999999996"/>
    <n v="-73.882452999999998"/>
    <n v="206"/>
    <n v="334"/>
    <n v="2116700"/>
    <n v="2031200020"/>
    <s v="park-cemetery-etc-Bronx"/>
  </r>
  <r>
    <n v="35"/>
    <s v="DCLA"/>
    <s v="BAM Richard B. Fisher Building"/>
    <s v="321 Ashland Pl"/>
    <x v="1917"/>
    <x v="2"/>
    <s v="No"/>
    <n v="0"/>
    <n v="0"/>
    <s v=""/>
    <n v="0"/>
    <n v="0"/>
    <s v=""/>
    <n v="0"/>
    <s v=""/>
    <s v=""/>
    <s v=""/>
    <s v=""/>
    <x v="3"/>
    <s v="No"/>
    <x v="1246"/>
    <x v="5"/>
    <x v="6"/>
    <s v="Existing Green Roof"/>
    <n v="2022"/>
    <d v="2022-07-07T00:00:00"/>
    <n v="11217"/>
    <n v="40.685910999999997"/>
    <n v="-73.978031000000001"/>
    <n v="302"/>
    <n v="35"/>
    <n v="3059184"/>
    <n v="3021110011"/>
    <s v="Fort Greene"/>
  </r>
  <r>
    <n v="13"/>
    <s v="DOE"/>
    <s v="X097"/>
    <s v="1375 Mace Ave"/>
    <x v="1918"/>
    <x v="0"/>
    <s v="No"/>
    <n v="51.2"/>
    <n v="5.1200000000000002E-2"/>
    <s v=""/>
    <n v="56320"/>
    <n v="56.32"/>
    <s v=""/>
    <n v="16"/>
    <s v=""/>
    <s v=""/>
    <s v=""/>
    <s v=""/>
    <x v="3"/>
    <s v="No"/>
    <x v="1247"/>
    <x v="5"/>
    <x v="6"/>
    <s v="No"/>
    <n v="2022"/>
    <d v="2022-07-07T00:00:00"/>
    <n v="10469"/>
    <n v="40.862839000000001"/>
    <n v="-73.846790999999996"/>
    <n v="211"/>
    <n v="314"/>
    <n v="2052739"/>
    <n v="2044740001"/>
    <s v="Allerton-Pelham Gardens"/>
  </r>
  <r>
    <n v="49"/>
    <s v="DOE"/>
    <s v="R040"/>
    <s v="91 Henderson Ave"/>
    <x v="1919"/>
    <x v="3"/>
    <s v="Yes"/>
    <n v="74.400000000000006"/>
    <n v="7.4400000000000008E-2"/>
    <s v=""/>
    <n v="81840"/>
    <n v="81.84"/>
    <s v=""/>
    <n v="24"/>
    <s v=""/>
    <s v=""/>
    <s v=""/>
    <s v=""/>
    <x v="3"/>
    <s v="No"/>
    <x v="1247"/>
    <x v="6"/>
    <x v="6"/>
    <s v="No"/>
    <n v="2022"/>
    <d v="2022-07-07T00:00:00"/>
    <n v="10301"/>
    <n v="40.640686000000002"/>
    <n v="-74.095377999999997"/>
    <n v="501"/>
    <n v="81"/>
    <n v="5001823"/>
    <n v="5000730064"/>
    <s v="West New Brighton-New Brighton-St. George"/>
  </r>
  <r>
    <n v="35"/>
    <s v="DCLA"/>
    <s v="Brooklyn Botanic Garden Administrative Building"/>
    <s v="1000 Washington Ave"/>
    <x v="1920"/>
    <x v="2"/>
    <s v="No"/>
    <n v="36.4"/>
    <n v="3.6400000000000002E-2"/>
    <s v=""/>
    <n v="40040"/>
    <n v="40.04"/>
    <s v=""/>
    <n v="12"/>
    <s v=""/>
    <s v=""/>
    <s v=""/>
    <s v=""/>
    <x v="3"/>
    <s v="No"/>
    <x v="1248"/>
    <x v="5"/>
    <x v="6"/>
    <s v="No"/>
    <n v="2022"/>
    <d v="2022-07-07T00:00:00"/>
    <n v="11225"/>
    <n v="40.667532999999999"/>
    <n v="-73.961789999999993"/>
    <n v="355"/>
    <n v="177"/>
    <n v="3337842"/>
    <n v="3011830001"/>
    <s v="park-cemetery-etc-Brooklyn"/>
  </r>
  <r>
    <n v="41"/>
    <s v="HRA"/>
    <s v="Brownsville Multi Service Center (owned)"/>
    <s v="444 Thomas Boyland St"/>
    <x v="1921"/>
    <x v="2"/>
    <s v="Yes"/>
    <n v="30.9"/>
    <n v="3.0899999999999997E-2"/>
    <s v=""/>
    <n v="33990"/>
    <n v="33.99"/>
    <s v=""/>
    <n v="10"/>
    <s v=""/>
    <s v=""/>
    <s v=""/>
    <s v=""/>
    <x v="3"/>
    <s v="Yes"/>
    <x v="1249"/>
    <x v="6"/>
    <x v="6"/>
    <s v="No"/>
    <n v="2022"/>
    <d v="2022-07-07T00:00:00"/>
    <n v="11212"/>
    <n v="40.670104000000002"/>
    <n v="-73.913811999999993"/>
    <n v="316"/>
    <n v="902"/>
    <n v="3080726"/>
    <n v="3034960004"/>
    <s v="Brownsville"/>
  </r>
  <r>
    <n v="44"/>
    <s v="DOE"/>
    <s v="K521"/>
    <s v="1057 52nd St"/>
    <x v="1922"/>
    <x v="2"/>
    <s v="Yes"/>
    <n v="11.5"/>
    <n v="1.15E-2"/>
    <s v=""/>
    <n v="12650"/>
    <n v="12.65"/>
    <s v=""/>
    <n v="4"/>
    <s v=""/>
    <s v=""/>
    <s v=""/>
    <s v=""/>
    <x v="3"/>
    <s v="No"/>
    <x v="475"/>
    <x v="5"/>
    <x v="6"/>
    <s v="No"/>
    <n v="2022"/>
    <d v="2022-07-07T00:00:00"/>
    <n v="11219"/>
    <n v="40.636493000000002"/>
    <n v="-73.999055999999996"/>
    <n v="312"/>
    <n v="220"/>
    <n v="3398120"/>
    <n v="3056530055"/>
    <s v="Borough Park"/>
  </r>
  <r>
    <n v="17"/>
    <s v="CUNY"/>
    <s v="Savoy Building D"/>
    <s v="120 East 149th St"/>
    <x v="1923"/>
    <x v="0"/>
    <s v="Yes"/>
    <n v="65.7"/>
    <n v="6.5700000000000008E-2"/>
    <s v=""/>
    <n v="72270"/>
    <n v="72.27"/>
    <s v=""/>
    <n v="21"/>
    <s v=""/>
    <s v=""/>
    <s v=""/>
    <s v=""/>
    <x v="3"/>
    <s v="No"/>
    <x v="1250"/>
    <x v="5"/>
    <x v="7"/>
    <s v="Existing Green Roof"/>
    <n v="2022"/>
    <d v="2022-07-07T00:00:00"/>
    <n v="10451"/>
    <n v="40.819014000000003"/>
    <n v="-73.929081999999994"/>
    <n v="201"/>
    <n v="63"/>
    <n v="2001091"/>
    <n v="2023500039"/>
    <s v="West Concourse"/>
  </r>
  <r>
    <n v="19"/>
    <s v="DOE"/>
    <s v="Q094"/>
    <s v="41-77 Little Neck Pkwy"/>
    <x v="1924"/>
    <x v="1"/>
    <s v="No"/>
    <n v="62.4"/>
    <n v="6.2399999999999997E-2"/>
    <s v=""/>
    <n v="68640"/>
    <n v="68.64"/>
    <s v=""/>
    <n v="20"/>
    <s v=""/>
    <s v=""/>
    <s v=""/>
    <s v=""/>
    <x v="3"/>
    <s v="No"/>
    <x v="1251"/>
    <x v="6"/>
    <x v="6"/>
    <s v="No"/>
    <n v="2022"/>
    <d v="2022-07-07T00:00:00"/>
    <n v="11363"/>
    <n v="40.771186"/>
    <n v="-73.739251999999993"/>
    <n v="411"/>
    <n v="1479"/>
    <n v="4169468"/>
    <n v="4081350029"/>
    <s v="Douglas Manor-Douglaston-Little Neck"/>
  </r>
  <r>
    <n v="24"/>
    <s v="DOE"/>
    <s v="Q131"/>
    <s v="170-45 84 Ave"/>
    <x v="1925"/>
    <x v="1"/>
    <s v="Yes"/>
    <n v="31.4"/>
    <n v="3.1399999999999997E-2"/>
    <s v=""/>
    <n v="34540"/>
    <n v="34.54"/>
    <s v=""/>
    <n v="10"/>
    <s v=""/>
    <s v=""/>
    <s v=""/>
    <s v=""/>
    <x v="3"/>
    <s v="No"/>
    <x v="483"/>
    <x v="5"/>
    <x v="5"/>
    <s v="No"/>
    <n v="2022"/>
    <d v="2022-07-07T00:00:00"/>
    <n v="11432"/>
    <n v="40.716616999999999"/>
    <n v="-73.794636999999994"/>
    <n v="408"/>
    <n v="456"/>
    <n v="4211112"/>
    <n v="4098750001"/>
    <s v="Briarwood-Jamaica Hills"/>
  </r>
  <r>
    <n v="48"/>
    <s v="CUNY"/>
    <s v="Leon M. Goldstein Performing Arts Center"/>
    <s v="2001 Oriental Blvd"/>
    <x v="1926"/>
    <x v="2"/>
    <s v="No"/>
    <n v="8.7799999999999994"/>
    <n v="8.7799999999999996E-3"/>
    <s v=""/>
    <n v="9658"/>
    <n v="9.6579999999999995"/>
    <s v=""/>
    <n v="3"/>
    <s v=""/>
    <s v=""/>
    <s v=""/>
    <s v=""/>
    <x v="3"/>
    <s v="No"/>
    <x v="1252"/>
    <x v="6"/>
    <x v="6"/>
    <s v="No"/>
    <n v="2022"/>
    <d v="2022-07-07T00:00:00"/>
    <n v="11235"/>
    <n v="40.578496999999999"/>
    <n v="-73.934899999999999"/>
    <n v="315"/>
    <n v="616"/>
    <n v="3326937"/>
    <n v="3087600060"/>
    <s v="Sheepshead Bay-Gerritsen Beach-Manhattan Beach"/>
  </r>
  <r>
    <n v="5"/>
    <s v="DOE"/>
    <s v="M114"/>
    <s v="331 East 91st St"/>
    <x v="1927"/>
    <x v="4"/>
    <s v="No"/>
    <n v="23.1"/>
    <n v="2.3100000000000002E-2"/>
    <s v=""/>
    <n v="25410"/>
    <n v="25.41"/>
    <s v=""/>
    <n v="7"/>
    <s v=""/>
    <s v=""/>
    <s v=""/>
    <s v=""/>
    <x v="3"/>
    <s v="No"/>
    <x v="491"/>
    <x v="6"/>
    <x v="1"/>
    <s v="No"/>
    <n v="2022"/>
    <d v="2022-07-07T00:00:00"/>
    <n v="10128"/>
    <n v="40.780706000000002"/>
    <n v="-73.948553000000004"/>
    <n v="108"/>
    <n v="154"/>
    <n v="1081267"/>
    <n v="1015540032"/>
    <s v="Yorkville"/>
  </r>
  <r>
    <n v="49"/>
    <s v="NYPD"/>
    <s v="121st Precinct"/>
    <s v="970 Richmond Ave"/>
    <x v="1928"/>
    <x v="3"/>
    <s v="No"/>
    <n v="141.69999999999999"/>
    <n v="0.14169999999999999"/>
    <s v=""/>
    <n v="155870"/>
    <n v="155.87"/>
    <s v=""/>
    <n v="45"/>
    <s v=""/>
    <s v=""/>
    <s v=""/>
    <s v=""/>
    <x v="3"/>
    <s v="No"/>
    <x v="1253"/>
    <x v="5"/>
    <x v="7"/>
    <s v="No"/>
    <n v="2022"/>
    <d v="2022-07-07T00:00:00"/>
    <n v="10314"/>
    <n v="40.623595000000002"/>
    <n v="-74.149133000000006"/>
    <n v="501"/>
    <n v="30302"/>
    <n v="5165197"/>
    <n v="5017040001"/>
    <s v="Mariner's Harbor-Arlington-Port Ivory-Graniteville"/>
  </r>
  <r>
    <n v="13"/>
    <s v="DOE"/>
    <s v="X014"/>
    <s v="3041 Bruckner Blvd"/>
    <x v="1929"/>
    <x v="0"/>
    <s v="No"/>
    <n v="53.6"/>
    <n v="5.3600000000000002E-2"/>
    <s v=""/>
    <n v="58960"/>
    <n v="58.96"/>
    <s v=""/>
    <n v="17"/>
    <s v=""/>
    <s v=""/>
    <s v=""/>
    <s v=""/>
    <x v="3"/>
    <s v="No"/>
    <x v="1254"/>
    <x v="5"/>
    <x v="6"/>
    <s v="No"/>
    <n v="2022"/>
    <d v="2022-07-07T00:00:00"/>
    <n v="10461"/>
    <n v="40.835779000000002"/>
    <n v="-73.825734999999995"/>
    <n v="210"/>
    <n v="184"/>
    <n v="2072754"/>
    <n v="2053130092"/>
    <s v="Schuylerville-Throgs Neck-Edgewater Park"/>
  </r>
  <r>
    <n v="14"/>
    <s v="DOE"/>
    <s v="X240"/>
    <s v="1509-1531 Jerome Ave"/>
    <x v="1930"/>
    <x v="0"/>
    <s v="Yes"/>
    <n v="52.5"/>
    <n v="5.2499999999999998E-2"/>
    <s v=""/>
    <n v="57750"/>
    <n v="57.75"/>
    <s v=""/>
    <n v="17"/>
    <s v=""/>
    <s v=""/>
    <s v=""/>
    <s v=""/>
    <x v="3"/>
    <s v="No"/>
    <x v="1255"/>
    <x v="5"/>
    <x v="6"/>
    <s v="No"/>
    <n v="2022"/>
    <d v="2022-07-07T00:00:00"/>
    <n v="10452"/>
    <n v="40.842640000000003"/>
    <n v="-73.915976999999998"/>
    <n v="204"/>
    <n v="209"/>
    <n v="2008336"/>
    <n v="2028590077"/>
    <s v="West Concourse"/>
  </r>
  <r>
    <n v="2"/>
    <s v="DHS"/>
    <s v="Manhattan Bowery Shelter"/>
    <s v="8 East 3rd St"/>
    <x v="1931"/>
    <x v="4"/>
    <s v="Yes"/>
    <n v="28.9"/>
    <n v="2.8899999999999999E-2"/>
    <s v=""/>
    <n v="31790"/>
    <n v="31.79"/>
    <s v=""/>
    <n v="9"/>
    <s v=""/>
    <s v=""/>
    <s v=""/>
    <s v=""/>
    <x v="3"/>
    <s v="No"/>
    <x v="537"/>
    <x v="5"/>
    <x v="6"/>
    <s v="No"/>
    <n v="2022"/>
    <d v="2022-07-07T00:00:00"/>
    <n v="10003"/>
    <n v="40.726148000000002"/>
    <n v="-73.991236000000001"/>
    <n v="103"/>
    <n v="3602"/>
    <n v="1006546"/>
    <n v="1004580011"/>
    <s v="East Village"/>
  </r>
  <r>
    <n v="26"/>
    <s v="DHS"/>
    <s v="Borden Avenue Shelter"/>
    <s v="21-10 Borden Ave"/>
    <x v="1932"/>
    <x v="1"/>
    <s v="No"/>
    <n v="218.7"/>
    <n v="0.21869999999999998"/>
    <s v=""/>
    <n v="240570"/>
    <n v="240.57"/>
    <s v=""/>
    <n v="70"/>
    <s v=""/>
    <s v=""/>
    <s v=""/>
    <s v=""/>
    <x v="3"/>
    <s v="No"/>
    <x v="537"/>
    <x v="5"/>
    <x v="6"/>
    <s v="No"/>
    <n v="2022"/>
    <d v="2022-07-07T00:00:00"/>
    <n v="11101"/>
    <n v="40.740366999999999"/>
    <n v="-73.949566000000004"/>
    <n v="402"/>
    <n v="1"/>
    <n v="4000526"/>
    <n v="4000680002"/>
    <s v="Hunters Point-Sunnyside-West Maspeth"/>
  </r>
  <r>
    <n v="8"/>
    <s v="DPR"/>
    <s v="St. Mary's Recreation Center and Indoor Pool"/>
    <s v="450 St Anns Ave"/>
    <x v="1933"/>
    <x v="0"/>
    <s v="Yes"/>
    <n v="28.6"/>
    <n v="2.86E-2"/>
    <s v=""/>
    <n v="31460"/>
    <n v="31.46"/>
    <s v=""/>
    <n v="9"/>
    <s v=""/>
    <s v=""/>
    <s v=""/>
    <s v=""/>
    <x v="3"/>
    <s v="No"/>
    <x v="1256"/>
    <x v="6"/>
    <x v="6"/>
    <s v="Existing Green Roof, Planned Green Roof"/>
    <n v="2022"/>
    <d v="2022-07-07T00:00:00"/>
    <n v="10455"/>
    <n v="40.811686999999999"/>
    <n v="-73.914440999999997"/>
    <n v="201"/>
    <n v="37"/>
    <n v="2003692"/>
    <n v="2025570001"/>
    <s v="Mott Haven-Port Morris"/>
  </r>
  <r>
    <n v="31"/>
    <s v="DSNY"/>
    <s v="Queens East 13J District Garage"/>
    <s v="153-67 146th Ave"/>
    <x v="1934"/>
    <x v="1"/>
    <s v="Yes"/>
    <n v="148.80000000000001"/>
    <n v="0.14880000000000002"/>
    <s v=""/>
    <n v="163680"/>
    <n v="163.68"/>
    <s v=""/>
    <n v="47"/>
    <s v=""/>
    <s v=""/>
    <s v=""/>
    <s v=""/>
    <x v="3"/>
    <s v="No"/>
    <x v="1257"/>
    <x v="5"/>
    <x v="7"/>
    <s v="No"/>
    <n v="2022"/>
    <d v="2022-07-07T00:00:00"/>
    <n v="11434"/>
    <n v="40.664628999999998"/>
    <n v="-73.784674999999993"/>
    <n v="413"/>
    <n v="306"/>
    <n v="4433112"/>
    <n v="4150010073"/>
    <s v="Springfield Gardens South-Brookville"/>
  </r>
  <r>
    <n v="47"/>
    <s v="DCLA"/>
    <s v="Ocean Wonders"/>
    <s v="514 Surf Ave"/>
    <x v="1935"/>
    <x v="2"/>
    <s v="Yes"/>
    <n v="148.5"/>
    <n v="0.14849999999999999"/>
    <s v=""/>
    <n v="163350"/>
    <n v="163.35"/>
    <s v=""/>
    <n v="47"/>
    <s v=""/>
    <s v=""/>
    <s v=""/>
    <s v=""/>
    <x v="3"/>
    <s v="No"/>
    <x v="1258"/>
    <x v="5"/>
    <x v="7"/>
    <s v="No"/>
    <n v="2022"/>
    <d v="2022-07-07T00:00:00"/>
    <n v="11224"/>
    <n v="40.574928"/>
    <n v="-73.974232999999998"/>
    <n v="313"/>
    <n v="352"/>
    <n v="3398098"/>
    <n v="3086980001"/>
    <s v="Seagate-Coney Island"/>
  </r>
  <r>
    <n v="22"/>
    <s v="DOE"/>
    <s v="Q397"/>
    <s v="32-52 37th St"/>
    <x v="1936"/>
    <x v="1"/>
    <s v="No"/>
    <n v="92.3"/>
    <n v="9.2299999999999993E-2"/>
    <s v=""/>
    <n v="101530"/>
    <n v="101.53"/>
    <s v=""/>
    <n v="29"/>
    <s v=""/>
    <s v=""/>
    <s v=""/>
    <s v=""/>
    <x v="3"/>
    <s v="No"/>
    <x v="1259"/>
    <x v="5"/>
    <x v="6"/>
    <s v="No"/>
    <n v="2022"/>
    <d v="2022-07-07T00:00:00"/>
    <n v="11103"/>
    <n v="40.759307999999997"/>
    <n v="-73.920947999999996"/>
    <n v="401"/>
    <n v="59"/>
    <n v="4436898"/>
    <n v="4006470016"/>
    <s v="Astoria"/>
  </r>
  <r>
    <n v="23"/>
    <s v="DOE"/>
    <s v="Q178"/>
    <s v="189-10 Radnor Rd"/>
    <x v="1937"/>
    <x v="1"/>
    <s v="No"/>
    <n v="149.1"/>
    <n v="0.14909999999999998"/>
    <s v=""/>
    <n v="164010"/>
    <n v="164.01"/>
    <s v=""/>
    <n v="47"/>
    <s v=""/>
    <s v=""/>
    <s v=""/>
    <s v=""/>
    <x v="3"/>
    <s v="Yes"/>
    <x v="1259"/>
    <x v="5"/>
    <x v="6"/>
    <s v="No"/>
    <n v="2022"/>
    <d v="2022-07-07T00:00:00"/>
    <n v="11423"/>
    <n v="40.724479000000002"/>
    <n v="-73.777454000000006"/>
    <n v="408"/>
    <n v="1277"/>
    <n v="4156558"/>
    <n v="4072770001"/>
    <s v="Jamaica Estates-Holliswood"/>
  </r>
  <r>
    <n v="5"/>
    <s v="DOE"/>
    <s v="M183"/>
    <s v="419 East 66 St"/>
    <x v="1938"/>
    <x v="4"/>
    <s v="No"/>
    <n v="42.3"/>
    <n v="4.2299999999999997E-2"/>
    <s v=""/>
    <n v="46530"/>
    <n v="46.53"/>
    <s v=""/>
    <n v="13"/>
    <s v=""/>
    <s v=""/>
    <s v=""/>
    <s v=""/>
    <x v="3"/>
    <s v="No"/>
    <x v="1260"/>
    <x v="5"/>
    <x v="7"/>
    <s v="No"/>
    <n v="2022"/>
    <d v="2022-07-07T00:00:00"/>
    <n v="10065"/>
    <n v="40.763736000000002"/>
    <n v="-73.958150000000003"/>
    <n v="108"/>
    <n v="116"/>
    <n v="1045569"/>
    <n v="1014610007"/>
    <s v="Lenox Hill-Roosevelt Island"/>
  </r>
  <r>
    <n v="41"/>
    <s v="DOE"/>
    <s v="K135"/>
    <s v="684 Linden Blvd"/>
    <x v="1939"/>
    <x v="2"/>
    <s v="Yes"/>
    <n v="63.1"/>
    <n v="6.3100000000000003E-2"/>
    <s v=""/>
    <n v="69410"/>
    <n v="69.41"/>
    <s v=""/>
    <n v="20"/>
    <s v=""/>
    <s v=""/>
    <s v=""/>
    <s v=""/>
    <x v="3"/>
    <s v="No"/>
    <x v="559"/>
    <x v="6"/>
    <x v="6"/>
    <s v="No"/>
    <n v="2022"/>
    <d v="2022-07-07T00:00:00"/>
    <n v="11203"/>
    <n v="40.653640000000003"/>
    <n v="-73.933114000000003"/>
    <n v="317"/>
    <n v="870"/>
    <n v="3102005"/>
    <n v="3046730001"/>
    <s v="East Flatbush-Farragut"/>
  </r>
  <r>
    <n v="7"/>
    <s v="HHC"/>
    <s v="Lower Washington Heights NFCC Clinic"/>
    <s v="1721 Amsterdam Ave"/>
    <x v="1940"/>
    <x v="4"/>
    <s v="Yes"/>
    <n v="81.599999999999994"/>
    <n v="8.1599999999999992E-2"/>
    <s v=""/>
    <n v="89760"/>
    <n v="89.76"/>
    <s v=""/>
    <n v="26"/>
    <s v=""/>
    <s v=""/>
    <s v=""/>
    <s v=""/>
    <x v="3"/>
    <s v="No"/>
    <x v="1261"/>
    <x v="1"/>
    <x v="6"/>
    <s v="No"/>
    <n v="2022"/>
    <d v="2022-07-07T00:00:00"/>
    <n v="10031"/>
    <n v="40.825329000000004"/>
    <n v="-73.947520999999995"/>
    <n v="109"/>
    <n v="231"/>
    <n v="1061339"/>
    <n v="1020600001"/>
    <s v="Hamilton Heights"/>
  </r>
  <r>
    <n v="14"/>
    <s v="DOE"/>
    <s v="X360"/>
    <s v="2880 Kingsbridge Ter"/>
    <x v="1941"/>
    <x v="0"/>
    <s v="Yes"/>
    <n v="30.2"/>
    <n v="3.0199999999999998E-2"/>
    <s v=""/>
    <n v="33220"/>
    <n v="33.22"/>
    <s v=""/>
    <n v="10"/>
    <s v=""/>
    <s v=""/>
    <s v=""/>
    <s v=""/>
    <x v="3"/>
    <s v="No"/>
    <x v="566"/>
    <x v="5"/>
    <x v="6"/>
    <s v="No"/>
    <n v="2022"/>
    <d v="2022-07-07T00:00:00"/>
    <n v="10463"/>
    <n v="40.874411000000002"/>
    <n v="-73.902573000000004"/>
    <n v="208"/>
    <n v="273"/>
    <n v="2103864"/>
    <n v="2032530341"/>
    <s v="Van Cortlandt Village"/>
  </r>
  <r>
    <n v="41"/>
    <s v="DHS"/>
    <s v="East New York Avenue SRO (Single Room Occupancy) Residence"/>
    <s v="1385 East New York Ave"/>
    <x v="1942"/>
    <x v="2"/>
    <s v="Yes"/>
    <n v="91"/>
    <n v="9.0999999999999998E-2"/>
    <s v=""/>
    <n v="100100"/>
    <n v="100.1"/>
    <s v=""/>
    <n v="29"/>
    <s v=""/>
    <s v=""/>
    <s v=""/>
    <s v=""/>
    <x v="3"/>
    <s v="No"/>
    <x v="566"/>
    <x v="6"/>
    <x v="6"/>
    <s v="No"/>
    <n v="2022"/>
    <d v="2022-07-07T00:00:00"/>
    <n v="11212"/>
    <n v="40.669884000000003"/>
    <n v="-73.916386000000003"/>
    <n v="316"/>
    <n v="361"/>
    <n v="3319475"/>
    <n v="3014720001"/>
    <s v="Ocean Hill"/>
  </r>
  <r>
    <n v="20"/>
    <s v="DOE"/>
    <s v="Q162"/>
    <s v="201-02 53 Ave"/>
    <x v="1943"/>
    <x v="1"/>
    <s v="Yes"/>
    <n v="104.3"/>
    <n v="0.1043"/>
    <s v=""/>
    <n v="114730"/>
    <n v="114.73"/>
    <s v=""/>
    <n v="33"/>
    <s v=""/>
    <s v=""/>
    <s v=""/>
    <s v=""/>
    <x v="3"/>
    <s v="No"/>
    <x v="568"/>
    <x v="5"/>
    <x v="5"/>
    <s v="No"/>
    <n v="2022"/>
    <d v="2022-07-07T00:00:00"/>
    <n v="11364"/>
    <n v="40.749035999999997"/>
    <n v="-73.777213000000003"/>
    <n v="411"/>
    <n v="140901"/>
    <n v="4159363"/>
    <n v="4074100001"/>
    <s v="Bayside-Bayside Hills"/>
  </r>
  <r>
    <n v="10"/>
    <s v="DOE"/>
    <s v="M178"/>
    <s v="12-18 Ellwood St"/>
    <x v="1944"/>
    <x v="4"/>
    <s v="Yes"/>
    <n v="23.7"/>
    <n v="2.3699999999999999E-2"/>
    <s v=""/>
    <n v="26070"/>
    <n v="26.07"/>
    <s v=""/>
    <n v="8"/>
    <s v=""/>
    <s v=""/>
    <s v=""/>
    <s v=""/>
    <x v="3"/>
    <s v="Yes"/>
    <x v="574"/>
    <x v="5"/>
    <x v="6"/>
    <s v="No"/>
    <n v="2022"/>
    <d v="2022-07-07T00:00:00"/>
    <n v="10040"/>
    <n v="40.859242999999999"/>
    <n v="-73.927791999999997"/>
    <n v="112"/>
    <n v="283"/>
    <n v="1064128"/>
    <n v="1021710036"/>
    <s v="Washington Heights North"/>
  </r>
  <r>
    <n v="9"/>
    <s v="DHS"/>
    <s v="East 119th Street Veterans Residence"/>
    <s v="22 East 119th St"/>
    <x v="1945"/>
    <x v="4"/>
    <s v="Yes"/>
    <n v="22.4"/>
    <n v="2.24E-2"/>
    <s v=""/>
    <n v="24640"/>
    <n v="24.64"/>
    <s v=""/>
    <n v="7"/>
    <s v=""/>
    <s v=""/>
    <s v=""/>
    <s v=""/>
    <x v="3"/>
    <s v="No"/>
    <x v="1262"/>
    <x v="5"/>
    <x v="6"/>
    <s v="No"/>
    <n v="2022"/>
    <d v="2022-07-07T00:00:00"/>
    <n v="10035"/>
    <n v="40.802263000000004"/>
    <n v="-73.944273999999993"/>
    <n v="111"/>
    <n v="184"/>
    <n v="1076434"/>
    <n v="1017450005"/>
    <s v="East Harlem North"/>
  </r>
  <r>
    <n v="15"/>
    <s v="DOE"/>
    <s v="X465"/>
    <s v="4143 Third Ave"/>
    <x v="1946"/>
    <x v="0"/>
    <s v="Yes"/>
    <n v="40"/>
    <n v="0.04"/>
    <s v=""/>
    <n v="44000"/>
    <n v="44"/>
    <s v=""/>
    <n v="13"/>
    <s v=""/>
    <s v=""/>
    <s v=""/>
    <s v=""/>
    <x v="3"/>
    <s v="No"/>
    <x v="595"/>
    <x v="1"/>
    <x v="1"/>
    <s v="No"/>
    <n v="2022"/>
    <d v="2022-07-07T00:00:00"/>
    <n v="10457"/>
    <n v="40.844957999999998"/>
    <n v="-73.897049999999993"/>
    <n v="206"/>
    <n v="395"/>
    <n v="2117666"/>
    <n v="2029230018"/>
    <s v="Claremont-Bathgate"/>
  </r>
  <r>
    <n v="39"/>
    <s v="DSNY"/>
    <s v="Brooklyn South 6 District Garage"/>
    <s v="129 2nd Ave"/>
    <x v="1947"/>
    <x v="2"/>
    <s v="No"/>
    <n v="215.9"/>
    <n v="0.21590000000000001"/>
    <s v=""/>
    <n v="237490"/>
    <n v="237.49"/>
    <s v=""/>
    <n v="69"/>
    <s v=""/>
    <s v=""/>
    <s v=""/>
    <s v=""/>
    <x v="3"/>
    <s v="No"/>
    <x v="595"/>
    <x v="5"/>
    <x v="6"/>
    <s v="No"/>
    <n v="2022"/>
    <d v="2022-07-07T00:00:00"/>
    <n v="11215"/>
    <n v="40.671264000000001"/>
    <n v="-73.994488000000004"/>
    <n v="306"/>
    <n v="117"/>
    <n v="3022747"/>
    <n v="3010200001"/>
    <s v="Park Slope-Gowanus"/>
  </r>
  <r>
    <n v="3"/>
    <s v="DOE"/>
    <s v="M035 (M058)"/>
    <s v="317 West 52 St"/>
    <x v="1948"/>
    <x v="4"/>
    <s v="No"/>
    <n v="30.2"/>
    <n v="3.0199999999999998E-2"/>
    <s v=""/>
    <n v="33220"/>
    <n v="33.22"/>
    <s v=""/>
    <n v="10"/>
    <s v=""/>
    <s v=""/>
    <s v=""/>
    <s v=""/>
    <x v="3"/>
    <s v="No"/>
    <x v="1263"/>
    <x v="5"/>
    <x v="5"/>
    <s v="No"/>
    <n v="2022"/>
    <d v="2022-07-07T00:00:00"/>
    <n v="10019"/>
    <n v="40.763855"/>
    <n v="-73.985906999999997"/>
    <n v="104"/>
    <n v="133"/>
    <n v="1025241"/>
    <n v="1010430022"/>
    <s v="Clinton"/>
  </r>
  <r>
    <n v="42"/>
    <s v="DOE"/>
    <s v="K165"/>
    <s v="76 Lott Ave"/>
    <x v="1949"/>
    <x v="2"/>
    <s v="Yes"/>
    <n v="45.2"/>
    <n v="4.5200000000000004E-2"/>
    <s v=""/>
    <n v="49720"/>
    <n v="49.72"/>
    <s v=""/>
    <n v="14"/>
    <s v=""/>
    <s v=""/>
    <s v=""/>
    <s v=""/>
    <x v="3"/>
    <s v="No"/>
    <x v="1264"/>
    <x v="1"/>
    <x v="1"/>
    <s v="No"/>
    <n v="2022"/>
    <d v="2022-07-07T00:00:00"/>
    <n v="11212"/>
    <n v="40.657440000000001"/>
    <n v="-73.911052999999995"/>
    <n v="316"/>
    <n v="896"/>
    <n v="3082726"/>
    <n v="3036220023"/>
    <s v="Brownsville"/>
  </r>
  <r>
    <n v="47"/>
    <s v="DOE"/>
    <s v="K097"/>
    <s v="1855 Stillwell Ave"/>
    <x v="1950"/>
    <x v="2"/>
    <s v="Yes"/>
    <n v="89.7"/>
    <n v="8.9700000000000002E-2"/>
    <s v=""/>
    <n v="98670"/>
    <n v="98.67"/>
    <s v=""/>
    <n v="29"/>
    <s v=""/>
    <s v=""/>
    <s v=""/>
    <s v=""/>
    <x v="3"/>
    <s v="No"/>
    <x v="1264"/>
    <x v="5"/>
    <x v="6"/>
    <s v="No"/>
    <n v="2022"/>
    <d v="2022-07-07T00:00:00"/>
    <n v="11223"/>
    <n v="40.601433"/>
    <n v="-73.986138999999994"/>
    <n v="311"/>
    <n v="404"/>
    <n v="3177680"/>
    <n v="3066670024"/>
    <s v="Bensonhurst East"/>
  </r>
  <r>
    <n v="47"/>
    <s v="DOE"/>
    <s v="K101"/>
    <s v="2360 Benson Ave"/>
    <x v="1951"/>
    <x v="2"/>
    <s v="Yes"/>
    <n v="76.099999999999994"/>
    <n v="7.6100000000000001E-2"/>
    <s v=""/>
    <n v="83710"/>
    <n v="83.71"/>
    <s v=""/>
    <n v="24"/>
    <s v=""/>
    <s v=""/>
    <s v=""/>
    <s v=""/>
    <x v="3"/>
    <s v="No"/>
    <x v="1264"/>
    <x v="5"/>
    <x v="5"/>
    <s v="No"/>
    <n v="2022"/>
    <d v="2022-07-07T00:00:00"/>
    <n v="11214"/>
    <n v="40.597862999999997"/>
    <n v="-73.991692999999998"/>
    <n v="311"/>
    <n v="302"/>
    <n v="3185973"/>
    <n v="3068750032"/>
    <s v="Bensonhurst East"/>
  </r>
  <r>
    <n v="14"/>
    <s v="DHS"/>
    <s v="Mount Eden Avenue SRO (Single Room Occupancy) Residence"/>
    <s v="50 Mt Eden Ave West"/>
    <x v="1952"/>
    <x v="0"/>
    <s v="Yes"/>
    <n v="108.9"/>
    <n v="0.10890000000000001"/>
    <s v=""/>
    <n v="119790"/>
    <n v="119.79"/>
    <s v=""/>
    <n v="35"/>
    <s v=""/>
    <s v=""/>
    <s v=""/>
    <s v=""/>
    <x v="3"/>
    <s v="No"/>
    <x v="1265"/>
    <x v="5"/>
    <x v="5"/>
    <s v="No"/>
    <n v="2022"/>
    <d v="2022-07-07T00:00:00"/>
    <n v="10452"/>
    <n v="40.844839"/>
    <n v="-73.916083"/>
    <n v="204"/>
    <n v="209"/>
    <n v="2090448"/>
    <n v="2028650049"/>
    <s v="West Concourse"/>
  </r>
  <r>
    <n v="2"/>
    <s v="DOE"/>
    <s v="M844"/>
    <s v="400 1st Ave"/>
    <x v="1953"/>
    <x v="4"/>
    <s v="No"/>
    <n v="11.4"/>
    <n v="1.14E-2"/>
    <s v=""/>
    <n v="12540"/>
    <n v="12.54"/>
    <s v=""/>
    <n v="4"/>
    <s v=""/>
    <s v=""/>
    <s v=""/>
    <s v=""/>
    <x v="3"/>
    <s v="No"/>
    <x v="1266"/>
    <x v="6"/>
    <x v="6"/>
    <s v="No"/>
    <n v="2022"/>
    <d v="2022-07-07T00:00:00"/>
    <n v="10010"/>
    <n v="40.737158999999998"/>
    <n v="-73.978330999999997"/>
    <n v="106"/>
    <n v="62"/>
    <n v="1022052"/>
    <n v="1009550001"/>
    <s v="Murray Hill-Kips Bay"/>
  </r>
  <r>
    <n v="9"/>
    <s v="NYPL"/>
    <s v="Schomburg Center/Research in Black Culture (New)"/>
    <s v="515 Malcolm X Blvd"/>
    <x v="1954"/>
    <x v="4"/>
    <s v="Yes"/>
    <n v="24.7"/>
    <n v="2.47E-2"/>
    <s v=""/>
    <n v="27170"/>
    <n v="27.17"/>
    <s v=""/>
    <n v="8"/>
    <s v=""/>
    <s v=""/>
    <s v=""/>
    <s v=""/>
    <x v="3"/>
    <s v="No"/>
    <x v="1267"/>
    <x v="1"/>
    <x v="7"/>
    <s v="No"/>
    <n v="2022"/>
    <d v="2022-07-07T00:00:00"/>
    <n v="10037"/>
    <n v="40.814582999999999"/>
    <n v="-73.940521000000004"/>
    <n v="110"/>
    <n v="228"/>
    <n v="1058276"/>
    <n v="1019200029"/>
    <s v="Central Harlem North-Polo Grounds"/>
  </r>
  <r>
    <n v="7"/>
    <s v="DOE"/>
    <s v="M004"/>
    <s v="500 West 160 St"/>
    <x v="1955"/>
    <x v="4"/>
    <s v="Yes"/>
    <n v="26"/>
    <n v="2.5999999999999999E-2"/>
    <s v=""/>
    <n v="28600"/>
    <n v="28.6"/>
    <s v=""/>
    <n v="8"/>
    <s v=""/>
    <s v=""/>
    <s v=""/>
    <s v=""/>
    <x v="3"/>
    <s v="No"/>
    <x v="617"/>
    <x v="6"/>
    <x v="5"/>
    <s v="No"/>
    <n v="2022"/>
    <d v="2022-07-07T00:00:00"/>
    <n v="10032"/>
    <n v="40.834899"/>
    <n v="-73.941085000000001"/>
    <n v="112"/>
    <n v="245"/>
    <n v="1062792"/>
    <n v="1021180022"/>
    <s v="Washington Heights South"/>
  </r>
  <r>
    <n v="46"/>
    <s v="DOE"/>
    <s v="K207"/>
    <s v="4011 Fillmore Ave"/>
    <x v="1956"/>
    <x v="2"/>
    <s v="No"/>
    <n v="75.599999999999994"/>
    <n v="7.5600000000000001E-2"/>
    <s v=""/>
    <n v="83160"/>
    <n v="83.16"/>
    <s v=""/>
    <n v="24"/>
    <s v=""/>
    <s v=""/>
    <s v=""/>
    <s v=""/>
    <x v="3"/>
    <s v="No"/>
    <x v="617"/>
    <x v="1"/>
    <x v="6"/>
    <s v="No"/>
    <n v="2022"/>
    <d v="2022-07-07T00:00:00"/>
    <n v="11234"/>
    <n v="40.613352999999996"/>
    <n v="-73.930128999999994"/>
    <n v="318"/>
    <n v="652"/>
    <n v="3239388"/>
    <n v="3084840001"/>
    <s v="Georgetown-Marine Park-Bergen Beach-Mill Basin"/>
  </r>
  <r>
    <n v="7"/>
    <s v="DOE"/>
    <s v="M036"/>
    <s v="123 Morningside Dr"/>
    <x v="1957"/>
    <x v="4"/>
    <s v="Yes"/>
    <n v="97.2"/>
    <n v="9.7200000000000009E-2"/>
    <s v=""/>
    <n v="106920"/>
    <n v="106.92"/>
    <s v=""/>
    <n v="31"/>
    <s v=""/>
    <s v=""/>
    <s v=""/>
    <s v=""/>
    <x v="3"/>
    <s v="No"/>
    <x v="624"/>
    <x v="1"/>
    <x v="6"/>
    <s v="No"/>
    <n v="2022"/>
    <d v="2022-07-07T00:00:00"/>
    <n v="10027"/>
    <n v="40.810270000000003"/>
    <n v="-73.957481999999999"/>
    <n v="109"/>
    <n v="19701"/>
    <n v="1055890"/>
    <n v="1018500002"/>
    <s v="Morningside Heights"/>
  </r>
  <r>
    <n v="12"/>
    <s v="DOE"/>
    <s v="X112"/>
    <s v="1925 Schiefelin Ave"/>
    <x v="1958"/>
    <x v="0"/>
    <s v="Yes"/>
    <n v="93.8"/>
    <n v="9.3799999999999994E-2"/>
    <s v=""/>
    <n v="103180"/>
    <n v="103.18"/>
    <s v=""/>
    <n v="30"/>
    <s v=""/>
    <s v=""/>
    <s v=""/>
    <s v=""/>
    <x v="3"/>
    <s v="Yes"/>
    <x v="624"/>
    <x v="5"/>
    <x v="6"/>
    <s v="No"/>
    <n v="2022"/>
    <d v="2022-07-07T00:00:00"/>
    <n v="10466"/>
    <n v="40.885007999999999"/>
    <n v="-73.843192999999999"/>
    <n v="212"/>
    <n v="458"/>
    <n v="2065991"/>
    <n v="2049050500"/>
    <s v="Eastchester-Edenwald-Baychester"/>
  </r>
  <r>
    <n v="8"/>
    <s v="DHS"/>
    <s v="Jackson Family Residence"/>
    <s v="691 East 138th St"/>
    <x v="1959"/>
    <x v="0"/>
    <s v="Yes"/>
    <n v="48.4"/>
    <n v="4.8399999999999999E-2"/>
    <s v=""/>
    <n v="53240"/>
    <n v="53.24"/>
    <s v=""/>
    <n v="15"/>
    <s v=""/>
    <s v=""/>
    <s v=""/>
    <s v=""/>
    <x v="3"/>
    <s v="Yes"/>
    <x v="626"/>
    <x v="5"/>
    <x v="6"/>
    <s v="No"/>
    <n v="2022"/>
    <d v="2022-07-07T00:00:00"/>
    <n v="10454"/>
    <n v="40.805186999999997"/>
    <n v="-73.913612000000001"/>
    <n v="201"/>
    <n v="2702"/>
    <n v="2003811"/>
    <n v="2025670013"/>
    <s v="Mott Haven-Port Morris"/>
  </r>
  <r>
    <n v="23"/>
    <s v="CUNY"/>
    <s v="Administration / Business Building"/>
    <s v="222-11 56th Ave"/>
    <x v="1960"/>
    <x v="1"/>
    <s v="Yes"/>
    <n v="53"/>
    <n v="5.2999999999999999E-2"/>
    <s v=""/>
    <n v="58300"/>
    <n v="58.3"/>
    <s v=""/>
    <n v="17"/>
    <s v=""/>
    <s v=""/>
    <s v=""/>
    <s v=""/>
    <x v="3"/>
    <s v="No"/>
    <x v="1268"/>
    <x v="5"/>
    <x v="5"/>
    <s v="No"/>
    <n v="2022"/>
    <d v="2022-07-07T00:00:00"/>
    <n v="11364"/>
    <n v="40.753506999999999"/>
    <n v="-73.757895000000005"/>
    <n v="411"/>
    <n v="138501"/>
    <n v="4439437"/>
    <n v="4074900002"/>
    <s v="Oakland Gardens"/>
  </r>
  <r>
    <n v="20"/>
    <s v="DOE"/>
    <s v="Q214"/>
    <s v="31-15 140 St"/>
    <x v="1961"/>
    <x v="1"/>
    <s v="Yes"/>
    <n v="90.7"/>
    <n v="9.0700000000000003E-2"/>
    <s v=""/>
    <n v="99770"/>
    <n v="99.77"/>
    <s v=""/>
    <n v="29"/>
    <s v=""/>
    <s v=""/>
    <s v=""/>
    <s v=""/>
    <x v="3"/>
    <s v="No"/>
    <x v="628"/>
    <x v="5"/>
    <x v="5"/>
    <s v="No"/>
    <n v="2022"/>
    <d v="2022-07-07T00:00:00"/>
    <n v="11354"/>
    <n v="40.770386999999999"/>
    <n v="-73.828616999999994"/>
    <n v="407"/>
    <n v="88901"/>
    <n v="4100846"/>
    <n v="4044130020"/>
    <s v="Flushing"/>
  </r>
  <r>
    <n v="31"/>
    <s v="DSNY"/>
    <s v="Queens 14 District Garage"/>
    <s v="51-10 Almeda Ave"/>
    <x v="1962"/>
    <x v="1"/>
    <s v="Yes"/>
    <n v="289.89999999999998"/>
    <n v="0.28989999999999999"/>
    <s v=""/>
    <n v="318890"/>
    <n v="318.89"/>
    <s v=""/>
    <n v="92"/>
    <s v=""/>
    <s v=""/>
    <s v=""/>
    <s v=""/>
    <x v="3"/>
    <s v="No"/>
    <x v="1269"/>
    <x v="5"/>
    <x v="6"/>
    <s v="No"/>
    <n v="2022"/>
    <d v="2022-07-07T00:00:00"/>
    <n v="11691"/>
    <n v="40.597810000000003"/>
    <n v="-73.783090000000001"/>
    <n v="414"/>
    <n v="97203"/>
    <n v="4616024"/>
    <n v="4159800100"/>
    <s v="Hammels-Arverne-Edgemere"/>
  </r>
  <r>
    <n v="42"/>
    <s v="DOE"/>
    <s v="K213"/>
    <s v="580 Hegeman Ave"/>
    <x v="1963"/>
    <x v="2"/>
    <s v="Yes"/>
    <n v="133.9"/>
    <n v="0.13390000000000002"/>
    <s v=""/>
    <n v="147290"/>
    <n v="147.29"/>
    <s v=""/>
    <n v="43"/>
    <s v=""/>
    <s v=""/>
    <s v=""/>
    <s v=""/>
    <x v="3"/>
    <s v="No"/>
    <x v="1270"/>
    <x v="1"/>
    <x v="1"/>
    <s v="No"/>
    <n v="2022"/>
    <d v="2022-07-07T00:00:00"/>
    <n v="11207"/>
    <n v="40.660510000000002"/>
    <n v="-73.890287999999998"/>
    <n v="305"/>
    <n v="1104"/>
    <n v="3097334"/>
    <n v="3043240001"/>
    <s v="East New York"/>
  </r>
  <r>
    <n v="50"/>
    <s v="DOE"/>
    <s v="R054"/>
    <s v="1060 Willowbrook Rd"/>
    <x v="1964"/>
    <x v="3"/>
    <s v="No"/>
    <n v="145.30000000000001"/>
    <n v="0.14530000000000001"/>
    <s v=""/>
    <n v="159830"/>
    <n v="159.83000000000001"/>
    <s v=""/>
    <n v="46"/>
    <s v=""/>
    <s v=""/>
    <s v=""/>
    <s v=""/>
    <x v="3"/>
    <s v="Yes"/>
    <x v="638"/>
    <x v="5"/>
    <x v="6"/>
    <s v="No"/>
    <n v="2022"/>
    <d v="2022-07-07T00:00:00"/>
    <n v="10314"/>
    <n v="40.603231999999998"/>
    <n v="-74.137980999999996"/>
    <n v="502"/>
    <n v="27302"/>
    <n v="5034476"/>
    <n v="5019870104"/>
    <s v="New Springville-Bloomfield-Travis"/>
  </r>
  <r>
    <n v="37"/>
    <s v="DOE"/>
    <s v="K290"/>
    <s v="135 Schenck Ave"/>
    <x v="1965"/>
    <x v="2"/>
    <s v="Yes"/>
    <n v="21.8"/>
    <n v="2.18E-2"/>
    <s v=""/>
    <n v="23980"/>
    <n v="23.98"/>
    <s v=""/>
    <n v="7"/>
    <s v=""/>
    <s v=""/>
    <s v=""/>
    <s v=""/>
    <x v="3"/>
    <s v="No"/>
    <x v="1271"/>
    <x v="5"/>
    <x v="7"/>
    <s v="No"/>
    <n v="2022"/>
    <d v="2022-07-07T00:00:00"/>
    <n v="11207"/>
    <n v="40.677889999999998"/>
    <n v="-73.889758"/>
    <n v="305"/>
    <n v="1198"/>
    <n v="3087821"/>
    <n v="3039490018"/>
    <s v="East New York"/>
  </r>
  <r>
    <n v="29"/>
    <s v="DOE"/>
    <s v="Q099"/>
    <s v="82-37 Kew Gardens Rd"/>
    <x v="1966"/>
    <x v="1"/>
    <s v="Yes"/>
    <n v="75.7"/>
    <n v="7.5700000000000003E-2"/>
    <s v=""/>
    <n v="83270"/>
    <n v="83.27"/>
    <s v=""/>
    <n v="24"/>
    <s v=""/>
    <s v=""/>
    <s v=""/>
    <s v=""/>
    <x v="3"/>
    <s v="No"/>
    <x v="1272"/>
    <x v="6"/>
    <x v="6"/>
    <s v="No"/>
    <n v="2022"/>
    <d v="2022-07-07T00:00:00"/>
    <n v="11415"/>
    <n v="40.711418999999999"/>
    <n v="-73.828627999999995"/>
    <n v="409"/>
    <n v="216"/>
    <n v="4080168"/>
    <n v="4033600001"/>
    <s v="Kew Gardens"/>
  </r>
  <r>
    <n v="6"/>
    <s v="DOE"/>
    <s v="M191"/>
    <s v="210 West 61 St"/>
    <x v="1967"/>
    <x v="4"/>
    <s v="No"/>
    <n v="101.7"/>
    <n v="0.1017"/>
    <s v=""/>
    <n v="111870"/>
    <n v="111.87"/>
    <s v=""/>
    <n v="32"/>
    <s v=""/>
    <s v=""/>
    <s v=""/>
    <s v=""/>
    <x v="3"/>
    <s v="No"/>
    <x v="643"/>
    <x v="6"/>
    <x v="6"/>
    <s v="No"/>
    <n v="2022"/>
    <d v="2022-07-07T00:00:00"/>
    <n v="10023"/>
    <n v="40.771925000000003"/>
    <n v="-73.987328000000005"/>
    <n v="107"/>
    <n v="147"/>
    <n v="1030320"/>
    <n v="1011520029"/>
    <s v="Lincoln Square"/>
  </r>
  <r>
    <n v="30"/>
    <s v="NYPD"/>
    <s v="Central Motor Repair Shop"/>
    <s v="53-15 58th St"/>
    <x v="1968"/>
    <x v="1"/>
    <s v="No"/>
    <n v="107.5"/>
    <n v="0.1075"/>
    <s v=""/>
    <n v="118250"/>
    <n v="118.25"/>
    <s v=""/>
    <n v="34"/>
    <s v=""/>
    <s v=""/>
    <s v=""/>
    <s v=""/>
    <x v="3"/>
    <s v="No"/>
    <x v="1273"/>
    <x v="5"/>
    <x v="5"/>
    <s v="No"/>
    <n v="2022"/>
    <d v="2022-07-07T00:00:00"/>
    <n v="11377"/>
    <n v="40.733733000000001"/>
    <n v="-73.910539999999997"/>
    <n v="402"/>
    <n v="243"/>
    <n v="4054276"/>
    <n v="4023610150"/>
    <s v="Elmhurst-Maspeth"/>
  </r>
  <r>
    <n v="34"/>
    <s v="DOE"/>
    <s v="K017"/>
    <s v="208 North 5 St"/>
    <x v="1969"/>
    <x v="2"/>
    <s v="No"/>
    <n v="44.8"/>
    <n v="4.48E-2"/>
    <s v=""/>
    <n v="49280"/>
    <n v="49.28"/>
    <s v=""/>
    <n v="14"/>
    <s v=""/>
    <s v=""/>
    <s v=""/>
    <s v=""/>
    <x v="3"/>
    <s v="No"/>
    <x v="648"/>
    <x v="1"/>
    <x v="6"/>
    <s v="No"/>
    <n v="2022"/>
    <d v="2022-07-07T00:00:00"/>
    <n v="11211"/>
    <n v="40.715350999999998"/>
    <n v="-73.956716"/>
    <n v="301"/>
    <n v="519"/>
    <n v="3062337"/>
    <n v="3023450001"/>
    <s v="North Side-South Side"/>
  </r>
  <r>
    <n v="8"/>
    <s v="DHS"/>
    <s v="Emergency Assistance Unit (EAU)"/>
    <s v="151 East 151st St"/>
    <x v="1970"/>
    <x v="0"/>
    <s v="Yes"/>
    <n v="42.3"/>
    <n v="4.2299999999999997E-2"/>
    <s v=""/>
    <n v="46530"/>
    <n v="46.53"/>
    <s v=""/>
    <n v="13"/>
    <s v=""/>
    <s v=""/>
    <s v=""/>
    <s v=""/>
    <x v="3"/>
    <s v="No"/>
    <x v="1274"/>
    <x v="5"/>
    <x v="6"/>
    <s v="No"/>
    <n v="2022"/>
    <d v="2022-07-07T00:00:00"/>
    <n v="10451"/>
    <n v="40.821238999999998"/>
    <n v="-73.927563000000006"/>
    <n v="204"/>
    <n v="63"/>
    <n v="2117641"/>
    <n v="2023530057"/>
    <s v="West Concourse"/>
  </r>
  <r>
    <n v="40"/>
    <s v="DOE"/>
    <s v="K249"/>
    <s v="18 Marlborough Rd"/>
    <x v="1971"/>
    <x v="2"/>
    <s v="Yes"/>
    <n v="189"/>
    <n v="0.189"/>
    <s v=""/>
    <n v="207900"/>
    <n v="207.9"/>
    <s v=""/>
    <n v="60"/>
    <s v=""/>
    <s v=""/>
    <s v=""/>
    <s v=""/>
    <x v="3"/>
    <s v="No"/>
    <x v="651"/>
    <x v="1"/>
    <x v="6"/>
    <s v="No"/>
    <n v="2022"/>
    <d v="2022-07-07T00:00:00"/>
    <n v="11226"/>
    <n v="40.649709999999999"/>
    <n v="-73.966046000000006"/>
    <n v="314"/>
    <n v="506"/>
    <n v="3116438"/>
    <n v="3050750001"/>
    <s v="Flatbush"/>
  </r>
  <r>
    <n v="46"/>
    <s v="DOE"/>
    <s v="K276"/>
    <s v="1070 East 83 St"/>
    <x v="1972"/>
    <x v="2"/>
    <s v="Yes"/>
    <n v="226.9"/>
    <n v="0.22690000000000002"/>
    <s v=""/>
    <n v="249590"/>
    <n v="249.59"/>
    <s v=""/>
    <n v="72"/>
    <s v=""/>
    <s v=""/>
    <s v=""/>
    <s v=""/>
    <x v="3"/>
    <s v="No"/>
    <x v="651"/>
    <x v="5"/>
    <x v="5"/>
    <s v="No"/>
    <n v="2022"/>
    <d v="2022-07-07T00:00:00"/>
    <n v="11236"/>
    <n v="40.634084999999999"/>
    <n v="-73.907925000000006"/>
    <n v="318"/>
    <n v="996"/>
    <n v="3225637"/>
    <n v="3080340001"/>
    <s v="Canarsie"/>
  </r>
  <r>
    <n v="47"/>
    <s v="DOE"/>
    <s v="K186"/>
    <s v="7601 19 Ave"/>
    <x v="1973"/>
    <x v="2"/>
    <s v="Yes"/>
    <n v="40.6"/>
    <n v="4.0600000000000004E-2"/>
    <s v=""/>
    <n v="44660"/>
    <n v="44.66"/>
    <s v=""/>
    <n v="13"/>
    <s v=""/>
    <s v=""/>
    <s v=""/>
    <s v=""/>
    <x v="3"/>
    <s v="No"/>
    <x v="651"/>
    <x v="1"/>
    <x v="1"/>
    <s v="No"/>
    <n v="2022"/>
    <d v="2022-07-07T00:00:00"/>
    <n v="11214"/>
    <n v="40.611483"/>
    <n v="-73.994676999999996"/>
    <n v="311"/>
    <n v="274"/>
    <n v="3160923"/>
    <n v="3062390001"/>
    <s v="Bensonhurst West"/>
  </r>
  <r>
    <n v="38"/>
    <s v="DOE"/>
    <s v="K486"/>
    <s v="1171 65th St"/>
    <x v="1974"/>
    <x v="2"/>
    <s v="Yes"/>
    <n v="32.799999999999997"/>
    <n v="3.2799999999999996E-2"/>
    <s v=""/>
    <n v="36080"/>
    <n v="36.08"/>
    <s v=""/>
    <n v="10"/>
    <s v=""/>
    <s v=""/>
    <s v=""/>
    <s v=""/>
    <x v="3"/>
    <s v="No"/>
    <x v="652"/>
    <x v="1"/>
    <x v="6"/>
    <s v="No"/>
    <n v="2022"/>
    <d v="2022-07-07T00:00:00"/>
    <n v="11219"/>
    <n v="40.627783999999998"/>
    <n v="-74.004485000000003"/>
    <n v="310"/>
    <n v="212"/>
    <n v="3142008"/>
    <n v="3057450029"/>
    <s v="Dyker Heights"/>
  </r>
  <r>
    <n v="39"/>
    <s v="DOE"/>
    <s v="K029"/>
    <s v="425 Henry St"/>
    <x v="1975"/>
    <x v="2"/>
    <s v="No"/>
    <n v="28.6"/>
    <n v="2.86E-2"/>
    <s v=""/>
    <n v="31460"/>
    <n v="31.46"/>
    <s v=""/>
    <n v="9"/>
    <s v=""/>
    <s v=""/>
    <s v=""/>
    <s v=""/>
    <x v="3"/>
    <s v="No"/>
    <x v="652"/>
    <x v="6"/>
    <x v="6"/>
    <s v="No"/>
    <n v="2022"/>
    <d v="2022-07-07T00:00:00"/>
    <n v="11201"/>
    <n v="40.686951000000001"/>
    <n v="-73.998059999999995"/>
    <n v="306"/>
    <n v="45"/>
    <n v="3255627"/>
    <n v="3003110001"/>
    <s v="Carroll Gardens-Columbia Street-Red Hook"/>
  </r>
  <r>
    <n v="42"/>
    <s v="DOE"/>
    <s v="K190"/>
    <s v="590 Sheffield Ave"/>
    <x v="1976"/>
    <x v="2"/>
    <s v="Yes"/>
    <n v="26.7"/>
    <n v="2.6699999999999998E-2"/>
    <s v=""/>
    <n v="29370"/>
    <n v="29.37"/>
    <s v=""/>
    <n v="8"/>
    <s v=""/>
    <s v=""/>
    <s v=""/>
    <s v=""/>
    <x v="3"/>
    <s v="No"/>
    <x v="652"/>
    <x v="6"/>
    <x v="6"/>
    <s v="No"/>
    <n v="2022"/>
    <d v="2022-07-07T00:00:00"/>
    <n v="11207"/>
    <n v="40.662326"/>
    <n v="-73.894441"/>
    <n v="305"/>
    <n v="1128"/>
    <n v="3085491"/>
    <n v="3038380018"/>
    <s v="East New York (Pennsylvania Ave)"/>
  </r>
  <r>
    <n v="33"/>
    <s v="DOE"/>
    <s v="K054"/>
    <s v="195 Sanford St"/>
    <x v="1977"/>
    <x v="2"/>
    <s v="Yes"/>
    <n v="27"/>
    <n v="2.7E-2"/>
    <s v=""/>
    <n v="29700"/>
    <n v="29.7"/>
    <s v=""/>
    <n v="9"/>
    <s v=""/>
    <s v=""/>
    <s v=""/>
    <s v=""/>
    <x v="3"/>
    <s v="No"/>
    <x v="665"/>
    <x v="1"/>
    <x v="1"/>
    <s v="No"/>
    <n v="2022"/>
    <d v="2022-07-07T00:00:00"/>
    <n v="11205"/>
    <n v="40.693018000000002"/>
    <n v="-73.953034000000002"/>
    <n v="303"/>
    <n v="241"/>
    <n v="3049020"/>
    <n v="3017650015"/>
    <s v="Bedford"/>
  </r>
  <r>
    <n v="51"/>
    <s v="DSNY"/>
    <s v="Staten Island 2 District Garage"/>
    <s v="2500 Richmond Ave"/>
    <x v="1978"/>
    <x v="3"/>
    <s v="No"/>
    <n v="398.8"/>
    <n v="0.39879999999999999"/>
    <s v=""/>
    <n v="438680"/>
    <n v="438.68"/>
    <s v=""/>
    <n v="127"/>
    <s v=""/>
    <s v=""/>
    <s v=""/>
    <s v=""/>
    <x v="3"/>
    <s v="Yes"/>
    <x v="665"/>
    <x v="5"/>
    <x v="5"/>
    <s v="No"/>
    <n v="2022"/>
    <d v="2022-07-07T00:00:00"/>
    <n v="10314"/>
    <n v="40.587291"/>
    <n v="-74.168233999999998"/>
    <n v="502"/>
    <n v="228"/>
    <n v="5041599"/>
    <n v="5025200001"/>
    <s v="New Springville-Bloomfield-Travis"/>
  </r>
  <r>
    <n v="15"/>
    <s v="DOE"/>
    <s v="X254"/>
    <s v="2452 Washington Ave"/>
    <x v="1979"/>
    <x v="0"/>
    <s v="Yes"/>
    <n v="63.1"/>
    <n v="6.3100000000000003E-2"/>
    <s v=""/>
    <n v="69410"/>
    <n v="69.41"/>
    <s v=""/>
    <n v="20"/>
    <s v=""/>
    <s v=""/>
    <s v=""/>
    <s v=""/>
    <x v="3"/>
    <s v="Yes"/>
    <x v="681"/>
    <x v="5"/>
    <x v="5"/>
    <s v="No"/>
    <n v="2022"/>
    <d v="2022-07-07T00:00:00"/>
    <n v="10458"/>
    <n v="40.858815"/>
    <n v="-73.890231999999997"/>
    <n v="206"/>
    <n v="387"/>
    <n v="2103863"/>
    <n v="2030580003"/>
    <s v="Belmont"/>
  </r>
  <r>
    <n v="10"/>
    <s v="DOE"/>
    <s v="M263"/>
    <s v="202 Sherman Ave"/>
    <x v="1980"/>
    <x v="4"/>
    <s v="Yes"/>
    <n v="17.2"/>
    <n v="1.72E-2"/>
    <s v=""/>
    <n v="18920"/>
    <n v="18.920000000000002"/>
    <s v=""/>
    <n v="5"/>
    <s v=""/>
    <s v=""/>
    <s v=""/>
    <s v=""/>
    <x v="3"/>
    <s v="No"/>
    <x v="684"/>
    <x v="6"/>
    <x v="1"/>
    <s v="No"/>
    <n v="2022"/>
    <d v="2022-07-07T00:00:00"/>
    <n v="10034"/>
    <n v="40.865383999999999"/>
    <n v="-73.921139999999994"/>
    <n v="112"/>
    <n v="293"/>
    <n v="1081910"/>
    <n v="1022260041"/>
    <s v="Marble Hill-Inwood"/>
  </r>
  <r>
    <n v="50"/>
    <s v="DOE"/>
    <s v="R050"/>
    <s v="200 Adelaide Ave"/>
    <x v="1981"/>
    <x v="3"/>
    <s v="No"/>
    <n v="182"/>
    <n v="0.182"/>
    <s v=""/>
    <n v="200200"/>
    <n v="200.2"/>
    <s v=""/>
    <n v="58"/>
    <s v=""/>
    <s v=""/>
    <s v=""/>
    <s v=""/>
    <x v="3"/>
    <s v="No"/>
    <x v="684"/>
    <x v="5"/>
    <x v="5"/>
    <s v="No"/>
    <n v="2022"/>
    <d v="2022-07-07T00:00:00"/>
    <n v="10306"/>
    <n v="40.561691000000003"/>
    <n v="-74.124622000000002"/>
    <n v="503"/>
    <n v="13204"/>
    <n v="5063495"/>
    <n v="5047160060"/>
    <s v="Oakwood-Oakwood Beach"/>
  </r>
  <r>
    <n v="31"/>
    <s v="DOE"/>
    <s v="Q183"/>
    <s v="2-45 Beach 79 St"/>
    <x v="1982"/>
    <x v="1"/>
    <s v="Yes"/>
    <n v="19.2"/>
    <n v="1.9199999999999998E-2"/>
    <s v=""/>
    <n v="21120"/>
    <n v="21.12"/>
    <s v=""/>
    <n v="6"/>
    <s v=""/>
    <s v=""/>
    <s v=""/>
    <s v=""/>
    <x v="3"/>
    <s v="No"/>
    <x v="688"/>
    <x v="5"/>
    <x v="6"/>
    <s v="No"/>
    <n v="2022"/>
    <d v="2022-07-07T00:00:00"/>
    <n v="11693"/>
    <n v="40.589508000000002"/>
    <n v="-73.805361000000005"/>
    <n v="414"/>
    <n v="94202"/>
    <n v="4303354"/>
    <n v="4161120001"/>
    <s v="Hammels-Arverne-Edgemere"/>
  </r>
  <r>
    <n v="14"/>
    <s v="DOE"/>
    <s v="X338"/>
    <s v="1780 Dr. Martin Luther King Jr."/>
    <x v="1983"/>
    <x v="0"/>
    <s v="Yes"/>
    <n v="146.9"/>
    <n v="0.1469"/>
    <s v=""/>
    <n v="161590"/>
    <n v="161.59"/>
    <s v=""/>
    <n v="47"/>
    <s v=""/>
    <s v=""/>
    <s v=""/>
    <s v=""/>
    <x v="3"/>
    <s v="No"/>
    <x v="697"/>
    <x v="6"/>
    <x v="1"/>
    <s v="No"/>
    <n v="2022"/>
    <d v="2022-07-07T00:00:00"/>
    <s v="Unknown"/>
    <s v="Unknown"/>
    <s v="Unknown"/>
    <s v=""/>
    <s v=""/>
    <s v=""/>
    <s v="Unknown"/>
    <s v="Unknown"/>
  </r>
  <r>
    <n v="18"/>
    <s v="DOE"/>
    <s v="X036"/>
    <s v="1070 Castle Hill Ave"/>
    <x v="1984"/>
    <x v="0"/>
    <s v="Yes"/>
    <n v="76.7"/>
    <n v="7.6700000000000004E-2"/>
    <s v=""/>
    <n v="84370"/>
    <n v="84.37"/>
    <s v=""/>
    <n v="24"/>
    <s v=""/>
    <s v=""/>
    <s v=""/>
    <s v=""/>
    <x v="3"/>
    <s v="Yes"/>
    <x v="1275"/>
    <x v="5"/>
    <x v="5"/>
    <s v="No"/>
    <n v="2022"/>
    <d v="2022-07-07T00:00:00"/>
    <n v="10472"/>
    <n v="40.829343999999999"/>
    <n v="-73.850427999999994"/>
    <n v="209"/>
    <n v="78"/>
    <n v="2026706"/>
    <n v="2038170001"/>
    <s v="Westchester-Unionport"/>
  </r>
  <r>
    <n v="48"/>
    <s v="DOE"/>
    <s v="K254"/>
    <s v="1801 Avenue Y"/>
    <x v="1985"/>
    <x v="2"/>
    <s v="No"/>
    <n v="43.6"/>
    <n v="4.36E-2"/>
    <s v=""/>
    <n v="47960"/>
    <n v="47.96"/>
    <s v=""/>
    <n v="14"/>
    <s v=""/>
    <s v=""/>
    <s v=""/>
    <s v=""/>
    <x v="3"/>
    <s v="No"/>
    <x v="716"/>
    <x v="5"/>
    <x v="5"/>
    <s v="No"/>
    <n v="2022"/>
    <d v="2022-07-07T00:00:00"/>
    <n v="11235"/>
    <n v="40.590423000000001"/>
    <n v="-73.951752999999997"/>
    <n v="315"/>
    <n v="592"/>
    <n v="3203132"/>
    <n v="3074200026"/>
    <s v="Sheepshead Bay-Gerritsen Beach-Manhattan Beach"/>
  </r>
  <r>
    <n v="41"/>
    <s v="DOE"/>
    <s v="K005"/>
    <s v="820 Hancock St"/>
    <x v="1986"/>
    <x v="2"/>
    <s v="Yes"/>
    <n v="184.3"/>
    <n v="0.18430000000000002"/>
    <s v=""/>
    <n v="202730"/>
    <n v="202.73"/>
    <s v=""/>
    <n v="59"/>
    <s v=""/>
    <s v=""/>
    <s v=""/>
    <s v=""/>
    <x v="3"/>
    <s v="Yes"/>
    <x v="721"/>
    <x v="6"/>
    <x v="6"/>
    <s v="No"/>
    <n v="2022"/>
    <d v="2022-07-07T00:00:00"/>
    <n v="11233"/>
    <n v="40.685695000000003"/>
    <n v="-73.922462999999993"/>
    <n v="303"/>
    <n v="377"/>
    <n v="3039906"/>
    <n v="3014900001"/>
    <s v="Stuyvesant Heights"/>
  </r>
  <r>
    <n v="31"/>
    <s v="DOE"/>
    <s v="Q270"/>
    <s v="233-15 Merrick Blvd"/>
    <x v="1987"/>
    <x v="1"/>
    <s v="Yes"/>
    <n v="3.05"/>
    <n v="3.0499999999999998E-3"/>
    <s v=""/>
    <n v="3355"/>
    <n v="3.355"/>
    <s v=""/>
    <n v="1"/>
    <s v=""/>
    <s v=""/>
    <s v=""/>
    <s v=""/>
    <x v="3"/>
    <s v="No"/>
    <x v="742"/>
    <x v="5"/>
    <x v="7"/>
    <s v="No"/>
    <n v="2022"/>
    <d v="2022-07-07T00:00:00"/>
    <n v="11422"/>
    <n v="40.674830999999998"/>
    <n v="-73.736712999999995"/>
    <n v="413"/>
    <n v="618"/>
    <n v="4529511"/>
    <n v="4129730001"/>
    <s v="Laurelton"/>
  </r>
  <r>
    <n v="35"/>
    <s v="DOE"/>
    <s v="K020"/>
    <s v="225 Adelphi St"/>
    <x v="1988"/>
    <x v="2"/>
    <s v="No"/>
    <n v="146.6"/>
    <n v="0.14660000000000001"/>
    <s v=""/>
    <n v="161260"/>
    <n v="161.26"/>
    <s v=""/>
    <n v="47"/>
    <s v=""/>
    <s v=""/>
    <s v=""/>
    <s v=""/>
    <x v="3"/>
    <s v="No"/>
    <x v="742"/>
    <x v="1"/>
    <x v="6"/>
    <s v="No"/>
    <n v="2022"/>
    <d v="2022-07-07T00:00:00"/>
    <n v="11205"/>
    <n v="40.690764999999999"/>
    <n v="-73.971376000000006"/>
    <n v="302"/>
    <n v="183"/>
    <n v="3058531"/>
    <n v="3020910003"/>
    <s v="Fort Greene"/>
  </r>
  <r>
    <n v="42"/>
    <s v="DOE"/>
    <s v="K149"/>
    <s v="700 Sutter Ave"/>
    <x v="1989"/>
    <x v="2"/>
    <s v="Yes"/>
    <n v="70.900000000000006"/>
    <n v="7.0900000000000005E-2"/>
    <s v=""/>
    <n v="77990"/>
    <n v="77.989999999999995"/>
    <s v=""/>
    <n v="23"/>
    <s v=""/>
    <s v=""/>
    <s v=""/>
    <s v=""/>
    <x v="3"/>
    <s v="No"/>
    <x v="749"/>
    <x v="1"/>
    <x v="1"/>
    <s v="No"/>
    <n v="2022"/>
    <d v="2022-07-07T00:00:00"/>
    <n v="11207"/>
    <n v="40.669719000000001"/>
    <n v="-73.892821999999995"/>
    <n v="305"/>
    <n v="1158"/>
    <n v="3084348"/>
    <n v="3037740016"/>
    <s v="East New York (Pennsylvania Ave)"/>
  </r>
  <r>
    <n v="43"/>
    <s v="DOE"/>
    <s v="K204"/>
    <s v="8101 15th Ave"/>
    <x v="1990"/>
    <x v="2"/>
    <s v="No"/>
    <n v="75.099999999999994"/>
    <n v="7.51E-2"/>
    <s v=""/>
    <n v="82610"/>
    <n v="82.61"/>
    <s v=""/>
    <n v="24"/>
    <s v=""/>
    <s v=""/>
    <s v=""/>
    <s v=""/>
    <x v="3"/>
    <s v="No"/>
    <x v="749"/>
    <x v="1"/>
    <x v="5"/>
    <s v="No"/>
    <n v="2022"/>
    <d v="2022-07-07T00:00:00"/>
    <n v="11228"/>
    <n v="40.614159000000001"/>
    <n v="-74.006637999999995"/>
    <n v="311"/>
    <n v="184"/>
    <n v="3163702"/>
    <n v="3062940001"/>
    <s v="Bensonhurst West"/>
  </r>
  <r>
    <n v="46"/>
    <s v="DOE"/>
    <s v="K203"/>
    <s v="5101 Avenue M"/>
    <x v="1991"/>
    <x v="2"/>
    <s v="Yes"/>
    <n v="129.4"/>
    <n v="0.12940000000000002"/>
    <s v=""/>
    <n v="142340"/>
    <n v="142.34"/>
    <s v=""/>
    <n v="41"/>
    <s v=""/>
    <s v=""/>
    <s v=""/>
    <s v=""/>
    <x v="3"/>
    <s v="No"/>
    <x v="749"/>
    <x v="6"/>
    <x v="6"/>
    <s v="No"/>
    <n v="2022"/>
    <d v="2022-07-07T00:00:00"/>
    <n v="11234"/>
    <n v="40.621436000000003"/>
    <n v="-73.925989000000001"/>
    <n v="318"/>
    <n v="680"/>
    <n v="3218626"/>
    <n v="3078490001"/>
    <s v="Flatlands"/>
  </r>
  <r>
    <n v="14"/>
    <s v="CUNY"/>
    <s v="North Hall and Library"/>
    <s v="200 Hall of Fame Ter"/>
    <x v="1992"/>
    <x v="0"/>
    <s v="No"/>
    <n v="76.3"/>
    <n v="7.6299999999999993E-2"/>
    <s v=""/>
    <n v="83930"/>
    <n v="83.93"/>
    <s v=""/>
    <n v="24"/>
    <s v=""/>
    <s v=""/>
    <s v=""/>
    <s v=""/>
    <x v="3"/>
    <s v="No"/>
    <x v="1276"/>
    <x v="5"/>
    <x v="5"/>
    <s v="No"/>
    <n v="2022"/>
    <d v="2022-07-07T00:00:00"/>
    <n v="10453"/>
    <n v="40.859532000000002"/>
    <n v="-73.913060000000002"/>
    <n v="205"/>
    <n v="249"/>
    <n v="2119712"/>
    <n v="2032220062"/>
    <s v="University Heights-Morris Heights"/>
  </r>
  <r>
    <n v="46"/>
    <s v="DOE"/>
    <s v="K222"/>
    <s v="3301 Quentin Rd"/>
    <x v="1993"/>
    <x v="2"/>
    <s v="No"/>
    <n v="123.2"/>
    <n v="0.1232"/>
    <s v=""/>
    <n v="135520"/>
    <n v="135.52000000000001"/>
    <s v=""/>
    <n v="39"/>
    <s v=""/>
    <s v=""/>
    <s v=""/>
    <s v=""/>
    <x v="3"/>
    <s v="No"/>
    <x v="755"/>
    <x v="1"/>
    <x v="6"/>
    <s v="No"/>
    <n v="2022"/>
    <d v="2022-07-07T00:00:00"/>
    <n v="11234"/>
    <n v="40.613317000000002"/>
    <n v="-73.938871000000006"/>
    <n v="318"/>
    <n v="646"/>
    <n v="3212254"/>
    <n v="3077060001"/>
    <s v="Georgetown-Marine Park-Bergen Beach-Mill Basin"/>
  </r>
  <r>
    <n v="31"/>
    <s v="DOE"/>
    <s v="Q042"/>
    <s v="488 Beach 66 St"/>
    <x v="1994"/>
    <x v="1"/>
    <s v="Yes"/>
    <n v="60.5"/>
    <n v="6.0499999999999998E-2"/>
    <s v=""/>
    <n v="66550"/>
    <n v="66.55"/>
    <s v=""/>
    <n v="19"/>
    <s v=""/>
    <s v=""/>
    <s v=""/>
    <s v=""/>
    <x v="3"/>
    <s v="No"/>
    <x v="757"/>
    <x v="6"/>
    <x v="6"/>
    <s v="No"/>
    <n v="2022"/>
    <d v="2022-07-07T00:00:00"/>
    <n v="11692"/>
    <n v="40.594538"/>
    <n v="-73.795304000000002"/>
    <n v="414"/>
    <n v="964"/>
    <n v="4302817"/>
    <n v="4160390014"/>
    <s v="Hammels-Arverne-Edgemere"/>
  </r>
  <r>
    <n v="44"/>
    <s v="DOE"/>
    <s v="K099"/>
    <s v="1120 East 10 St"/>
    <x v="1995"/>
    <x v="2"/>
    <s v="No"/>
    <n v="77"/>
    <n v="7.6999999999999999E-2"/>
    <s v=""/>
    <n v="84700"/>
    <n v="84.7"/>
    <s v=""/>
    <n v="24"/>
    <s v=""/>
    <s v=""/>
    <s v=""/>
    <s v=""/>
    <x v="3"/>
    <s v="No"/>
    <x v="757"/>
    <x v="5"/>
    <x v="7"/>
    <s v="No"/>
    <n v="2022"/>
    <d v="2022-07-07T00:00:00"/>
    <n v="11230"/>
    <n v="40.621564999999997"/>
    <n v="-73.965594999999993"/>
    <n v="312"/>
    <n v="454"/>
    <n v="3171478"/>
    <n v="3065350011"/>
    <s v="Ocean Parkway South"/>
  </r>
  <r>
    <n v="47"/>
    <s v="DOE"/>
    <s v="K329"/>
    <s v="2929 West 30 St"/>
    <x v="1996"/>
    <x v="2"/>
    <s v="Yes"/>
    <n v="160.9"/>
    <n v="0.16090000000000002"/>
    <s v=""/>
    <n v="176990"/>
    <n v="176.99"/>
    <s v=""/>
    <n v="51"/>
    <s v=""/>
    <s v=""/>
    <s v=""/>
    <s v=""/>
    <x v="3"/>
    <s v="No"/>
    <x v="763"/>
    <x v="1"/>
    <x v="6"/>
    <s v="No"/>
    <n v="2022"/>
    <d v="2022-07-07T00:00:00"/>
    <n v="11224"/>
    <n v="40.574607"/>
    <n v="-73.996291999999997"/>
    <n v="313"/>
    <n v="342"/>
    <n v="3189517"/>
    <n v="3070510001"/>
    <s v="Seagate-Coney Island"/>
  </r>
  <r>
    <n v="21"/>
    <s v="DOE"/>
    <s v="Q292"/>
    <s v="99-01 34th Ave"/>
    <x v="1997"/>
    <x v="1"/>
    <s v="Yes"/>
    <n v="29.9"/>
    <n v="2.9899999999999999E-2"/>
    <s v=""/>
    <n v="32890"/>
    <n v="32.89"/>
    <s v=""/>
    <n v="10"/>
    <s v=""/>
    <s v=""/>
    <s v=""/>
    <s v=""/>
    <x v="3"/>
    <s v="No"/>
    <x v="767"/>
    <x v="6"/>
    <x v="5"/>
    <s v="No"/>
    <n v="2022"/>
    <d v="2022-07-07T00:00:00"/>
    <n v="11368"/>
    <n v="40.755417999999999"/>
    <n v="-73.869016999999999"/>
    <n v="403"/>
    <n v="377"/>
    <n v="4042496"/>
    <n v="4017140018"/>
    <s v="North Corona"/>
  </r>
  <r>
    <n v="26"/>
    <s v="DCLA"/>
    <s v="Museum of the Moving Image"/>
    <s v="36-01 35th Ave"/>
    <x v="1998"/>
    <x v="1"/>
    <s v="No"/>
    <n v="17.2"/>
    <n v="1.72E-2"/>
    <s v=""/>
    <n v="18920"/>
    <n v="18.920000000000002"/>
    <s v=""/>
    <n v="5"/>
    <s v=""/>
    <s v=""/>
    <s v=""/>
    <s v=""/>
    <x v="3"/>
    <s v="No"/>
    <x v="1277"/>
    <x v="5"/>
    <x v="6"/>
    <s v="No"/>
    <n v="2022"/>
    <d v="2022-07-07T00:00:00"/>
    <n v="11106"/>
    <n v="40.756205999999999"/>
    <n v="-73.924377000000007"/>
    <n v="401"/>
    <n v="57"/>
    <n v="4439074"/>
    <n v="4006440001"/>
    <s v="Astoria"/>
  </r>
  <r>
    <n v="23"/>
    <s v="DOE"/>
    <s v="Q035"/>
    <s v="191-02 90 Ave"/>
    <x v="1999"/>
    <x v="1"/>
    <s v="Yes"/>
    <n v="81.900000000000006"/>
    <n v="8.1900000000000001E-2"/>
    <s v=""/>
    <n v="90090"/>
    <n v="90.09"/>
    <s v=""/>
    <n v="26"/>
    <s v=""/>
    <s v=""/>
    <s v=""/>
    <s v=""/>
    <x v="3"/>
    <s v="No"/>
    <x v="779"/>
    <x v="5"/>
    <x v="6"/>
    <s v="No"/>
    <n v="2022"/>
    <d v="2022-07-07T00:00:00"/>
    <n v="11423"/>
    <n v="40.713759000000003"/>
    <n v="-73.769439000000006"/>
    <n v="412"/>
    <n v="482"/>
    <n v="4222137"/>
    <n v="4104470007"/>
    <s v="Hollis"/>
  </r>
  <r>
    <n v="32"/>
    <s v="DOE"/>
    <s v="Q254"/>
    <s v="84-40 101St St"/>
    <x v="2000"/>
    <x v="1"/>
    <s v="Yes"/>
    <n v="38.4"/>
    <n v="3.8399999999999997E-2"/>
    <s v=""/>
    <n v="42240"/>
    <n v="42.24"/>
    <s v=""/>
    <n v="12"/>
    <s v=""/>
    <s v=""/>
    <s v=""/>
    <s v=""/>
    <x v="3"/>
    <s v="No"/>
    <x v="1278"/>
    <x v="5"/>
    <x v="7"/>
    <s v="No"/>
    <n v="2022"/>
    <d v="2022-07-07T00:00:00"/>
    <n v="11418"/>
    <n v="40.697960999999999"/>
    <n v="-73.84796"/>
    <n v="409"/>
    <n v="24"/>
    <n v="4191296"/>
    <n v="4091770023"/>
    <s v="Richmond Hill"/>
  </r>
  <r>
    <n v="8"/>
    <s v="DHS"/>
    <s v="University Avenue Family Residences"/>
    <s v="1041 University Ave"/>
    <x v="2001"/>
    <x v="0"/>
    <s v="Yes"/>
    <n v="113.1"/>
    <n v="0.11309999999999999"/>
    <s v=""/>
    <n v="124410"/>
    <n v="124.41"/>
    <s v=""/>
    <n v="36"/>
    <s v=""/>
    <s v=""/>
    <s v=""/>
    <s v=""/>
    <x v="3"/>
    <s v="No"/>
    <x v="1279"/>
    <x v="5"/>
    <x v="7"/>
    <s v="No"/>
    <n v="2022"/>
    <d v="2022-07-07T00:00:00"/>
    <n v="10452"/>
    <n v="40.833829000000001"/>
    <n v="-73.930753999999993"/>
    <n v="204"/>
    <n v="189"/>
    <n v="2003496"/>
    <n v="2025270014"/>
    <s v="Highbridge"/>
  </r>
  <r>
    <n v="43"/>
    <s v="DOE"/>
    <s v="K807"/>
    <s v="109 Bay 14 St"/>
    <x v="2002"/>
    <x v="2"/>
    <s v="Yes"/>
    <n v="6.83"/>
    <n v="6.8300000000000001E-3"/>
    <s v=""/>
    <n v="7513"/>
    <n v="7.5129999999999999"/>
    <s v=""/>
    <n v="2"/>
    <s v=""/>
    <s v=""/>
    <s v=""/>
    <s v=""/>
    <x v="3"/>
    <s v="No"/>
    <x v="794"/>
    <x v="1"/>
    <x v="1"/>
    <s v="No"/>
    <n v="2022"/>
    <d v="2022-07-07T00:00:00"/>
    <n v="11214"/>
    <n v="40.606791999999999"/>
    <n v="-74.00806"/>
    <n v="311"/>
    <n v="180"/>
    <n v="3392297"/>
    <n v="3063990040"/>
    <s v="Bath Beach"/>
  </r>
  <r>
    <n v="18"/>
    <s v="DOE"/>
    <s v="X047"/>
    <s v="1794 East 172 St"/>
    <x v="2003"/>
    <x v="0"/>
    <s v="Yes"/>
    <n v="57.6"/>
    <n v="5.7599999999999998E-2"/>
    <s v=""/>
    <n v="63360"/>
    <n v="63.36"/>
    <s v=""/>
    <n v="18"/>
    <s v=""/>
    <s v=""/>
    <s v=""/>
    <s v=""/>
    <x v="3"/>
    <s v="Yes"/>
    <x v="1280"/>
    <x v="5"/>
    <x v="5"/>
    <s v="No"/>
    <n v="2022"/>
    <d v="2022-07-07T00:00:00"/>
    <n v="10472"/>
    <n v="40.832901999999997"/>
    <n v="-73.866848000000005"/>
    <n v="209"/>
    <n v="76"/>
    <n v="2025622"/>
    <n v="2037860016"/>
    <s v="West Farms-Bronx River"/>
  </r>
  <r>
    <n v="8"/>
    <s v="DOE"/>
    <s v="M646"/>
    <s v="321 E. 96 St"/>
    <x v="2004"/>
    <x v="4"/>
    <s v="Yes"/>
    <n v="105.3"/>
    <n v="0.10529999999999999"/>
    <s v=""/>
    <n v="115830"/>
    <n v="115.83"/>
    <s v=""/>
    <n v="33"/>
    <s v=""/>
    <s v=""/>
    <s v=""/>
    <s v=""/>
    <x v="3"/>
    <s v="No"/>
    <x v="799"/>
    <x v="1"/>
    <x v="6"/>
    <s v="No"/>
    <n v="2022"/>
    <d v="2022-07-07T00:00:00"/>
    <n v="10128"/>
    <n v="40.783638000000003"/>
    <n v="-73.945626000000004"/>
    <n v="111"/>
    <n v="15602"/>
    <n v="1083927"/>
    <n v="1016680001"/>
    <s v="East Harlem South"/>
  </r>
  <r>
    <n v="28"/>
    <s v="DOE"/>
    <s v="Q223"/>
    <s v="125-20 Sutphin Blvd"/>
    <x v="2005"/>
    <x v="1"/>
    <s v="Yes"/>
    <n v="127.4"/>
    <n v="0.12740000000000001"/>
    <s v=""/>
    <n v="140140"/>
    <n v="140.13999999999999"/>
    <s v=""/>
    <n v="41"/>
    <s v=""/>
    <s v=""/>
    <s v=""/>
    <s v=""/>
    <x v="3"/>
    <s v="No"/>
    <x v="799"/>
    <x v="5"/>
    <x v="5"/>
    <s v="No"/>
    <n v="2022"/>
    <d v="2022-07-07T00:00:00"/>
    <n v="11434"/>
    <n v="40.674518999999997"/>
    <n v="-73.789399000000003"/>
    <n v="412"/>
    <n v="18401"/>
    <n v="4261713"/>
    <n v="4120510001"/>
    <s v="Baisley Park"/>
  </r>
  <r>
    <n v="47"/>
    <s v="DOE"/>
    <s v="K095"/>
    <s v="345 Van Sicklen St"/>
    <x v="2006"/>
    <x v="2"/>
    <s v="No"/>
    <n v="79"/>
    <n v="7.9000000000000001E-2"/>
    <s v=""/>
    <n v="86900"/>
    <n v="86.9"/>
    <s v=""/>
    <n v="25"/>
    <s v=""/>
    <s v=""/>
    <s v=""/>
    <s v=""/>
    <x v="3"/>
    <s v="No"/>
    <x v="1281"/>
    <x v="5"/>
    <x v="7"/>
    <s v="No"/>
    <n v="2022"/>
    <d v="2022-07-07T00:00:00"/>
    <n v="11223"/>
    <n v="40.595697999999999"/>
    <n v="-73.975179999999995"/>
    <n v="315"/>
    <n v="398"/>
    <n v="3192661"/>
    <n v="3071230066"/>
    <s v="Gravesend"/>
  </r>
  <r>
    <n v="37"/>
    <s v="DOE"/>
    <s v="K171"/>
    <s v="528 Ridgewood Ave"/>
    <x v="2007"/>
    <x v="2"/>
    <s v="Yes"/>
    <n v="54.3"/>
    <n v="5.4299999999999994E-2"/>
    <s v=""/>
    <n v="59730"/>
    <n v="59.73"/>
    <s v=""/>
    <n v="17"/>
    <s v=""/>
    <s v=""/>
    <s v=""/>
    <s v=""/>
    <x v="3"/>
    <s v="No"/>
    <x v="805"/>
    <x v="5"/>
    <x v="7"/>
    <s v="No"/>
    <n v="2022"/>
    <d v="2022-07-07T00:00:00"/>
    <n v="11208"/>
    <n v="40.68618"/>
    <n v="-73.869624999999999"/>
    <n v="305"/>
    <n v="1184"/>
    <n v="3092456"/>
    <n v="3041340020"/>
    <s v="Cypress Hills-City Line"/>
  </r>
  <r>
    <n v="16"/>
    <s v="DOE"/>
    <s v="X126"/>
    <s v="175 West 166 St"/>
    <x v="2008"/>
    <x v="0"/>
    <s v="Yes"/>
    <n v="108.9"/>
    <n v="0.10890000000000001"/>
    <s v=""/>
    <n v="119790"/>
    <n v="119.79"/>
    <s v=""/>
    <n v="35"/>
    <s v=""/>
    <s v=""/>
    <s v=""/>
    <s v=""/>
    <x v="3"/>
    <s v="No"/>
    <x v="815"/>
    <x v="5"/>
    <x v="6"/>
    <s v="No"/>
    <n v="2022"/>
    <d v="2022-07-07T00:00:00"/>
    <n v="10452"/>
    <n v="40.835783999999997"/>
    <n v="-73.928324000000003"/>
    <n v="204"/>
    <n v="199"/>
    <n v="2003495"/>
    <n v="2025260083"/>
    <s v="Highbridge"/>
  </r>
  <r>
    <n v="5"/>
    <s v="DOE"/>
    <s v="M271"/>
    <s v="645 Main St"/>
    <x v="2009"/>
    <x v="4"/>
    <s v="No"/>
    <n v="91.5"/>
    <n v="9.1499999999999998E-2"/>
    <s v=""/>
    <n v="100650"/>
    <n v="100.65"/>
    <s v=""/>
    <n v="29"/>
    <s v=""/>
    <s v=""/>
    <s v=""/>
    <s v=""/>
    <x v="3"/>
    <s v="No"/>
    <x v="1282"/>
    <x v="6"/>
    <x v="6"/>
    <s v="No"/>
    <n v="2022"/>
    <d v="2022-07-07T00:00:00"/>
    <n v="10044"/>
    <n v="40.763894000000001"/>
    <n v="-73.947916000000006"/>
    <n v="108"/>
    <n v="23802"/>
    <n v="1084848"/>
    <n v="1013730001"/>
    <s v="Lenox Hill-Roosevelt Island"/>
  </r>
  <r>
    <n v="14"/>
    <s v="DHS"/>
    <s v="Nelson Ave Family Residence"/>
    <s v="1605 Nelson Ave"/>
    <x v="2010"/>
    <x v="0"/>
    <s v="Yes"/>
    <n v="52"/>
    <n v="5.1999999999999998E-2"/>
    <s v=""/>
    <n v="57200"/>
    <n v="57.2"/>
    <s v=""/>
    <n v="17"/>
    <s v=""/>
    <s v=""/>
    <s v=""/>
    <s v=""/>
    <x v="3"/>
    <s v="No"/>
    <x v="822"/>
    <x v="5"/>
    <x v="5"/>
    <s v="No"/>
    <n v="2022"/>
    <d v="2022-07-07T00:00:00"/>
    <n v="10453"/>
    <n v="40.846224999999997"/>
    <n v="-73.919584"/>
    <n v="205"/>
    <n v="21502"/>
    <n v="2008816"/>
    <n v="2028760055"/>
    <s v="University Heights-Morris Heights"/>
  </r>
  <r>
    <n v="18"/>
    <s v="DOE"/>
    <s v="X077"/>
    <s v="1250 Ward Ave"/>
    <x v="2011"/>
    <x v="0"/>
    <s v="Yes"/>
    <n v="75.7"/>
    <n v="7.5700000000000003E-2"/>
    <s v=""/>
    <n v="83270"/>
    <n v="83.27"/>
    <s v=""/>
    <n v="24"/>
    <s v=""/>
    <s v=""/>
    <s v=""/>
    <s v=""/>
    <x v="3"/>
    <s v="No"/>
    <x v="822"/>
    <x v="5"/>
    <x v="5"/>
    <s v="No"/>
    <n v="2022"/>
    <d v="2022-07-07T00:00:00"/>
    <n v="10472"/>
    <n v="40.830086999999999"/>
    <n v="-73.877602999999993"/>
    <n v="209"/>
    <n v="54"/>
    <n v="2088553"/>
    <n v="2037750025"/>
    <s v="West Farms-Bronx River"/>
  </r>
  <r>
    <n v="10"/>
    <s v="DOE"/>
    <s v="M005"/>
    <s v="3703 10th Ave"/>
    <x v="2012"/>
    <x v="4"/>
    <s v="Yes"/>
    <n v="15.3"/>
    <n v="1.5300000000000001E-2"/>
    <s v=""/>
    <n v="16830"/>
    <n v="16.829999999999998"/>
    <s v=""/>
    <n v="5"/>
    <s v=""/>
    <s v=""/>
    <s v=""/>
    <s v=""/>
    <x v="3"/>
    <s v="No"/>
    <x v="836"/>
    <x v="5"/>
    <x v="5"/>
    <s v="No"/>
    <n v="2022"/>
    <d v="2022-07-07T00:00:00"/>
    <n v="10034"/>
    <n v="40.858989999999999"/>
    <n v="-73.922893999999999"/>
    <n v="112"/>
    <n v="299"/>
    <n v="1084201"/>
    <n v="1021500030"/>
    <s v="Marble Hill-Inwood"/>
  </r>
  <r>
    <n v="38"/>
    <s v="DOE"/>
    <s v="K220"/>
    <s v="4812 9th Ave"/>
    <x v="2013"/>
    <x v="2"/>
    <s v="Yes"/>
    <n v="110.2"/>
    <n v="0.11020000000000001"/>
    <s v=""/>
    <n v="121220"/>
    <n v="121.22"/>
    <s v=""/>
    <n v="35"/>
    <s v=""/>
    <s v=""/>
    <s v=""/>
    <s v=""/>
    <x v="3"/>
    <s v="No"/>
    <x v="836"/>
    <x v="5"/>
    <x v="6"/>
    <s v="No"/>
    <n v="2022"/>
    <d v="2022-07-07T00:00:00"/>
    <n v="11220"/>
    <n v="40.640545000000003"/>
    <n v="-74.000731000000002"/>
    <n v="312"/>
    <n v="108"/>
    <n v="3012824"/>
    <n v="3007780023"/>
    <s v="Sunset Park East"/>
  </r>
  <r>
    <n v="21"/>
    <s v="DCLA"/>
    <s v="Queens Museum of Art"/>
    <s v="52-01 Grand Central Pkwy"/>
    <x v="2014"/>
    <x v="1"/>
    <s v="No"/>
    <n v="438.8"/>
    <n v="0.43880000000000002"/>
    <s v=""/>
    <n v="482680"/>
    <n v="482.68"/>
    <s v=""/>
    <n v="140"/>
    <s v=""/>
    <s v=""/>
    <s v=""/>
    <s v=""/>
    <x v="3"/>
    <s v="No"/>
    <x v="844"/>
    <x v="5"/>
    <x v="6"/>
    <s v="No"/>
    <n v="2022"/>
    <d v="2022-07-07T00:00:00"/>
    <n v="11355"/>
    <n v="40.745463999999998"/>
    <n v="-73.847071999999997"/>
    <n v="481"/>
    <n v="38302"/>
    <n v="4458851"/>
    <n v="4020180001"/>
    <s v="park-cemetery-etc-Queens"/>
  </r>
  <r>
    <n v="19"/>
    <s v="DSNY"/>
    <s v="North Shore Marine Transfer Station"/>
    <s v="119-01 31St Ave"/>
    <x v="2015"/>
    <x v="1"/>
    <s v="No"/>
    <n v="156.69999999999999"/>
    <n v="0.15669999999999998"/>
    <s v=""/>
    <n v="172370"/>
    <n v="172.37"/>
    <s v=""/>
    <n v="50"/>
    <s v=""/>
    <s v=""/>
    <s v=""/>
    <s v=""/>
    <x v="3"/>
    <s v="Yes"/>
    <x v="1283"/>
    <x v="5"/>
    <x v="6"/>
    <s v="No"/>
    <n v="2022"/>
    <d v="2022-07-07T00:00:00"/>
    <n v="11354"/>
    <n v="40.769770000000001"/>
    <n v="-73.848062999999996"/>
    <n v="407"/>
    <n v="907"/>
    <n v="4605702"/>
    <n v="4043460075"/>
    <s v="College Point"/>
  </r>
  <r>
    <n v="13"/>
    <s v="DOE"/>
    <s v="X498"/>
    <s v="1640 Bronxdale Ave"/>
    <x v="2016"/>
    <x v="0"/>
    <s v="No"/>
    <n v="14"/>
    <n v="1.4E-2"/>
    <s v=""/>
    <n v="15400"/>
    <n v="15.4"/>
    <s v=""/>
    <n v="4"/>
    <s v=""/>
    <s v=""/>
    <s v=""/>
    <s v=""/>
    <x v="3"/>
    <s v="No"/>
    <x v="857"/>
    <x v="1"/>
    <x v="1"/>
    <s v="No"/>
    <n v="2022"/>
    <d v="2022-07-07T00:00:00"/>
    <n v="10462"/>
    <n v="40.844729999999998"/>
    <n v="-73.858206999999993"/>
    <n v="211"/>
    <n v="244"/>
    <n v="2116414"/>
    <n v="2040910001"/>
    <s v="Van Nest-Morris Park-Westchester Square"/>
  </r>
  <r>
    <n v="24"/>
    <s v="DOE"/>
    <s v="Q695"/>
    <s v="160-20 Goethals Ave"/>
    <x v="2017"/>
    <x v="1"/>
    <s v="Yes"/>
    <n v="34.5"/>
    <n v="3.4500000000000003E-2"/>
    <s v=""/>
    <n v="37950"/>
    <n v="37.950000000000003"/>
    <s v=""/>
    <n v="11"/>
    <s v=""/>
    <s v=""/>
    <s v=""/>
    <s v=""/>
    <x v="3"/>
    <s v="No"/>
    <x v="857"/>
    <x v="5"/>
    <x v="1"/>
    <s v="No"/>
    <n v="2022"/>
    <d v="2022-07-07T00:00:00"/>
    <n v="11432"/>
    <n v="40.718831000000002"/>
    <n v="-73.806499000000002"/>
    <n v="408"/>
    <n v="1267"/>
    <n v="4539721"/>
    <n v="4068580050"/>
    <s v="Pomonok-Flushing Heights-Hillcrest"/>
  </r>
  <r>
    <n v="9"/>
    <s v="DOE"/>
    <s v="M136"/>
    <s v="6 Edgecombe Ave"/>
    <x v="2018"/>
    <x v="4"/>
    <s v="Yes"/>
    <n v="124.8"/>
    <n v="0.12479999999999999"/>
    <s v=""/>
    <n v="137280"/>
    <n v="137.28"/>
    <s v=""/>
    <n v="40"/>
    <s v=""/>
    <s v=""/>
    <s v=""/>
    <s v=""/>
    <x v="3"/>
    <s v="No"/>
    <x v="1284"/>
    <x v="6"/>
    <x v="6"/>
    <s v="No"/>
    <n v="2022"/>
    <d v="2022-07-07T00:00:00"/>
    <n v="10030"/>
    <n v="40.817371999999999"/>
    <n v="-73.947711999999996"/>
    <n v="110"/>
    <n v="22102"/>
    <n v="1059460"/>
    <n v="1019600001"/>
    <s v="Central Harlem North-Polo Grounds"/>
  </r>
  <r>
    <n v="17"/>
    <s v="DOE"/>
    <s v="X060"/>
    <s v="888 Reverend James A. Polite Ave"/>
    <x v="2019"/>
    <x v="0"/>
    <s v="Yes"/>
    <n v="22.4"/>
    <n v="2.24E-2"/>
    <s v=""/>
    <n v="24640"/>
    <n v="24.64"/>
    <s v=""/>
    <n v="7"/>
    <s v=""/>
    <s v=""/>
    <s v=""/>
    <s v=""/>
    <x v="3"/>
    <s v="Yes"/>
    <x v="1284"/>
    <x v="5"/>
    <x v="6"/>
    <s v="No"/>
    <n v="2022"/>
    <d v="2022-07-07T00:00:00"/>
    <n v="10459"/>
    <n v="40.820402999999999"/>
    <n v="-73.898911999999996"/>
    <n v="202"/>
    <n v="87"/>
    <n v="2005348"/>
    <n v="2026960085"/>
    <s v="Longwood"/>
  </r>
  <r>
    <n v="36"/>
    <s v="DOE"/>
    <s v="K035"/>
    <s v="272 Macdonough St"/>
    <x v="2020"/>
    <x v="2"/>
    <s v="Yes"/>
    <n v="123.2"/>
    <n v="0.1232"/>
    <s v=""/>
    <n v="135520"/>
    <n v="135.52000000000001"/>
    <s v=""/>
    <n v="39"/>
    <s v=""/>
    <s v=""/>
    <s v=""/>
    <s v=""/>
    <x v="3"/>
    <s v="No"/>
    <x v="1284"/>
    <x v="1"/>
    <x v="5"/>
    <s v="No"/>
    <n v="2022"/>
    <d v="2022-07-07T00:00:00"/>
    <n v="11233"/>
    <n v="40.681896000000002"/>
    <n v="-73.935963000000001"/>
    <n v="303"/>
    <n v="273"/>
    <n v="3047054"/>
    <n v="3016740011"/>
    <s v="Stuyvesant Heights"/>
  </r>
  <r>
    <n v="8"/>
    <s v="DOE"/>
    <s v="M099"/>
    <s v="410 East 100 St"/>
    <x v="2021"/>
    <x v="4"/>
    <s v="Yes"/>
    <n v="59.2"/>
    <n v="5.9200000000000003E-2"/>
    <s v=""/>
    <n v="65120"/>
    <n v="65.12"/>
    <s v=""/>
    <n v="19"/>
    <s v=""/>
    <s v=""/>
    <s v=""/>
    <s v=""/>
    <x v="3"/>
    <s v="No"/>
    <x v="1285"/>
    <x v="6"/>
    <x v="6"/>
    <s v="Existing Green Roof"/>
    <n v="2022"/>
    <d v="2022-07-07T00:00:00"/>
    <n v="10029"/>
    <n v="40.785671000000001"/>
    <n v="-73.942548000000002"/>
    <n v="111"/>
    <n v="162"/>
    <n v="1052998"/>
    <n v="1016930001"/>
    <s v="East Harlem South"/>
  </r>
  <r>
    <n v="1"/>
    <s v="DHS"/>
    <s v="Life Family Shelter"/>
    <s v="78 Catherine St"/>
    <x v="2022"/>
    <x v="4"/>
    <s v="Yes"/>
    <n v="143.30000000000001"/>
    <n v="0.14330000000000001"/>
    <s v=""/>
    <n v="157630"/>
    <n v="157.63"/>
    <s v=""/>
    <n v="46"/>
    <s v=""/>
    <s v=""/>
    <s v=""/>
    <s v=""/>
    <x v="3"/>
    <s v="No"/>
    <x v="1286"/>
    <x v="5"/>
    <x v="6"/>
    <s v="No"/>
    <n v="2022"/>
    <d v="2022-07-07T00:00:00"/>
    <n v="10038"/>
    <n v="40.710769999999997"/>
    <n v="-73.996641999999994"/>
    <n v="103"/>
    <n v="25"/>
    <n v="1083359"/>
    <n v="1001110150"/>
    <s v="Chinatown"/>
  </r>
  <r>
    <n v="22"/>
    <s v="DOE"/>
    <s v="Q126"/>
    <s v="31-51 21 St"/>
    <x v="2023"/>
    <x v="1"/>
    <s v="No"/>
    <n v="160"/>
    <n v="0.16"/>
    <s v=""/>
    <n v="176000"/>
    <n v="176"/>
    <s v=""/>
    <n v="51"/>
    <s v=""/>
    <s v=""/>
    <s v=""/>
    <s v=""/>
    <x v="3"/>
    <s v="Yes"/>
    <x v="874"/>
    <x v="5"/>
    <x v="6"/>
    <s v="No"/>
    <n v="2022"/>
    <d v="2022-07-07T00:00:00"/>
    <n v="11106"/>
    <n v="40.766264"/>
    <n v="-73.930708999999993"/>
    <n v="401"/>
    <n v="77"/>
    <n v="4006382"/>
    <n v="4005530001"/>
    <s v="Astoria"/>
  </r>
  <r>
    <n v="28"/>
    <s v="DOE"/>
    <s v="Q124"/>
    <s v="129-15 150 Ave"/>
    <x v="2024"/>
    <x v="1"/>
    <s v="Yes"/>
    <n v="46.2"/>
    <n v="4.6200000000000005E-2"/>
    <s v=""/>
    <n v="50820"/>
    <n v="50.82"/>
    <s v=""/>
    <n v="15"/>
    <s v=""/>
    <s v=""/>
    <s v=""/>
    <s v=""/>
    <x v="3"/>
    <s v="No"/>
    <x v="876"/>
    <x v="6"/>
    <x v="1"/>
    <s v="No"/>
    <n v="2022"/>
    <d v="2022-07-07T00:00:00"/>
    <n v="11420"/>
    <n v="40.665058000000002"/>
    <n v="-73.811700999999999"/>
    <n v="410"/>
    <n v="84602"/>
    <n v="4257530"/>
    <n v="4118820001"/>
    <s v="South Ozone Park"/>
  </r>
  <r>
    <n v="43"/>
    <s v="DOE"/>
    <s v="K102"/>
    <s v="211 72 St"/>
    <x v="2025"/>
    <x v="2"/>
    <s v="No"/>
    <n v="126.4"/>
    <n v="0.12640000000000001"/>
    <s v=""/>
    <n v="139040"/>
    <n v="139.04"/>
    <s v=""/>
    <n v="40"/>
    <s v=""/>
    <s v=""/>
    <s v=""/>
    <s v=""/>
    <x v="3"/>
    <s v="No"/>
    <x v="876"/>
    <x v="5"/>
    <x v="7"/>
    <s v="No"/>
    <n v="2022"/>
    <d v="2022-07-07T00:00:00"/>
    <n v="11209"/>
    <n v="40.63402"/>
    <n v="-74.029036000000005"/>
    <n v="310"/>
    <n v="68"/>
    <n v="3146491"/>
    <n v="3058900001"/>
    <s v="Bay Ridge"/>
  </r>
  <r>
    <n v="2"/>
    <s v="DOE"/>
    <s v="M060"/>
    <s v="420 East 12 St"/>
    <x v="2026"/>
    <x v="4"/>
    <s v="No"/>
    <n v="68.599999999999994"/>
    <n v="6.8599999999999994E-2"/>
    <s v=""/>
    <n v="75460"/>
    <n v="75.459999999999994"/>
    <s v=""/>
    <n v="22"/>
    <s v=""/>
    <s v=""/>
    <s v=""/>
    <s v=""/>
    <x v="3"/>
    <s v="No"/>
    <x v="894"/>
    <x v="6"/>
    <x v="5"/>
    <s v="No"/>
    <n v="2022"/>
    <d v="2022-07-07T00:00:00"/>
    <n v="10009"/>
    <n v="40.729588999999997"/>
    <n v="-73.982555000000005"/>
    <n v="103"/>
    <n v="34"/>
    <n v="1005974"/>
    <n v="1004390017"/>
    <s v="East Village"/>
  </r>
  <r>
    <n v="41"/>
    <s v="DHS"/>
    <s v="Dean Street Family Residence"/>
    <s v="2155 Dean St"/>
    <x v="2027"/>
    <x v="2"/>
    <s v="Yes"/>
    <n v="9.75"/>
    <n v="9.75E-3"/>
    <s v=""/>
    <n v="10725"/>
    <n v="10.725"/>
    <s v=""/>
    <n v="3"/>
    <s v=""/>
    <s v=""/>
    <s v=""/>
    <s v=""/>
    <x v="3"/>
    <s v="No"/>
    <x v="1287"/>
    <x v="5"/>
    <x v="6"/>
    <s v="No"/>
    <n v="2022"/>
    <d v="2022-07-07T00:00:00"/>
    <n v="11233"/>
    <n v="40.675032000000002"/>
    <n v="-73.915965"/>
    <n v="316"/>
    <n v="303"/>
    <n v="3038719"/>
    <n v="3014400073"/>
    <s v="Ocean Hill"/>
  </r>
  <r>
    <n v="17"/>
    <s v="CUNY"/>
    <s v="B Building"/>
    <s v="500 Grand Concourse"/>
    <x v="2028"/>
    <x v="0"/>
    <s v="Yes"/>
    <n v="57.9"/>
    <n v="5.79E-2"/>
    <s v=""/>
    <n v="63690"/>
    <n v="63.69"/>
    <s v=""/>
    <n v="18"/>
    <s v=""/>
    <s v=""/>
    <s v=""/>
    <s v=""/>
    <x v="3"/>
    <s v="No"/>
    <x v="1288"/>
    <x v="5"/>
    <x v="6"/>
    <s v="No"/>
    <n v="2022"/>
    <d v="2022-07-07T00:00:00"/>
    <n v="10451"/>
    <n v="40.818086000000001"/>
    <n v="-73.927515"/>
    <n v="201"/>
    <n v="51"/>
    <n v="2001019"/>
    <n v="2023430032"/>
    <s v="Mott Haven-Port Morris"/>
  </r>
  <r>
    <n v="25"/>
    <s v="DOE"/>
    <s v="Q007"/>
    <s v="80-55 Cornish Ave"/>
    <x v="2029"/>
    <x v="1"/>
    <s v="Yes"/>
    <n v="52.1"/>
    <n v="5.21E-2"/>
    <s v=""/>
    <n v="57310"/>
    <n v="57.31"/>
    <s v=""/>
    <n v="17"/>
    <s v=""/>
    <s v=""/>
    <s v=""/>
    <s v=""/>
    <x v="3"/>
    <s v="No"/>
    <x v="1289"/>
    <x v="1"/>
    <x v="1"/>
    <s v="No"/>
    <n v="2022"/>
    <d v="2022-07-07T00:00:00"/>
    <n v="11373"/>
    <n v="40.739114999999998"/>
    <n v="-73.882486999999998"/>
    <n v="404"/>
    <n v="485"/>
    <n v="4467710"/>
    <n v="4015380075"/>
    <s v="Elmhurst-Maspeth"/>
  </r>
  <r>
    <n v="45"/>
    <s v="DOE"/>
    <s v="K181"/>
    <s v="1023 New York Ave"/>
    <x v="2030"/>
    <x v="2"/>
    <s v="Yes"/>
    <n v="39.700000000000003"/>
    <n v="3.9700000000000006E-2"/>
    <s v=""/>
    <n v="43670"/>
    <n v="43.67"/>
    <s v=""/>
    <n v="13"/>
    <s v=""/>
    <s v=""/>
    <s v=""/>
    <s v=""/>
    <x v="3"/>
    <s v="No"/>
    <x v="919"/>
    <x v="1"/>
    <x v="5"/>
    <s v="No"/>
    <n v="2022"/>
    <d v="2022-07-07T00:00:00"/>
    <n v="11203"/>
    <n v="40.648215"/>
    <n v="-73.946374000000006"/>
    <n v="317"/>
    <n v="856"/>
    <n v="3327776"/>
    <n v="3049040010"/>
    <s v="East Flatbush-Farragut"/>
  </r>
  <r>
    <n v="33"/>
    <s v="DOE"/>
    <s v="K655"/>
    <s v="345 Dean St"/>
    <x v="2031"/>
    <x v="2"/>
    <s v="No"/>
    <n v="100.4"/>
    <n v="0.1004"/>
    <s v=""/>
    <n v="110440"/>
    <n v="110.44"/>
    <s v=""/>
    <n v="32"/>
    <s v=""/>
    <s v=""/>
    <s v=""/>
    <s v=""/>
    <x v="3"/>
    <s v="No"/>
    <x v="924"/>
    <x v="6"/>
    <x v="5"/>
    <s v="No"/>
    <n v="2022"/>
    <d v="2022-07-07T00:00:00"/>
    <n v="11217"/>
    <n v="40.683559000000002"/>
    <n v="-73.980270000000004"/>
    <n v="302"/>
    <n v="39"/>
    <n v="3001190"/>
    <n v="3001920013"/>
    <s v="DUMBO-Vinegar Hill-Downtown Brooklyn-Boerum Hill"/>
  </r>
  <r>
    <n v="50"/>
    <s v="DPR"/>
    <s v="Ocean Breeze Indoor Athletic Facility"/>
    <s v="625 Father Capodanno Blvd"/>
    <x v="2032"/>
    <x v="3"/>
    <s v="Yes"/>
    <n v="615.20000000000005"/>
    <n v="0.61520000000000008"/>
    <s v=""/>
    <n v="676720"/>
    <n v="676.72"/>
    <s v=""/>
    <n v="196"/>
    <s v=""/>
    <s v=""/>
    <s v=""/>
    <s v=""/>
    <x v="3"/>
    <s v="No"/>
    <x v="1290"/>
    <x v="5"/>
    <x v="6"/>
    <s v="No"/>
    <n v="2022"/>
    <d v="2022-07-07T00:00:00"/>
    <n v="10305"/>
    <n v="40.582242999999998"/>
    <n v="-74.074594000000005"/>
    <n v="502"/>
    <n v="70"/>
    <n v="5164735"/>
    <n v="5033550001"/>
    <s v="Old Town-Dongan Hills-South Beach"/>
  </r>
  <r>
    <n v="48"/>
    <s v="DOE"/>
    <s v="K014"/>
    <s v="2424 Batchelder St"/>
    <x v="2033"/>
    <x v="2"/>
    <s v="No"/>
    <n v="189.8"/>
    <n v="0.18980000000000002"/>
    <s v=""/>
    <n v="208780"/>
    <n v="208.78"/>
    <s v=""/>
    <n v="60"/>
    <s v=""/>
    <s v=""/>
    <s v=""/>
    <s v=""/>
    <x v="3"/>
    <s v="No"/>
    <x v="959"/>
    <x v="6"/>
    <x v="6"/>
    <s v="No"/>
    <n v="2022"/>
    <d v="2022-07-07T00:00:00"/>
    <n v="11235"/>
    <n v="40.593521000000003"/>
    <n v="-73.937672000000006"/>
    <n v="315"/>
    <n v="596"/>
    <n v="3203617"/>
    <n v="3074240001"/>
    <s v="Sheepshead Bay-Gerritsen Beach-Manhattan Beach"/>
  </r>
  <r>
    <n v="18"/>
    <s v="DOE"/>
    <s v="X102"/>
    <s v="1827 Archer St"/>
    <x v="2034"/>
    <x v="0"/>
    <s v="Yes"/>
    <n v="163"/>
    <n v="0.16300000000000001"/>
    <s v=""/>
    <n v="179300"/>
    <n v="179.3"/>
    <s v=""/>
    <n v="52"/>
    <s v=""/>
    <s v=""/>
    <s v=""/>
    <s v=""/>
    <x v="3"/>
    <s v="No"/>
    <x v="1291"/>
    <x v="6"/>
    <x v="6"/>
    <s v="No"/>
    <n v="2022"/>
    <d v="2022-07-07T00:00:00"/>
    <n v="10460"/>
    <n v="40.837631000000002"/>
    <n v="-73.866035999999994"/>
    <n v="209"/>
    <n v="21601"/>
    <n v="2028640"/>
    <n v="2039210030"/>
    <s v="West Farms-Bronx River"/>
  </r>
  <r>
    <n v="23"/>
    <s v="CUNY"/>
    <s v="Medical Arts Building"/>
    <s v="222-01 56th Ave"/>
    <x v="2035"/>
    <x v="1"/>
    <s v="Yes"/>
    <n v="47.8"/>
    <n v="4.7799999999999995E-2"/>
    <s v=""/>
    <n v="52580"/>
    <n v="52.58"/>
    <s v=""/>
    <n v="15"/>
    <s v=""/>
    <s v=""/>
    <s v=""/>
    <s v=""/>
    <x v="3"/>
    <s v="No"/>
    <x v="1292"/>
    <x v="5"/>
    <x v="5"/>
    <s v="No"/>
    <n v="2022"/>
    <d v="2022-07-07T00:00:00"/>
    <n v="11364"/>
    <n v="40.753373000000003"/>
    <n v="-73.758329000000003"/>
    <n v="411"/>
    <n v="138501"/>
    <n v="4439438"/>
    <n v="4074900002"/>
    <s v="Oakland Gardens"/>
  </r>
  <r>
    <n v="17"/>
    <s v="DOE"/>
    <s v="X098"/>
    <s v="1619 Boston Rd"/>
    <x v="2036"/>
    <x v="0"/>
    <s v="Yes"/>
    <n v="75.5"/>
    <n v="7.5499999999999998E-2"/>
    <s v=""/>
    <n v="83050"/>
    <n v="83.05"/>
    <s v=""/>
    <n v="24"/>
    <s v=""/>
    <s v=""/>
    <s v=""/>
    <s v=""/>
    <x v="3"/>
    <s v="Yes"/>
    <x v="969"/>
    <x v="5"/>
    <x v="6"/>
    <s v="No"/>
    <n v="2022"/>
    <d v="2022-07-07T00:00:00"/>
    <n v="10460"/>
    <n v="40.835900000000002"/>
    <n v="-73.890457999999995"/>
    <n v="203"/>
    <n v="155"/>
    <n v="2009867"/>
    <n v="2029390093"/>
    <s v="Crotona Park East"/>
  </r>
  <r>
    <n v="33"/>
    <s v="DOE"/>
    <s v="K117"/>
    <s v="300 Willoughby Ave"/>
    <x v="2037"/>
    <x v="2"/>
    <s v="Yes"/>
    <n v="252"/>
    <n v="0.252"/>
    <s v=""/>
    <n v="277200"/>
    <n v="277.2"/>
    <s v=""/>
    <n v="80"/>
    <s v=""/>
    <s v=""/>
    <s v=""/>
    <s v=""/>
    <x v="3"/>
    <s v="Yes"/>
    <x v="978"/>
    <x v="5"/>
    <x v="5"/>
    <s v="No"/>
    <n v="2022"/>
    <d v="2022-07-07T00:00:00"/>
    <n v="11205"/>
    <n v="40.692641999999999"/>
    <n v="-73.958793999999997"/>
    <n v="303"/>
    <n v="235"/>
    <n v="3055165"/>
    <n v="3019260010"/>
    <s v="Clinton Hill"/>
  </r>
  <r>
    <n v="45"/>
    <s v="DOE"/>
    <s v="K395"/>
    <s v="1001 East 45th St"/>
    <x v="2038"/>
    <x v="2"/>
    <s v="Yes"/>
    <n v="201.8"/>
    <n v="0.20180000000000001"/>
    <s v=""/>
    <n v="221980"/>
    <n v="221.98"/>
    <s v=""/>
    <n v="64"/>
    <s v=""/>
    <s v=""/>
    <s v=""/>
    <s v=""/>
    <x v="3"/>
    <s v="No"/>
    <x v="986"/>
    <x v="5"/>
    <x v="7"/>
    <s v="No"/>
    <n v="2022"/>
    <d v="2022-07-07T00:00:00"/>
    <n v="11203"/>
    <n v="40.636454999999998"/>
    <n v="-73.933582000000001"/>
    <n v="317"/>
    <n v="836"/>
    <n v="3114526"/>
    <n v="3050220002"/>
    <s v="East Flatbush-Farragut"/>
  </r>
  <r>
    <n v="42"/>
    <s v="DOE"/>
    <s v="K422"/>
    <s v="1065 Elton St"/>
    <x v="2039"/>
    <x v="2"/>
    <s v="Yes"/>
    <n v="112.99"/>
    <n v="0.11298999999999999"/>
    <s v=""/>
    <n v="124289"/>
    <n v="124.289"/>
    <s v=""/>
    <n v="36"/>
    <s v=""/>
    <s v=""/>
    <s v=""/>
    <s v=""/>
    <x v="3"/>
    <s v="Yes"/>
    <x v="993"/>
    <x v="1"/>
    <x v="6"/>
    <s v="No"/>
    <n v="2022"/>
    <d v="2022-07-07T00:00:00"/>
    <n v="11208"/>
    <n v="40.657434000000002"/>
    <n v="-73.874734000000004"/>
    <n v="305"/>
    <n v="1070"/>
    <n v="3413878"/>
    <n v="3044490001"/>
    <s v="East New York"/>
  </r>
  <r>
    <n v="3"/>
    <s v="FIT"/>
    <s v="Bldg E, Shirley Goodman Resource Center"/>
    <s v="200 West 27th St"/>
    <x v="2040"/>
    <x v="4"/>
    <s v="No"/>
    <n v="40.299999999999997"/>
    <n v="4.0299999999999996E-2"/>
    <s v=""/>
    <n v="44330"/>
    <n v="44.33"/>
    <s v=""/>
    <n v="13"/>
    <s v=""/>
    <s v=""/>
    <s v=""/>
    <s v=""/>
    <x v="3"/>
    <s v="No"/>
    <x v="1293"/>
    <x v="5"/>
    <x v="5"/>
    <s v="No"/>
    <n v="2022"/>
    <d v="2022-07-07T00:00:00"/>
    <n v="10001"/>
    <n v="40.746648999999998"/>
    <n v="-73.993908000000005"/>
    <n v="105"/>
    <n v="95"/>
    <n v="1014236"/>
    <n v="1007760040"/>
    <s v="Midtown-Midtown South"/>
  </r>
  <r>
    <n v="35"/>
    <s v="DHS"/>
    <s v="Atlantic Avenue Men's Shelter (Armory)"/>
    <s v="1322 Bedford Ave"/>
    <x v="2041"/>
    <x v="2"/>
    <s v="Yes"/>
    <n v="378.2"/>
    <n v="0.37819999999999998"/>
    <s v=""/>
    <n v="416020"/>
    <n v="416.02"/>
    <s v=""/>
    <n v="120"/>
    <s v=""/>
    <s v=""/>
    <s v=""/>
    <s v=""/>
    <x v="3"/>
    <s v="No"/>
    <x v="1294"/>
    <x v="5"/>
    <x v="5"/>
    <s v="No"/>
    <n v="2022"/>
    <d v="2022-07-07T00:00:00"/>
    <n v="11216"/>
    <n v="40.678272999999997"/>
    <n v="-73.952907999999994"/>
    <n v="308"/>
    <n v="221"/>
    <n v="3029748"/>
    <n v="3011990015"/>
    <s v="Crown Heights North"/>
  </r>
  <r>
    <n v="23"/>
    <s v="CUNY"/>
    <s v="Science Building"/>
    <s v="222-15 56th Ave"/>
    <x v="2042"/>
    <x v="1"/>
    <s v="Yes"/>
    <n v="74.8"/>
    <n v="7.4799999999999991E-2"/>
    <s v=""/>
    <n v="82280"/>
    <n v="82.28"/>
    <s v=""/>
    <n v="24"/>
    <s v=""/>
    <s v=""/>
    <s v=""/>
    <s v=""/>
    <x v="3"/>
    <s v="No"/>
    <x v="1295"/>
    <x v="5"/>
    <x v="5"/>
    <s v="No"/>
    <n v="2022"/>
    <d v="2022-07-07T00:00:00"/>
    <n v="11364"/>
    <n v="40.753520000000002"/>
    <n v="-73.757856000000004"/>
    <n v="411"/>
    <n v="138501"/>
    <n v="4439434"/>
    <n v="4074900002"/>
    <s v="Oakland Gardens"/>
  </r>
  <r>
    <n v="8"/>
    <s v="DOE"/>
    <s v="M117"/>
    <s v="240 East 109 St"/>
    <x v="2043"/>
    <x v="4"/>
    <s v="Yes"/>
    <n v="245.2"/>
    <n v="0.2452"/>
    <s v=""/>
    <n v="269720"/>
    <n v="269.72000000000003"/>
    <s v=""/>
    <n v="78"/>
    <s v=""/>
    <s v=""/>
    <s v=""/>
    <s v=""/>
    <x v="3"/>
    <s v="Yes"/>
    <x v="1296"/>
    <x v="5"/>
    <x v="6"/>
    <s v="No"/>
    <n v="2022"/>
    <d v="2022-07-07T00:00:00"/>
    <n v="10029"/>
    <n v="40.79307"/>
    <n v="-73.942302999999995"/>
    <n v="111"/>
    <n v="170"/>
    <n v="1052433"/>
    <n v="1016560100"/>
    <s v="East Harlem South"/>
  </r>
  <r>
    <n v="35"/>
    <s v="DOE"/>
    <s v="K805"/>
    <s v="49 Flatbush Avenue Ext"/>
    <x v="2044"/>
    <x v="2"/>
    <s v="No"/>
    <n v="16.600000000000001"/>
    <n v="1.66E-2"/>
    <s v=""/>
    <n v="18260"/>
    <n v="18.260000000000002"/>
    <s v=""/>
    <n v="5"/>
    <s v=""/>
    <s v=""/>
    <s v=""/>
    <s v=""/>
    <x v="3"/>
    <s v="No"/>
    <x v="1297"/>
    <x v="1"/>
    <x v="6"/>
    <s v="No"/>
    <n v="2022"/>
    <d v="2022-07-07T00:00:00"/>
    <n v="11201"/>
    <n v="40.697338999999999"/>
    <n v="-73.985016000000002"/>
    <n v="302"/>
    <n v="15"/>
    <n v="3000216"/>
    <n v="3001200020"/>
    <s v="DUMBO-Vinegar Hill-Downtown Brooklyn-Boerum Hill"/>
  </r>
  <r>
    <n v="4"/>
    <s v="DCLA"/>
    <s v="New York City Center"/>
    <s v="131 W 55 St"/>
    <x v="2045"/>
    <x v="4"/>
    <s v="No"/>
    <n v="2.2799999999999998"/>
    <n v="2.2799999999999999E-3"/>
    <s v=""/>
    <n v="2508"/>
    <n v="2.508"/>
    <s v=""/>
    <n v="1"/>
    <s v=""/>
    <s v=""/>
    <s v=""/>
    <s v=""/>
    <x v="3"/>
    <s v="No"/>
    <x v="1036"/>
    <x v="5"/>
    <x v="6"/>
    <s v="No"/>
    <n v="2022"/>
    <d v="2022-07-07T00:00:00"/>
    <n v="10019"/>
    <n v="40.763607"/>
    <n v="-73.979495999999997"/>
    <n v="105"/>
    <n v="137"/>
    <n v="1023391"/>
    <n v="1010080015"/>
    <s v="Midtown-Midtown South"/>
  </r>
  <r>
    <n v="24"/>
    <s v="DOE"/>
    <s v="Q515"/>
    <s v="149-11 Melbourne Ave"/>
    <x v="2046"/>
    <x v="1"/>
    <s v="Yes"/>
    <n v="60.5"/>
    <n v="6.0499999999999998E-2"/>
    <s v=""/>
    <n v="66550"/>
    <n v="66.55"/>
    <s v=""/>
    <n v="19"/>
    <s v=""/>
    <s v=""/>
    <s v=""/>
    <s v=""/>
    <x v="3"/>
    <s v="No"/>
    <x v="1055"/>
    <x v="6"/>
    <x v="6"/>
    <s v="No"/>
    <n v="2022"/>
    <d v="2022-07-07T00:00:00"/>
    <n v="11367"/>
    <n v="40.734389999999998"/>
    <n v="-73.821392000000003"/>
    <n v="408"/>
    <n v="809"/>
    <n v="4538714"/>
    <n v="4065070200"/>
    <s v="Kew Gardens Hills"/>
  </r>
  <r>
    <n v="35"/>
    <s v="DHS"/>
    <s v="Auburn Family Residence"/>
    <s v="39 Auburn Pl"/>
    <x v="2047"/>
    <x v="2"/>
    <s v="Yes"/>
    <n v="17.2"/>
    <n v="1.72E-2"/>
    <s v=""/>
    <n v="18920"/>
    <n v="18.920000000000002"/>
    <s v=""/>
    <n v="5"/>
    <s v=""/>
    <s v=""/>
    <s v=""/>
    <s v=""/>
    <x v="3"/>
    <s v="No"/>
    <x v="1298"/>
    <x v="5"/>
    <x v="6"/>
    <s v="No"/>
    <n v="2022"/>
    <d v="2022-07-07T00:00:00"/>
    <n v="11205"/>
    <n v="40.694398"/>
    <n v="-73.976318000000006"/>
    <n v="302"/>
    <n v="2901"/>
    <n v="3251647"/>
    <n v="3020390101"/>
    <s v="Fort Greene"/>
  </r>
  <r>
    <n v="11"/>
    <s v="DOE"/>
    <s v="X430"/>
    <s v="2780 Reservoir Ave"/>
    <x v="2048"/>
    <x v="0"/>
    <s v="No"/>
    <n v="339"/>
    <n v="0.33900000000000002"/>
    <s v=""/>
    <n v="372900"/>
    <n v="372.9"/>
    <s v=""/>
    <n v="108"/>
    <s v=""/>
    <s v=""/>
    <s v=""/>
    <s v=""/>
    <x v="3"/>
    <s v="Yes"/>
    <x v="1299"/>
    <x v="5"/>
    <x v="6"/>
    <s v="No"/>
    <n v="2022"/>
    <d v="2022-07-07T00:00:00"/>
    <n v="10468"/>
    <n v="40.870292999999997"/>
    <n v="-73.898308999999998"/>
    <n v="207"/>
    <n v="409"/>
    <n v="2015241"/>
    <n v="2032470070"/>
    <s v="Van Cortlandt Village"/>
  </r>
  <r>
    <n v="6"/>
    <s v="DSNY"/>
    <s v="Manhattan 4, 4A, 7 District Garage; Salt"/>
    <s v="650 West 57th St"/>
    <x v="2049"/>
    <x v="4"/>
    <s v="No"/>
    <n v="362.6"/>
    <n v="0.36260000000000003"/>
    <s v=""/>
    <n v="398860"/>
    <n v="398.86"/>
    <s v=""/>
    <n v="115"/>
    <s v=""/>
    <s v=""/>
    <s v=""/>
    <s v=""/>
    <x v="3"/>
    <s v="Yes"/>
    <x v="1300"/>
    <x v="5"/>
    <x v="5"/>
    <s v="No"/>
    <n v="2022"/>
    <d v="2022-07-07T00:00:00"/>
    <n v="10019"/>
    <n v="40.771149000000001"/>
    <n v="-73.993414999999999"/>
    <n v="104"/>
    <n v="135"/>
    <n v="1087609"/>
    <n v="1011040001"/>
    <s v="Clinton"/>
  </r>
  <r>
    <n v="19"/>
    <s v="NYPD"/>
    <s v="Police Academy"/>
    <s v="130-30 28th Ave"/>
    <x v="2050"/>
    <x v="1"/>
    <s v="No"/>
    <n v="4.8499999999999996"/>
    <n v="4.8499999999999993E-3"/>
    <s v=""/>
    <n v="5335"/>
    <n v="5.335"/>
    <s v=""/>
    <n v="2"/>
    <s v=""/>
    <s v=""/>
    <s v=""/>
    <s v=""/>
    <x v="3"/>
    <s v="No"/>
    <x v="1301"/>
    <x v="5"/>
    <x v="7"/>
    <s v="No"/>
    <n v="2022"/>
    <d v="2022-07-07T00:00:00"/>
    <n v="11354"/>
    <n v="40.772829000000002"/>
    <n v="-73.838857000000004"/>
    <n v="407"/>
    <n v="907"/>
    <n v="4537931"/>
    <n v="4043270100"/>
    <s v="College Point"/>
  </r>
  <r>
    <n v="3"/>
    <s v="FIT"/>
    <s v="Bldg A, The David Dubinsky Student Center"/>
    <s v="340 8th Ave"/>
    <x v="2051"/>
    <x v="4"/>
    <s v="No"/>
    <n v="105.3"/>
    <n v="0.10529999999999999"/>
    <s v=""/>
    <n v="115830"/>
    <n v="115.83"/>
    <s v=""/>
    <n v="33"/>
    <s v=""/>
    <s v=""/>
    <s v=""/>
    <s v=""/>
    <x v="3"/>
    <s v="No"/>
    <x v="1302"/>
    <x v="5"/>
    <x v="5"/>
    <s v="No"/>
    <n v="2022"/>
    <d v="2022-07-07T00:00:00"/>
    <n v="10001"/>
    <n v="40.747911999999999"/>
    <n v="-73.996571000000003"/>
    <n v="105"/>
    <n v="95"/>
    <n v="1014250"/>
    <n v="1007770001"/>
    <s v="Midtown-Midtown South"/>
  </r>
  <r>
    <n v="9"/>
    <s v="HHC"/>
    <s v="Henry J. Carter Hospital"/>
    <s v="1879 Madison Ave"/>
    <x v="2052"/>
    <x v="4"/>
    <s v="Yes"/>
    <n v="34.5"/>
    <n v="3.4500000000000003E-2"/>
    <s v=""/>
    <n v="37950"/>
    <n v="37.950000000000003"/>
    <s v=""/>
    <n v="11"/>
    <s v=""/>
    <s v=""/>
    <s v=""/>
    <s v=""/>
    <x v="3"/>
    <s v="No"/>
    <x v="1303"/>
    <x v="5"/>
    <x v="5"/>
    <s v="No"/>
    <n v="2022"/>
    <d v="2022-07-07T00:00:00"/>
    <n v="10035"/>
    <n v="40.803680999999997"/>
    <n v="-73.9422"/>
    <n v="111"/>
    <n v="198"/>
    <n v="1077376"/>
    <n v="1017470035"/>
    <s v="East Harlem North"/>
  </r>
  <r>
    <n v="1"/>
    <s v="DOE"/>
    <s v="M520"/>
    <s v="411 Pearl St"/>
    <x v="2053"/>
    <x v="4"/>
    <s v="Yes"/>
    <n v="28.6"/>
    <n v="2.86E-2"/>
    <s v=""/>
    <n v="31460"/>
    <n v="31.46"/>
    <s v=""/>
    <n v="9"/>
    <s v=""/>
    <s v=""/>
    <s v=""/>
    <s v=""/>
    <x v="3"/>
    <s v="No"/>
    <x v="1304"/>
    <x v="6"/>
    <x v="6"/>
    <s v="No"/>
    <n v="2022"/>
    <d v="2022-07-07T00:00:00"/>
    <n v="10038"/>
    <n v="40.711441999999998"/>
    <n v="-74.000850999999997"/>
    <n v="101"/>
    <n v="29"/>
    <n v="1001388"/>
    <n v="1001130100"/>
    <s v="Chinatown"/>
  </r>
  <r>
    <n v="4"/>
    <s v="DCLA"/>
    <s v="Carnegie Hall"/>
    <s v="881 7th Ave"/>
    <x v="2054"/>
    <x v="4"/>
    <s v="No"/>
    <n v="0"/>
    <n v="0"/>
    <s v=""/>
    <n v="0"/>
    <n v="0"/>
    <s v=""/>
    <n v="0"/>
    <s v=""/>
    <s v=""/>
    <s v=""/>
    <s v=""/>
    <x v="3"/>
    <s v="No"/>
    <x v="1305"/>
    <x v="5"/>
    <x v="6"/>
    <s v="Existing Green Roof"/>
    <n v="2022"/>
    <d v="2022-07-07T00:00:00"/>
    <n v="10019"/>
    <n v="40.764941"/>
    <n v="-73.980445000000003"/>
    <n v="105"/>
    <n v="137"/>
    <n v="1023449"/>
    <n v="1010090001"/>
    <s v="Midtown-Midtown South"/>
  </r>
  <r>
    <n v="11"/>
    <s v="DCLA"/>
    <s v="NYBG Peter Jay Sharp Building Parking Garage"/>
    <s v="401 Bedford Park Blvd"/>
    <x v="2055"/>
    <x v="0"/>
    <s v="Yes"/>
    <n v="223.6"/>
    <n v="0.22359999999999999"/>
    <s v=""/>
    <n v="245960"/>
    <n v="245.96"/>
    <s v=""/>
    <n v="71"/>
    <s v=""/>
    <s v=""/>
    <s v=""/>
    <s v=""/>
    <x v="3"/>
    <s v="No"/>
    <x v="1306"/>
    <x v="5"/>
    <x v="6"/>
    <s v="No"/>
    <n v="2022"/>
    <d v="2022-07-07T00:00:00"/>
    <n v="10458"/>
    <n v="40.867162999999998"/>
    <n v="-73.883533"/>
    <n v="207"/>
    <n v="425"/>
    <n v="2000000"/>
    <n v="2032740001"/>
    <s v="Norwood"/>
  </r>
  <r>
    <n v="4"/>
    <s v="DOE"/>
    <s v="M488"/>
    <s v="231-249 E 56 St"/>
    <x v="2056"/>
    <x v="4"/>
    <s v="No"/>
    <n v="17.600000000000001"/>
    <n v="1.7600000000000001E-2"/>
    <s v=""/>
    <n v="19360"/>
    <n v="19.36"/>
    <s v=""/>
    <n v="6"/>
    <s v=""/>
    <s v=""/>
    <s v=""/>
    <s v=""/>
    <x v="3"/>
    <s v="No"/>
    <x v="1307"/>
    <x v="5"/>
    <x v="6"/>
    <s v="No"/>
    <n v="2022"/>
    <d v="2022-07-07T00:00:00"/>
    <n v="10022"/>
    <n v="40.759239999999998"/>
    <n v="-73.967202999999998"/>
    <n v="106"/>
    <n v="108"/>
    <n v="1088892"/>
    <n v="1013300013"/>
    <s v="Turtle Bay-East Midtown"/>
  </r>
  <r>
    <n v="26"/>
    <s v="DOE"/>
    <s v="Q610"/>
    <s v="45-30 36 St"/>
    <x v="2057"/>
    <x v="1"/>
    <s v="No"/>
    <n v="66.3"/>
    <n v="6.6299999999999998E-2"/>
    <s v=""/>
    <n v="72930"/>
    <n v="72.930000000000007"/>
    <s v=""/>
    <n v="21"/>
    <s v=""/>
    <s v=""/>
    <s v=""/>
    <s v=""/>
    <x v="3"/>
    <s v="No"/>
    <x v="1308"/>
    <x v="5"/>
    <x v="5"/>
    <s v="No"/>
    <n v="2022"/>
    <d v="2022-07-07T00:00:00"/>
    <n v="11101"/>
    <n v="40.743509000000003"/>
    <n v="-73.929075999999995"/>
    <n v="402"/>
    <n v="179"/>
    <n v="4436685"/>
    <n v="4002260001"/>
    <s v="Hunters Point-Sunnyside-West Maspeth"/>
  </r>
  <r>
    <n v="35"/>
    <s v="DOE"/>
    <s v="K440"/>
    <s v="883 Classon Ave"/>
    <x v="2058"/>
    <x v="2"/>
    <s v="Yes"/>
    <n v="182.1"/>
    <n v="0.18209999999999998"/>
    <s v=""/>
    <n v="200310"/>
    <n v="200.31"/>
    <s v=""/>
    <n v="58"/>
    <s v=""/>
    <s v=""/>
    <s v=""/>
    <s v=""/>
    <x v="3"/>
    <s v="No"/>
    <x v="1309"/>
    <x v="5"/>
    <x v="7"/>
    <s v="No"/>
    <n v="2022"/>
    <d v="2022-07-07T00:00:00"/>
    <n v="11225"/>
    <n v="40.670349000000002"/>
    <n v="-73.961695000000006"/>
    <n v="309"/>
    <n v="213"/>
    <n v="3029686"/>
    <n v="3011870001"/>
    <s v="Crown Heights South"/>
  </r>
  <r>
    <n v="3"/>
    <s v="FIT"/>
    <s v="Kaufman Hall Dormitory (FIT)"/>
    <s v="406 West 31st St"/>
    <x v="2059"/>
    <x v="4"/>
    <s v="No"/>
    <n v="3.36"/>
    <n v="3.3599999999999997E-3"/>
    <s v=""/>
    <n v="3696"/>
    <n v="3.6960000000000002"/>
    <s v=""/>
    <n v="1"/>
    <s v=""/>
    <s v=""/>
    <s v=""/>
    <s v=""/>
    <x v="3"/>
    <s v="No"/>
    <x v="1310"/>
    <x v="5"/>
    <x v="6"/>
    <s v="No"/>
    <n v="2022"/>
    <d v="2022-07-07T00:00:00"/>
    <n v="10001"/>
    <n v="40.751671999999999"/>
    <n v="-73.998141000000004"/>
    <n v="104"/>
    <n v="103"/>
    <n v="1012834"/>
    <n v="1007280042"/>
    <s v="Hudson Yards-Chelsea-Flatiron-Union Square"/>
  </r>
  <r>
    <n v="35"/>
    <s v="BPL"/>
    <s v="Central Library and Learning Center"/>
    <s v="10 Grand Army Plaza"/>
    <x v="2060"/>
    <x v="2"/>
    <s v="No"/>
    <n v="271.10000000000002"/>
    <n v="0.27110000000000001"/>
    <s v=""/>
    <n v="298210"/>
    <n v="298.20999999999998"/>
    <s v=""/>
    <n v="86"/>
    <s v=""/>
    <s v=""/>
    <s v=""/>
    <s v=""/>
    <x v="3"/>
    <s v="No"/>
    <x v="1311"/>
    <x v="5"/>
    <x v="5"/>
    <s v="No"/>
    <n v="2022"/>
    <d v="2022-07-07T00:00:00"/>
    <n v="11238"/>
    <n v="40.672832999999997"/>
    <n v="-73.969069000000005"/>
    <n v="355"/>
    <n v="177"/>
    <n v="3029665"/>
    <n v="3011830002"/>
    <s v="park-cemetery-etc-Brooklyn"/>
  </r>
  <r>
    <n v="1"/>
    <s v="CUNY"/>
    <s v="Fiterman Hall"/>
    <s v="245 Greenwich St"/>
    <x v="2061"/>
    <x v="4"/>
    <s v="No"/>
    <n v="14.3"/>
    <n v="1.43E-2"/>
    <s v=""/>
    <n v="15730"/>
    <n v="15.73"/>
    <s v=""/>
    <n v="5"/>
    <s v=""/>
    <s v=""/>
    <s v=""/>
    <s v=""/>
    <x v="3"/>
    <s v="No"/>
    <x v="1312"/>
    <x v="5"/>
    <x v="6"/>
    <s v="Existing Green Roof"/>
    <n v="2022"/>
    <d v="2022-07-07T00:00:00"/>
    <n v="10007"/>
    <n v="40.714066000000003"/>
    <n v="-74.011585999999994"/>
    <n v="101"/>
    <n v="21"/>
    <n v="1088292"/>
    <n v="1001270001"/>
    <s v="SoHo-TriBeCa-Civic Center-Little Italy"/>
  </r>
  <r>
    <n v="1"/>
    <s v="DCAS"/>
    <s v="Court Square Building"/>
    <s v="2 Lafayette St"/>
    <x v="2062"/>
    <x v="4"/>
    <s v="No"/>
    <n v="17.600000000000001"/>
    <n v="1.7600000000000001E-2"/>
    <s v=""/>
    <n v="19360"/>
    <n v="19.36"/>
    <s v=""/>
    <n v="6"/>
    <s v=""/>
    <s v=""/>
    <s v=""/>
    <s v=""/>
    <x v="3"/>
    <s v="No"/>
    <x v="1313"/>
    <x v="5"/>
    <x v="5"/>
    <s v="No"/>
    <n v="2022"/>
    <d v="2022-07-07T00:00:00"/>
    <n v="10007"/>
    <n v="40.713723000000002"/>
    <n v="-74.003585999999999"/>
    <n v="101"/>
    <n v="31"/>
    <n v="1001672"/>
    <n v="1001550001"/>
    <s v="SoHo-TriBeCa-Civic Center-Little Italy"/>
  </r>
  <r>
    <n v="15"/>
    <s v="DOE"/>
    <s v="X435"/>
    <s v="500 East Fordham Rd"/>
    <x v="2063"/>
    <x v="0"/>
    <s v="Yes"/>
    <n v="203.1"/>
    <n v="0.2031"/>
    <s v=""/>
    <n v="223410"/>
    <n v="223.41"/>
    <s v=""/>
    <n v="65"/>
    <s v=""/>
    <s v=""/>
    <s v=""/>
    <s v=""/>
    <x v="3"/>
    <s v="No"/>
    <x v="1314"/>
    <x v="5"/>
    <x v="5"/>
    <s v="No"/>
    <n v="2022"/>
    <d v="2022-07-07T00:00:00"/>
    <n v="10458"/>
    <n v="40.860042999999997"/>
    <n v="-73.888266999999999"/>
    <n v="206"/>
    <n v="387"/>
    <n v="2011810"/>
    <n v="2030590001"/>
    <s v="Belmont"/>
  </r>
  <r>
    <n v="6"/>
    <s v="DOE"/>
    <s v="M485"/>
    <s v="100 Amsterdam Ave"/>
    <x v="2064"/>
    <x v="4"/>
    <s v="Yes"/>
    <n v="154.4"/>
    <n v="0.15440000000000001"/>
    <s v=""/>
    <n v="169840"/>
    <n v="169.84"/>
    <s v=""/>
    <n v="49"/>
    <s v=""/>
    <s v=""/>
    <s v=""/>
    <s v=""/>
    <x v="3"/>
    <s v="No"/>
    <x v="1315"/>
    <x v="5"/>
    <x v="6"/>
    <s v="No"/>
    <n v="2022"/>
    <d v="2022-07-07T00:00:00"/>
    <n v="10023"/>
    <n v="40.773629"/>
    <n v="-73.985273000000007"/>
    <n v="107"/>
    <n v="151"/>
    <n v="1030341"/>
    <n v="1011560030"/>
    <s v="Lincoln Square"/>
  </r>
  <r>
    <n v="3"/>
    <s v="DSNY"/>
    <s v="Manhattan Community Districts 1, 2 and 5"/>
    <s v="353 Spring St"/>
    <x v="2065"/>
    <x v="4"/>
    <s v="No"/>
    <n v="5.53"/>
    <n v="5.5300000000000002E-3"/>
    <s v=""/>
    <n v="6083"/>
    <n v="6.0830000000000002"/>
    <s v=""/>
    <n v="2"/>
    <s v=""/>
    <s v=""/>
    <s v=""/>
    <s v=""/>
    <x v="3"/>
    <s v="No"/>
    <x v="1316"/>
    <x v="5"/>
    <x v="5"/>
    <s v="Existing Green Roof"/>
    <n v="2022"/>
    <d v="2022-07-07T00:00:00"/>
    <n v="10014"/>
    <n v="40.726159000000003"/>
    <n v="-74.010711999999998"/>
    <n v="102"/>
    <n v="37"/>
    <n v="1089625"/>
    <n v="1005967501"/>
    <s v="SoHo-TriBeCa-Civic Center-Little Italy"/>
  </r>
  <r>
    <n v="31"/>
    <s v="DOE"/>
    <s v="Q410"/>
    <s v="100-00 Beach Channel Dr"/>
    <x v="2066"/>
    <x v="1"/>
    <s v="No"/>
    <n v="893.4"/>
    <n v="0.89339999999999997"/>
    <s v=""/>
    <n v="982740"/>
    <n v="982.74"/>
    <s v=""/>
    <n v="284"/>
    <s v=""/>
    <s v=""/>
    <s v=""/>
    <s v=""/>
    <x v="3"/>
    <s v="No"/>
    <x v="1317"/>
    <x v="5"/>
    <x v="6"/>
    <s v="No"/>
    <n v="2022"/>
    <d v="2022-07-07T00:00:00"/>
    <n v="11694"/>
    <n v="40.586066000000002"/>
    <n v="-73.822624000000005"/>
    <n v="414"/>
    <n v="94201"/>
    <n v="4303773"/>
    <n v="4161670099"/>
    <s v="Breezy Point-Belle Harbor-Rockaway Park-Broad Channel"/>
  </r>
  <r>
    <n v="1"/>
    <s v="DOE"/>
    <s v="M477"/>
    <s v="345 Chambers St"/>
    <x v="2067"/>
    <x v="4"/>
    <s v="No"/>
    <n v="49.4"/>
    <n v="4.9399999999999999E-2"/>
    <s v=""/>
    <n v="54340"/>
    <n v="54.34"/>
    <s v=""/>
    <n v="16"/>
    <s v=""/>
    <s v=""/>
    <s v=""/>
    <s v=""/>
    <x v="3"/>
    <s v="No"/>
    <x v="1318"/>
    <x v="6"/>
    <x v="6"/>
    <s v="No"/>
    <n v="2022"/>
    <d v="2022-07-07T00:00:00"/>
    <n v="10282"/>
    <n v="40.717700000000001"/>
    <n v="-74.013990000000007"/>
    <n v="101"/>
    <n v="31703"/>
    <n v="1084587"/>
    <n v="1000160215"/>
    <s v="Battery Park City-Lower Manhattan"/>
  </r>
  <r>
    <n v="11"/>
    <s v="DOE"/>
    <s v="X440"/>
    <s v="100 W. Moshulu Parkway S"/>
    <x v="2068"/>
    <x v="0"/>
    <s v="Yes"/>
    <n v="355.2"/>
    <n v="0.35520000000000002"/>
    <s v=""/>
    <n v="390720"/>
    <n v="390.72"/>
    <s v=""/>
    <n v="113"/>
    <s v=""/>
    <s v=""/>
    <s v=""/>
    <s v=""/>
    <x v="3"/>
    <s v="No"/>
    <x v="1319"/>
    <x v="6"/>
    <x v="5"/>
    <s v="No"/>
    <n v="2022"/>
    <d v="2022-07-07T00:00:00"/>
    <s v="Unknown"/>
    <s v="Unknown"/>
    <s v="Unknown"/>
    <s v=""/>
    <s v=""/>
    <s v=""/>
    <s v="Unknown"/>
    <s v="Unknown"/>
  </r>
  <r>
    <n v="13"/>
    <s v="DCAS"/>
    <s v="Public Safety Answering Center II"/>
    <s v="350 Marconi St"/>
    <x v="2069"/>
    <x v="0"/>
    <s v="Yes"/>
    <n v="154.4"/>
    <n v="0.15440000000000001"/>
    <s v=""/>
    <n v="169840"/>
    <n v="169.84"/>
    <s v=""/>
    <n v="49"/>
    <s v=""/>
    <s v=""/>
    <s v=""/>
    <s v=""/>
    <x v="3"/>
    <s v="No"/>
    <x v="1320"/>
    <x v="5"/>
    <x v="6"/>
    <s v="No"/>
    <n v="2022"/>
    <d v="2022-07-07T00:00:00"/>
    <n v="10461"/>
    <n v="40.854452999999999"/>
    <n v="-73.838235999999995"/>
    <n v="211"/>
    <n v="284"/>
    <n v="2125035"/>
    <n v="2042260075"/>
    <s v="Van Nest-Morris Park-Westchester Square"/>
  </r>
  <r>
    <n v="35"/>
    <s v="DOE"/>
    <s v="K430"/>
    <s v="29 Fort Greene Pl"/>
    <x v="2070"/>
    <x v="2"/>
    <s v="No"/>
    <n v="37.1"/>
    <n v="3.7100000000000001E-2"/>
    <s v=""/>
    <n v="40810"/>
    <n v="40.81"/>
    <s v=""/>
    <n v="12"/>
    <s v=""/>
    <s v=""/>
    <s v=""/>
    <s v=""/>
    <x v="3"/>
    <s v="No"/>
    <x v="1321"/>
    <x v="6"/>
    <x v="1"/>
    <s v="No"/>
    <n v="2022"/>
    <d v="2022-07-07T00:00:00"/>
    <n v="11217"/>
    <n v="40.688834"/>
    <n v="-73.976905000000002"/>
    <n v="302"/>
    <n v="33"/>
    <n v="3058752"/>
    <n v="3020980013"/>
    <s v="Fort Greene"/>
  </r>
  <r>
    <n v="40"/>
    <s v="HHC"/>
    <s v="Buildings A, B, C"/>
    <s v="451 Clarkson Ave"/>
    <x v="2071"/>
    <x v="2"/>
    <s v="Yes"/>
    <n v="653.1"/>
    <n v="0.65310000000000001"/>
    <s v=""/>
    <n v="718410"/>
    <n v="718.41"/>
    <s v=""/>
    <n v="208"/>
    <s v=""/>
    <s v=""/>
    <s v=""/>
    <s v=""/>
    <x v="3"/>
    <s v="No"/>
    <x v="1322"/>
    <x v="6"/>
    <x v="6"/>
    <s v="No"/>
    <n v="2022"/>
    <d v="2022-07-07T00:00:00"/>
    <n v="11203"/>
    <n v="40.655762000000003"/>
    <n v="-73.944580000000002"/>
    <n v="309"/>
    <n v="808"/>
    <n v="3327711"/>
    <n v="3048290001"/>
    <s v="Prospect Lefferts Gardens-Wingate"/>
  </r>
  <r>
    <n v="4"/>
    <s v="NYPL"/>
    <s v="Central Library - Stephen A. Schwartzman Building"/>
    <s v="476 5th Ave"/>
    <x v="2072"/>
    <x v="4"/>
    <s v="No"/>
    <n v="250.1"/>
    <n v="0.25009999999999999"/>
    <s v=""/>
    <n v="275110"/>
    <n v="275.11"/>
    <s v=""/>
    <n v="80"/>
    <s v=""/>
    <s v=""/>
    <s v=""/>
    <s v=""/>
    <x v="3"/>
    <s v="No"/>
    <x v="1323"/>
    <x v="5"/>
    <x v="5"/>
    <s v="No"/>
    <n v="2022"/>
    <d v="2022-07-07T00:00:00"/>
    <n v="10018"/>
    <n v="40.752724999999998"/>
    <n v="-73.981452000000004"/>
    <n v="105"/>
    <n v="84"/>
    <n v="1034194"/>
    <n v="1012570001"/>
    <s v="Midtown-Midtown South"/>
  </r>
  <r>
    <n v="26"/>
    <s v="DOE"/>
    <s v="Q801"/>
    <s v="44-36 Vernon Blvd"/>
    <x v="2073"/>
    <x v="1"/>
    <s v="No"/>
    <n v="299.64"/>
    <n v="0.29963999999999996"/>
    <s v=""/>
    <n v="329604"/>
    <n v="329.60399999999998"/>
    <s v=""/>
    <n v="95"/>
    <s v=""/>
    <s v=""/>
    <s v=""/>
    <s v=""/>
    <x v="3"/>
    <s v="Yes"/>
    <x v="1324"/>
    <x v="5"/>
    <x v="6"/>
    <s v="No"/>
    <n v="2022"/>
    <d v="2022-07-07T00:00:00"/>
    <n v="11101"/>
    <n v="40.749383999999999"/>
    <n v="-73.952233000000007"/>
    <n v="402"/>
    <n v="1"/>
    <n v="4005429"/>
    <n v="4004890001"/>
    <s v="Hunters Point-Sunnyside-West Maspeth"/>
  </r>
  <r>
    <n v="1"/>
    <s v="NYPD"/>
    <s v="NYPD Police Headquarters"/>
    <s v="1 Police Plz"/>
    <x v="2074"/>
    <x v="4"/>
    <s v="Yes"/>
    <n v="158"/>
    <n v="0.158"/>
    <s v=""/>
    <n v="173800"/>
    <n v="173.8"/>
    <s v=""/>
    <n v="50"/>
    <s v=""/>
    <s v=""/>
    <s v=""/>
    <s v=""/>
    <x v="3"/>
    <s v="No"/>
    <x v="1325"/>
    <x v="5"/>
    <x v="5"/>
    <s v="No"/>
    <n v="2022"/>
    <d v="2022-07-07T00:00:00"/>
    <n v="10038"/>
    <n v="40.712339999999998"/>
    <n v="-74.000895"/>
    <n v="101"/>
    <n v="29"/>
    <n v="1079143"/>
    <n v="1001190001"/>
    <s v="Chinatown"/>
  </r>
  <r>
    <n v="19"/>
    <s v="NYPD"/>
    <s v="620 Circle Drive"/>
    <s v="620 Circle Dr"/>
    <x v="2075"/>
    <x v="1"/>
    <s v="No"/>
    <n v="2.6"/>
    <n v="2.5999999999999999E-3"/>
    <s v=""/>
    <n v="2860"/>
    <n v="2.86"/>
    <s v=""/>
    <n v="1"/>
    <s v=""/>
    <s v=""/>
    <s v=""/>
    <s v=""/>
    <x v="3"/>
    <s v="No"/>
    <x v="1326"/>
    <x v="5"/>
    <x v="6"/>
    <s v="No"/>
    <n v="2022"/>
    <d v="2022-07-07T00:00:00"/>
    <n v="11359"/>
    <n v="40.794732000000003"/>
    <n v="-73.780741000000006"/>
    <n v="407"/>
    <n v="999"/>
    <n v="4539854"/>
    <n v="4059170001"/>
    <s v="Ft. Totten-Bay Terrace-Clearview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BC1068-0034-4F00-B97C-CA9837F75F2D}" name="PivotTable4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0:C107" firstHeaderRow="0" firstDataRow="1" firstDataCol="1"/>
  <pivotFields count="34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h="1" x="0"/>
        <item h="1" x="1"/>
        <item x="2"/>
        <item h="1" x="3"/>
        <item t="default"/>
      </items>
    </pivotField>
    <pivotField showAll="0"/>
    <pivotField dataField="1" showAll="0">
      <items count="1328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1187"/>
        <item x="36"/>
        <item x="37"/>
        <item x="1188"/>
        <item x="38"/>
        <item x="1189"/>
        <item x="39"/>
        <item x="119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1191"/>
        <item x="53"/>
        <item x="54"/>
        <item x="55"/>
        <item x="56"/>
        <item x="57"/>
        <item x="1192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1193"/>
        <item x="74"/>
        <item x="75"/>
        <item x="1194"/>
        <item x="76"/>
        <item x="77"/>
        <item x="78"/>
        <item x="79"/>
        <item x="80"/>
        <item x="81"/>
        <item x="82"/>
        <item x="83"/>
        <item x="84"/>
        <item x="85"/>
        <item x="119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1196"/>
        <item x="98"/>
        <item x="99"/>
        <item x="100"/>
        <item x="101"/>
        <item x="1197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98"/>
        <item x="113"/>
        <item x="114"/>
        <item x="115"/>
        <item x="116"/>
        <item x="117"/>
        <item x="118"/>
        <item x="119"/>
        <item x="1199"/>
        <item x="120"/>
        <item x="121"/>
        <item x="1200"/>
        <item x="122"/>
        <item x="123"/>
        <item x="124"/>
        <item x="125"/>
        <item x="126"/>
        <item x="127"/>
        <item x="1201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202"/>
        <item x="140"/>
        <item x="141"/>
        <item x="142"/>
        <item x="143"/>
        <item x="144"/>
        <item x="145"/>
        <item x="146"/>
        <item x="147"/>
        <item x="1203"/>
        <item x="148"/>
        <item x="149"/>
        <item x="150"/>
        <item x="151"/>
        <item x="152"/>
        <item x="153"/>
        <item x="154"/>
        <item x="1204"/>
        <item x="155"/>
        <item x="156"/>
        <item x="157"/>
        <item x="158"/>
        <item x="159"/>
        <item x="1205"/>
        <item x="160"/>
        <item x="161"/>
        <item x="162"/>
        <item x="163"/>
        <item x="164"/>
        <item x="165"/>
        <item x="1206"/>
        <item x="166"/>
        <item x="167"/>
        <item x="168"/>
        <item x="1207"/>
        <item x="169"/>
        <item x="170"/>
        <item x="1208"/>
        <item x="171"/>
        <item x="172"/>
        <item x="173"/>
        <item x="174"/>
        <item x="175"/>
        <item x="176"/>
        <item x="177"/>
        <item x="178"/>
        <item x="1209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210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1211"/>
        <item x="214"/>
        <item x="215"/>
        <item x="216"/>
        <item x="217"/>
        <item x="218"/>
        <item x="219"/>
        <item x="220"/>
        <item x="221"/>
        <item x="222"/>
        <item x="223"/>
        <item x="1212"/>
        <item x="224"/>
        <item x="1213"/>
        <item x="225"/>
        <item x="1214"/>
        <item x="226"/>
        <item x="227"/>
        <item x="228"/>
        <item x="229"/>
        <item x="230"/>
        <item x="1215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1216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1217"/>
        <item x="276"/>
        <item x="1218"/>
        <item x="277"/>
        <item x="1219"/>
        <item x="278"/>
        <item x="279"/>
        <item x="1220"/>
        <item x="280"/>
        <item x="281"/>
        <item x="282"/>
        <item x="283"/>
        <item x="284"/>
        <item x="285"/>
        <item x="286"/>
        <item x="287"/>
        <item x="288"/>
        <item x="1221"/>
        <item x="1222"/>
        <item x="289"/>
        <item x="290"/>
        <item x="291"/>
        <item x="1223"/>
        <item x="1224"/>
        <item x="292"/>
        <item x="293"/>
        <item x="294"/>
        <item x="1225"/>
        <item x="295"/>
        <item x="1226"/>
        <item x="296"/>
        <item x="1227"/>
        <item x="297"/>
        <item x="298"/>
        <item x="299"/>
        <item x="300"/>
        <item x="301"/>
        <item x="1228"/>
        <item x="302"/>
        <item x="303"/>
        <item x="1229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1230"/>
        <item x="334"/>
        <item x="335"/>
        <item x="1231"/>
        <item x="336"/>
        <item x="337"/>
        <item x="338"/>
        <item x="339"/>
        <item x="340"/>
        <item x="341"/>
        <item x="342"/>
        <item x="123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1233"/>
        <item x="354"/>
        <item x="1234"/>
        <item x="355"/>
        <item x="356"/>
        <item x="1235"/>
        <item x="357"/>
        <item x="358"/>
        <item x="359"/>
        <item x="1236"/>
        <item x="360"/>
        <item x="1237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1238"/>
        <item x="1239"/>
        <item x="392"/>
        <item x="393"/>
        <item x="1240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1241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1242"/>
        <item x="1243"/>
        <item x="444"/>
        <item x="445"/>
        <item x="446"/>
        <item x="447"/>
        <item x="448"/>
        <item x="449"/>
        <item x="450"/>
        <item x="1244"/>
        <item x="451"/>
        <item x="452"/>
        <item x="453"/>
        <item x="1245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1246"/>
        <item x="468"/>
        <item x="469"/>
        <item x="470"/>
        <item x="471"/>
        <item x="472"/>
        <item x="1247"/>
        <item x="473"/>
        <item x="1248"/>
        <item x="1249"/>
        <item x="474"/>
        <item x="475"/>
        <item x="476"/>
        <item x="477"/>
        <item x="478"/>
        <item x="1250"/>
        <item x="479"/>
        <item x="480"/>
        <item x="481"/>
        <item x="482"/>
        <item x="1251"/>
        <item x="483"/>
        <item x="484"/>
        <item x="1252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1253"/>
        <item x="496"/>
        <item x="497"/>
        <item x="498"/>
        <item x="499"/>
        <item x="500"/>
        <item x="501"/>
        <item x="502"/>
        <item x="503"/>
        <item x="504"/>
        <item x="1254"/>
        <item x="1255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1256"/>
        <item x="545"/>
        <item x="546"/>
        <item x="1257"/>
        <item x="547"/>
        <item x="548"/>
        <item x="549"/>
        <item x="550"/>
        <item x="1258"/>
        <item x="551"/>
        <item x="552"/>
        <item x="553"/>
        <item x="1259"/>
        <item x="554"/>
        <item x="555"/>
        <item x="556"/>
        <item x="557"/>
        <item x="1260"/>
        <item x="558"/>
        <item x="559"/>
        <item x="560"/>
        <item x="1261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1262"/>
        <item x="594"/>
        <item x="595"/>
        <item x="596"/>
        <item x="597"/>
        <item x="598"/>
        <item x="599"/>
        <item x="600"/>
        <item x="601"/>
        <item x="602"/>
        <item x="1263"/>
        <item x="603"/>
        <item x="604"/>
        <item x="605"/>
        <item x="606"/>
        <item x="1264"/>
        <item x="607"/>
        <item x="1265"/>
        <item x="1266"/>
        <item x="608"/>
        <item x="609"/>
        <item x="610"/>
        <item x="611"/>
        <item x="612"/>
        <item x="613"/>
        <item x="614"/>
        <item x="615"/>
        <item x="616"/>
        <item x="1267"/>
        <item x="617"/>
        <item x="618"/>
        <item x="619"/>
        <item x="620"/>
        <item x="621"/>
        <item x="622"/>
        <item x="623"/>
        <item x="624"/>
        <item x="625"/>
        <item x="626"/>
        <item x="1268"/>
        <item x="627"/>
        <item x="628"/>
        <item x="629"/>
        <item x="630"/>
        <item x="631"/>
        <item x="1269"/>
        <item x="632"/>
        <item x="1270"/>
        <item x="633"/>
        <item x="634"/>
        <item x="635"/>
        <item x="636"/>
        <item x="637"/>
        <item x="638"/>
        <item x="1271"/>
        <item x="639"/>
        <item x="1272"/>
        <item x="640"/>
        <item x="641"/>
        <item x="642"/>
        <item x="643"/>
        <item x="644"/>
        <item x="645"/>
        <item x="646"/>
        <item x="1273"/>
        <item x="647"/>
        <item x="648"/>
        <item x="649"/>
        <item x="1274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1275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1276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1277"/>
        <item x="777"/>
        <item x="778"/>
        <item x="779"/>
        <item x="780"/>
        <item x="1278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1279"/>
        <item x="794"/>
        <item x="795"/>
        <item x="796"/>
        <item x="1280"/>
        <item x="797"/>
        <item x="798"/>
        <item x="799"/>
        <item x="800"/>
        <item x="801"/>
        <item x="802"/>
        <item x="803"/>
        <item x="1281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1282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1283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1284"/>
        <item x="859"/>
        <item x="860"/>
        <item x="861"/>
        <item x="862"/>
        <item x="863"/>
        <item x="864"/>
        <item x="865"/>
        <item x="1285"/>
        <item x="866"/>
        <item x="867"/>
        <item x="868"/>
        <item x="869"/>
        <item x="870"/>
        <item x="871"/>
        <item x="1286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1287"/>
        <item x="909"/>
        <item x="910"/>
        <item x="1288"/>
        <item x="911"/>
        <item x="912"/>
        <item x="1289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1290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1291"/>
        <item x="962"/>
        <item x="963"/>
        <item x="1292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293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294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295"/>
        <item x="1296"/>
        <item x="1030"/>
        <item x="1297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29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299"/>
        <item x="1107"/>
        <item x="1108"/>
        <item x="1109"/>
        <item x="1300"/>
        <item x="1110"/>
        <item x="1111"/>
        <item x="1301"/>
        <item x="1112"/>
        <item x="1113"/>
        <item x="1114"/>
        <item x="1115"/>
        <item x="1116"/>
        <item x="1302"/>
        <item x="1117"/>
        <item x="1118"/>
        <item x="1119"/>
        <item x="1120"/>
        <item x="1303"/>
        <item x="1121"/>
        <item x="1122"/>
        <item x="1123"/>
        <item x="1124"/>
        <item x="1125"/>
        <item x="1126"/>
        <item x="1127"/>
        <item x="1304"/>
        <item x="1305"/>
        <item x="1306"/>
        <item x="1128"/>
        <item x="1307"/>
        <item x="1129"/>
        <item x="1130"/>
        <item x="1131"/>
        <item x="1132"/>
        <item x="1133"/>
        <item x="1308"/>
        <item x="1134"/>
        <item x="1135"/>
        <item x="1309"/>
        <item x="1136"/>
        <item x="1310"/>
        <item x="1137"/>
        <item x="1138"/>
        <item x="1139"/>
        <item x="1311"/>
        <item x="1312"/>
        <item x="1140"/>
        <item x="1313"/>
        <item x="1141"/>
        <item x="1142"/>
        <item x="1314"/>
        <item x="1315"/>
        <item x="1316"/>
        <item x="1143"/>
        <item x="1144"/>
        <item x="1145"/>
        <item x="1317"/>
        <item x="1318"/>
        <item x="1146"/>
        <item x="1147"/>
        <item x="1148"/>
        <item x="1319"/>
        <item x="1149"/>
        <item x="1320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321"/>
        <item x="1169"/>
        <item x="1170"/>
        <item x="1171"/>
        <item x="1322"/>
        <item x="1323"/>
        <item x="1172"/>
        <item x="1324"/>
        <item x="1173"/>
        <item x="1174"/>
        <item x="1175"/>
        <item x="1176"/>
        <item x="1177"/>
        <item x="1178"/>
        <item x="1179"/>
        <item x="1325"/>
        <item x="1180"/>
        <item x="1181"/>
        <item x="1182"/>
        <item x="1183"/>
        <item x="1184"/>
        <item x="1185"/>
        <item x="1326"/>
        <item x="1186"/>
        <item x="0"/>
        <item t="default"/>
      </items>
    </pivotField>
    <pivotField axis="axisRow" showAll="0">
      <items count="9">
        <item x="0"/>
        <item x="4"/>
        <item x="6"/>
        <item x="1"/>
        <item x="5"/>
        <item x="3"/>
        <item x="7"/>
        <item x="2"/>
        <item t="default"/>
      </items>
    </pivotField>
    <pivotField axis="axisRow" showAll="0">
      <items count="10">
        <item x="0"/>
        <item x="7"/>
        <item x="3"/>
        <item x="1"/>
        <item x="4"/>
        <item x="5"/>
        <item x="6"/>
        <item x="8"/>
        <item x="2"/>
        <item t="default"/>
      </items>
    </pivotField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3">
    <field x="18"/>
    <field x="21"/>
    <field x="22"/>
  </rowFields>
  <rowItems count="47">
    <i>
      <x v="2"/>
    </i>
    <i r="1">
      <x v="1"/>
    </i>
    <i r="2">
      <x v="2"/>
    </i>
    <i r="2">
      <x v="3"/>
    </i>
    <i r="2">
      <x v="4"/>
    </i>
    <i r="2">
      <x v="5"/>
    </i>
    <i r="2">
      <x v="6"/>
    </i>
    <i r="2">
      <x v="8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8"/>
    </i>
    <i r="1">
      <x v="3"/>
    </i>
    <i r="2">
      <x v="2"/>
    </i>
    <i r="2">
      <x v="3"/>
    </i>
    <i r="2">
      <x v="4"/>
    </i>
    <i r="2">
      <x v="5"/>
    </i>
    <i r="2">
      <x v="6"/>
    </i>
    <i r="2">
      <x v="8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8"/>
    </i>
    <i r="1">
      <x v="5"/>
    </i>
    <i r="2">
      <x v="2"/>
    </i>
    <i r="2">
      <x v="3"/>
    </i>
    <i r="2">
      <x v="4"/>
    </i>
    <i r="2">
      <x v="6"/>
    </i>
    <i r="2">
      <x v="8"/>
    </i>
    <i r="1">
      <x v="6"/>
    </i>
    <i r="2">
      <x v="7"/>
    </i>
    <i r="1">
      <x v="7"/>
    </i>
    <i r="2">
      <x v="2"/>
    </i>
    <i r="2">
      <x v="3"/>
    </i>
    <i r="2">
      <x v="4"/>
    </i>
    <i r="2">
      <x v="5"/>
    </i>
    <i r="2">
      <x v="6"/>
    </i>
    <i r="2"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site_address" fld="4" subtotal="count" baseField="0" baseItem="0"/>
    <dataField name="Sum of Total Gross Square Footage (GSF)" fld="20" baseField="18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253D5E-C845-4378-9503-B837D435C6EE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7" firstHeaderRow="0" firstDataRow="1" firstDataCol="1"/>
  <pivotFields count="34">
    <pivotField showAll="0"/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h="1"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8"/>
  </rowFields>
  <rowItems count="4">
    <i>
      <x/>
    </i>
    <i>
      <x v="1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site_address" fld="4" subtotal="count" baseField="0" baseItem="0"/>
    <dataField name="Sum of Installed or Estimated Capacity (MW)" fld="8" baseField="1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745D06-9928-4F79-8848-DD8F016A511F}" name="PivotTable5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21:I28" firstHeaderRow="0" firstDataRow="1" firstDataCol="1"/>
  <pivotFields count="34">
    <pivotField showAll="0"/>
    <pivotField showAll="0"/>
    <pivotField showAll="0"/>
    <pivotField showAll="0"/>
    <pivotField showAll="0"/>
    <pivotField axis="axisRow" showAll="0">
      <items count="7">
        <item x="0"/>
        <item x="2"/>
        <item x="4"/>
        <item x="1"/>
        <item x="3"/>
        <item x="5"/>
        <item t="default"/>
      </items>
    </pivotField>
    <pivotField showAll="0"/>
    <pivotField showAll="0"/>
    <pivotField dataField="1" showAll="0"/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showAll="0"/>
    <pivotField axis="axisRow" showAll="0">
      <items count="5">
        <item h="1" x="0"/>
        <item h="1" x="1"/>
        <item h="1" x="2"/>
        <item x="3"/>
        <item t="default"/>
      </items>
    </pivotField>
    <pivotField showAll="0"/>
    <pivotField dataField="1"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8"/>
    <field x="5"/>
  </rowFields>
  <rowItems count="7">
    <i>
      <x v="3"/>
    </i>
    <i r="1">
      <x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Installed or Estimated Capacity (mW)" fld="8" baseField="18" baseItem="3"/>
    <dataField name="Sum of Estimated Annual Production (mW hours)" fld="11" baseField="0" baseItem="0"/>
    <dataField name="Sum of Estimated annual emmissions reduction (MT CO2)" fld="13" baseField="18" baseItem="3"/>
    <dataField name="Sum of Total Gross Square Footage (GSF)" fld="20" baseField="18" baseItem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1CE97F-FFE6-422A-8F61-C8054FABD0F7}" name="PivotTable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3:J16" firstHeaderRow="0" firstDataRow="1" firstDataCol="1"/>
  <pivotFields count="34">
    <pivotField showAll="0"/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axis="axisRow" showAll="0">
      <items count="5">
        <item x="0"/>
        <item x="1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8"/>
  </rowFields>
  <rowItems count="3">
    <i>
      <x/>
    </i>
    <i>
      <x v="1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Count of site_address" fld="4" subtotal="count" baseField="0" baseItem="0"/>
    <dataField name="Sum of Installed or Estimated Capacity (mW)" fld="8" baseField="18" baseItem="0"/>
    <dataField name="Sum of Upfront Project Cost ($)" fld="16" baseField="18" baseItem="0"/>
    <dataField name="Sum of Estimated Annual Energy Savings ($)" fld="15" baseField="18" baseItem="0"/>
    <dataField name="Sum of Estimated annual emmissions reduction (MT CO2)" fld="13" baseField="18" baseItem="0"/>
    <dataField name="Average of Percentage of Max Peak Demand solar will cover" fld="9" subtotal="average" baseField="18" baseItem="0"/>
    <dataField name="Average of Percentage of Annual Electricity Consumption solar will supply" fld="12" subtotal="average" baseField="18" baseItem="0"/>
    <dataField name="Sum of Estimated Annual Production (mW hours)" fld="11" baseField="0" baseItem="0"/>
    <dataField name="Sum of Estimated Social Cost of Carbon Value ($)" fld="14" baseField="18" baseItem="0"/>
  </dataFields>
  <formats count="2">
    <format dxfId="3">
      <pivotArea collapsedLevelsAreSubtotals="1" fieldPosition="0">
        <references count="2">
          <reference field="4294967294" count="1" selected="0">
            <x v="2"/>
          </reference>
          <reference field="18" count="1">
            <x v="0"/>
          </reference>
        </references>
      </pivotArea>
    </format>
    <format dxfId="2">
      <pivotArea collapsedLevelsAreSubtotals="1" fieldPosition="0">
        <references count="2">
          <reference field="4294967294" count="1" selected="0">
            <x v="3"/>
          </reference>
          <reference field="18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321598-7902-48E5-BF61-944E25624413}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3:G10" firstHeaderRow="0" firstDataRow="1" firstDataCol="1" rowPageCount="1" colPageCount="1"/>
  <pivotFields count="34">
    <pivotField showAll="0"/>
    <pivotField showAll="0"/>
    <pivotField showAll="0"/>
    <pivotField showAll="0"/>
    <pivotField dataField="1" showAll="0"/>
    <pivotField axis="axisRow" showAll="0">
      <items count="7">
        <item x="0"/>
        <item x="2"/>
        <item x="4"/>
        <item x="1"/>
        <item x="3"/>
        <item x="5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0"/>
        <item x="1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pageFields count="1">
    <pageField fld="18" hier="-1"/>
  </pageFields>
  <dataFields count="2">
    <dataField name="Count of site_address" fld="4" subtotal="count" baseField="0" baseItem="0"/>
    <dataField name="Sum of Installed or Estimated Capacity (mW)" fld="8" baseField="5" baseItem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1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BE677-D689-430A-9AC7-ADE854340112}">
  <dimension ref="A1:AH2077"/>
  <sheetViews>
    <sheetView topLeftCell="G1" workbookViewId="0">
      <pane ySplit="1" topLeftCell="A2" activePane="bottomLeft" state="frozen"/>
      <selection activeCell="J1" sqref="J1"/>
      <selection pane="bottomLeft" activeCell="M5" sqref="M5"/>
    </sheetView>
  </sheetViews>
  <sheetFormatPr defaultRowHeight="14.5" x14ac:dyDescent="0.35"/>
  <cols>
    <col min="1" max="1" width="15.453125" customWidth="1"/>
    <col min="2" max="2" width="11.90625" customWidth="1"/>
    <col min="3" max="3" width="27.453125" customWidth="1"/>
    <col min="4" max="4" width="22.54296875" customWidth="1"/>
    <col min="5" max="5" width="24.81640625" customWidth="1"/>
    <col min="6" max="6" width="13.81640625" customWidth="1"/>
    <col min="7" max="7" width="14.453125" customWidth="1"/>
    <col min="8" max="9" width="19.90625" customWidth="1"/>
    <col min="10" max="10" width="17.36328125" customWidth="1"/>
    <col min="11" max="12" width="16.36328125" customWidth="1"/>
    <col min="13" max="13" width="24.90625" customWidth="1"/>
    <col min="14" max="14" width="27.36328125" customWidth="1"/>
    <col min="15" max="15" width="25.26953125" customWidth="1"/>
    <col min="16" max="16" width="23.81640625" customWidth="1"/>
    <col min="17" max="17" width="20.453125" customWidth="1"/>
    <col min="18" max="18" width="20.7265625" customWidth="1"/>
    <col min="19" max="19" width="17.81640625" customWidth="1"/>
    <col min="20" max="20" width="18" customWidth="1"/>
    <col min="21" max="21" width="18.26953125" customWidth="1"/>
    <col min="22" max="22" width="17.36328125" customWidth="1"/>
    <col min="23" max="23" width="17.54296875" customWidth="1"/>
    <col min="24" max="24" width="20.6328125" customWidth="1"/>
    <col min="25" max="25" width="18.7265625" customWidth="1"/>
    <col min="26" max="26" width="15.81640625" customWidth="1"/>
    <col min="29" max="29" width="11.08984375" customWidth="1"/>
    <col min="30" max="30" width="17.6328125" customWidth="1"/>
    <col min="31" max="31" width="15.453125" customWidth="1"/>
    <col min="34" max="34" width="47.1796875" customWidth="1"/>
  </cols>
  <sheetData>
    <row r="1" spans="1:34" s="7" customFormat="1" ht="43.5" x14ac:dyDescent="0.35">
      <c r="A1" s="7" t="s">
        <v>0</v>
      </c>
      <c r="B1" s="7" t="s">
        <v>1</v>
      </c>
      <c r="C1" s="7" t="s">
        <v>2</v>
      </c>
      <c r="D1" s="7" t="s">
        <v>3</v>
      </c>
      <c r="E1" s="7" t="s">
        <v>6910</v>
      </c>
      <c r="F1" s="7" t="s">
        <v>4</v>
      </c>
      <c r="G1" s="7" t="s">
        <v>5</v>
      </c>
      <c r="H1" s="7" t="s">
        <v>9009</v>
      </c>
      <c r="I1" s="7" t="s">
        <v>9011</v>
      </c>
      <c r="J1" s="7" t="s">
        <v>9003</v>
      </c>
      <c r="K1" s="7" t="s">
        <v>9010</v>
      </c>
      <c r="L1" s="7" t="s">
        <v>9012</v>
      </c>
      <c r="M1" s="7" t="s">
        <v>9002</v>
      </c>
      <c r="N1" s="7" t="s">
        <v>8996</v>
      </c>
      <c r="O1" s="7" t="s">
        <v>8999</v>
      </c>
      <c r="P1" s="7" t="s">
        <v>9001</v>
      </c>
      <c r="Q1" s="7" t="s">
        <v>8997</v>
      </c>
      <c r="R1" s="7" t="s">
        <v>15</v>
      </c>
      <c r="S1" s="7" t="s">
        <v>16</v>
      </c>
      <c r="T1" s="7" t="s">
        <v>9000</v>
      </c>
      <c r="U1" s="7" t="s">
        <v>8998</v>
      </c>
      <c r="V1" s="7" t="s">
        <v>19</v>
      </c>
      <c r="W1" s="7" t="s">
        <v>20</v>
      </c>
      <c r="X1" s="7" t="s">
        <v>21</v>
      </c>
      <c r="Y1" s="7" t="s">
        <v>22</v>
      </c>
      <c r="Z1" s="7" t="s">
        <v>23</v>
      </c>
      <c r="AA1" s="7" t="s">
        <v>24</v>
      </c>
      <c r="AB1" s="7" t="s">
        <v>25</v>
      </c>
      <c r="AC1" s="7" t="s">
        <v>26</v>
      </c>
      <c r="AD1" s="7" t="s">
        <v>27</v>
      </c>
      <c r="AE1" s="7" t="s">
        <v>28</v>
      </c>
      <c r="AF1" s="7" t="s">
        <v>29</v>
      </c>
      <c r="AG1" s="7" t="s">
        <v>30</v>
      </c>
      <c r="AH1" s="7" t="s">
        <v>31</v>
      </c>
    </row>
    <row r="2" spans="1:34" x14ac:dyDescent="0.35">
      <c r="A2">
        <v>10</v>
      </c>
      <c r="B2" t="s">
        <v>51</v>
      </c>
      <c r="C2" t="s">
        <v>86</v>
      </c>
      <c r="D2" t="s">
        <v>87</v>
      </c>
      <c r="E2" t="s">
        <v>8971</v>
      </c>
      <c r="F2" t="s">
        <v>88</v>
      </c>
      <c r="G2" t="s">
        <v>65</v>
      </c>
      <c r="H2">
        <v>117</v>
      </c>
      <c r="I2">
        <f>H2/1000</f>
        <v>0.11700000000000001</v>
      </c>
      <c r="J2" s="4">
        <v>0.106</v>
      </c>
      <c r="K2">
        <v>128700</v>
      </c>
      <c r="L2">
        <f>K2/1000</f>
        <v>128.69999999999999</v>
      </c>
      <c r="M2" s="4">
        <v>4.5229309000000002E-2</v>
      </c>
      <c r="N2">
        <v>37</v>
      </c>
      <c r="O2">
        <v>5282</v>
      </c>
      <c r="P2">
        <v>19305</v>
      </c>
      <c r="Q2" s="10">
        <v>0</v>
      </c>
      <c r="R2" t="s">
        <v>90</v>
      </c>
      <c r="S2" t="s">
        <v>39</v>
      </c>
      <c r="T2" t="s">
        <v>6916</v>
      </c>
      <c r="V2" t="s">
        <v>6916</v>
      </c>
      <c r="W2" t="s">
        <v>6916</v>
      </c>
      <c r="X2" t="s">
        <v>6916</v>
      </c>
      <c r="Y2">
        <v>2022</v>
      </c>
      <c r="Z2" s="1">
        <v>44749</v>
      </c>
      <c r="AA2">
        <v>10463</v>
      </c>
      <c r="AB2">
        <v>40.877105</v>
      </c>
      <c r="AC2">
        <v>-73.912255999999999</v>
      </c>
      <c r="AD2">
        <v>208</v>
      </c>
      <c r="AE2">
        <v>309</v>
      </c>
      <c r="AF2">
        <v>1064532</v>
      </c>
      <c r="AG2">
        <v>1022150080</v>
      </c>
      <c r="AH2" t="s">
        <v>91</v>
      </c>
    </row>
    <row r="3" spans="1:34" x14ac:dyDescent="0.35">
      <c r="A3">
        <v>13</v>
      </c>
      <c r="B3" t="s">
        <v>51</v>
      </c>
      <c r="C3" t="s">
        <v>108</v>
      </c>
      <c r="D3" t="s">
        <v>109</v>
      </c>
      <c r="E3" t="s">
        <v>8957</v>
      </c>
      <c r="F3" t="s">
        <v>88</v>
      </c>
      <c r="G3" t="s">
        <v>65</v>
      </c>
      <c r="H3">
        <v>245.64</v>
      </c>
      <c r="I3">
        <f t="shared" ref="I3:I66" si="0">H3/1000</f>
        <v>0.24564</v>
      </c>
      <c r="J3" s="4">
        <v>0.21299999999999999</v>
      </c>
      <c r="K3">
        <v>270204</v>
      </c>
      <c r="L3">
        <f t="shared" ref="L3:L66" si="1">K3/1000</f>
        <v>270.20400000000001</v>
      </c>
      <c r="M3" s="4">
        <v>9.2364679000000005E-2</v>
      </c>
      <c r="N3">
        <v>78</v>
      </c>
      <c r="O3">
        <v>11089</v>
      </c>
      <c r="P3">
        <v>40755</v>
      </c>
      <c r="Q3" s="10">
        <v>0</v>
      </c>
      <c r="R3" t="s">
        <v>90</v>
      </c>
      <c r="S3" t="s">
        <v>39</v>
      </c>
      <c r="T3" t="s">
        <v>6916</v>
      </c>
      <c r="V3" t="s">
        <v>6916</v>
      </c>
      <c r="W3" t="s">
        <v>6916</v>
      </c>
      <c r="X3" t="s">
        <v>6916</v>
      </c>
      <c r="Y3">
        <v>2022</v>
      </c>
      <c r="Z3" s="1">
        <v>44749</v>
      </c>
      <c r="AA3">
        <v>10461</v>
      </c>
      <c r="AB3">
        <v>40.840702</v>
      </c>
      <c r="AC3">
        <v>-73.838544999999996</v>
      </c>
      <c r="AD3">
        <v>210</v>
      </c>
      <c r="AE3">
        <v>194</v>
      </c>
      <c r="AF3">
        <v>2074045</v>
      </c>
      <c r="AG3">
        <v>2053680001</v>
      </c>
      <c r="AH3" t="s">
        <v>107</v>
      </c>
    </row>
    <row r="4" spans="1:34" x14ac:dyDescent="0.35">
      <c r="A4">
        <v>19</v>
      </c>
      <c r="B4" t="s">
        <v>51</v>
      </c>
      <c r="C4" t="s">
        <v>134</v>
      </c>
      <c r="D4" t="s">
        <v>135</v>
      </c>
      <c r="E4" t="s">
        <v>8446</v>
      </c>
      <c r="F4" t="s">
        <v>136</v>
      </c>
      <c r="G4" t="s">
        <v>36</v>
      </c>
      <c r="H4">
        <v>456.78</v>
      </c>
      <c r="I4">
        <f t="shared" si="0"/>
        <v>0.45677999999999996</v>
      </c>
      <c r="J4" s="4">
        <v>0.90900000000000003</v>
      </c>
      <c r="K4">
        <v>502458</v>
      </c>
      <c r="L4">
        <f t="shared" si="1"/>
        <v>502.45800000000003</v>
      </c>
      <c r="M4" s="4">
        <v>0.29150678400000002</v>
      </c>
      <c r="N4">
        <v>145</v>
      </c>
      <c r="O4">
        <v>20621</v>
      </c>
      <c r="P4">
        <v>75369</v>
      </c>
      <c r="Q4" s="10">
        <v>0</v>
      </c>
      <c r="R4" t="s">
        <v>90</v>
      </c>
      <c r="S4" t="s">
        <v>39</v>
      </c>
      <c r="T4" t="s">
        <v>6916</v>
      </c>
      <c r="V4" t="s">
        <v>6916</v>
      </c>
      <c r="W4" t="s">
        <v>6916</v>
      </c>
      <c r="X4" t="s">
        <v>6916</v>
      </c>
      <c r="Y4">
        <v>2022</v>
      </c>
      <c r="Z4" s="1">
        <v>44749</v>
      </c>
      <c r="AA4">
        <v>11361</v>
      </c>
      <c r="AB4">
        <v>40.771754999999999</v>
      </c>
      <c r="AC4">
        <v>-73.780296000000007</v>
      </c>
      <c r="AD4">
        <v>411</v>
      </c>
      <c r="AE4">
        <v>1097</v>
      </c>
      <c r="AF4">
        <v>4134578</v>
      </c>
      <c r="AG4">
        <v>4060440001</v>
      </c>
      <c r="AH4" t="s">
        <v>138</v>
      </c>
    </row>
    <row r="5" spans="1:34" x14ac:dyDescent="0.35">
      <c r="A5">
        <v>22</v>
      </c>
      <c r="B5" t="s">
        <v>51</v>
      </c>
      <c r="C5" t="s">
        <v>154</v>
      </c>
      <c r="D5" t="s">
        <v>155</v>
      </c>
      <c r="E5" t="s">
        <v>8371</v>
      </c>
      <c r="F5" t="s">
        <v>136</v>
      </c>
      <c r="G5" t="s">
        <v>36</v>
      </c>
      <c r="H5">
        <v>178.02</v>
      </c>
      <c r="I5">
        <f t="shared" si="0"/>
        <v>0.17802000000000001</v>
      </c>
      <c r="J5" s="4">
        <v>0.67900000000000005</v>
      </c>
      <c r="K5">
        <v>195822</v>
      </c>
      <c r="L5">
        <f t="shared" si="1"/>
        <v>195.822</v>
      </c>
      <c r="M5" s="4">
        <v>0.307309632</v>
      </c>
      <c r="N5">
        <v>57</v>
      </c>
      <c r="O5">
        <v>8037</v>
      </c>
      <c r="P5">
        <v>29370</v>
      </c>
      <c r="Q5" s="10">
        <v>0</v>
      </c>
      <c r="R5" t="s">
        <v>157</v>
      </c>
      <c r="S5" t="s">
        <v>39</v>
      </c>
      <c r="T5" t="s">
        <v>6916</v>
      </c>
      <c r="V5" t="s">
        <v>6916</v>
      </c>
      <c r="W5" t="s">
        <v>6916</v>
      </c>
      <c r="X5" t="s">
        <v>6916</v>
      </c>
      <c r="Y5">
        <v>2022</v>
      </c>
      <c r="Z5" s="1">
        <v>44749</v>
      </c>
      <c r="AA5">
        <v>11102</v>
      </c>
      <c r="AB5">
        <v>40.771335999999998</v>
      </c>
      <c r="AC5">
        <v>-73.929085999999998</v>
      </c>
      <c r="AD5">
        <v>401</v>
      </c>
      <c r="AE5">
        <v>83</v>
      </c>
      <c r="AF5">
        <v>4006046</v>
      </c>
      <c r="AG5">
        <v>4005370014</v>
      </c>
      <c r="AH5" t="s">
        <v>158</v>
      </c>
    </row>
    <row r="6" spans="1:34" x14ac:dyDescent="0.35">
      <c r="A6">
        <v>23</v>
      </c>
      <c r="B6" t="s">
        <v>51</v>
      </c>
      <c r="C6" t="s">
        <v>162</v>
      </c>
      <c r="D6" t="s">
        <v>163</v>
      </c>
      <c r="E6" t="s">
        <v>8239</v>
      </c>
      <c r="F6" t="s">
        <v>136</v>
      </c>
      <c r="G6" t="s">
        <v>65</v>
      </c>
      <c r="H6">
        <v>161.46</v>
      </c>
      <c r="I6">
        <f t="shared" si="0"/>
        <v>0.16146000000000002</v>
      </c>
      <c r="J6" s="4">
        <v>0.96799999999999997</v>
      </c>
      <c r="K6">
        <v>177606</v>
      </c>
      <c r="L6">
        <f t="shared" si="1"/>
        <v>177.60599999999999</v>
      </c>
      <c r="M6" s="4">
        <v>0.420542425</v>
      </c>
      <c r="N6">
        <v>51</v>
      </c>
      <c r="O6">
        <v>7289</v>
      </c>
      <c r="P6">
        <v>26641</v>
      </c>
      <c r="Q6" s="10">
        <v>0</v>
      </c>
      <c r="R6" t="s">
        <v>90</v>
      </c>
      <c r="S6" t="s">
        <v>39</v>
      </c>
      <c r="T6" t="s">
        <v>6916</v>
      </c>
      <c r="V6" t="s">
        <v>6916</v>
      </c>
      <c r="W6" t="s">
        <v>6916</v>
      </c>
      <c r="X6" t="s">
        <v>6916</v>
      </c>
      <c r="Y6">
        <v>2022</v>
      </c>
      <c r="Z6" s="1">
        <v>44749</v>
      </c>
      <c r="AA6">
        <v>11427</v>
      </c>
      <c r="AB6">
        <v>40.732112000000001</v>
      </c>
      <c r="AC6">
        <v>-73.732460000000003</v>
      </c>
      <c r="AD6">
        <v>413</v>
      </c>
      <c r="AE6">
        <v>1621</v>
      </c>
      <c r="AF6">
        <v>4166561</v>
      </c>
      <c r="AG6">
        <v>4079550002</v>
      </c>
      <c r="AH6" t="s">
        <v>164</v>
      </c>
    </row>
    <row r="7" spans="1:34" x14ac:dyDescent="0.35">
      <c r="A7">
        <v>23</v>
      </c>
      <c r="B7" t="s">
        <v>51</v>
      </c>
      <c r="C7" t="s">
        <v>165</v>
      </c>
      <c r="D7" t="s">
        <v>166</v>
      </c>
      <c r="E7" t="s">
        <v>8287</v>
      </c>
      <c r="F7" t="s">
        <v>136</v>
      </c>
      <c r="G7" t="s">
        <v>65</v>
      </c>
      <c r="H7">
        <v>143.52000000000001</v>
      </c>
      <c r="I7">
        <f t="shared" si="0"/>
        <v>0.14352000000000001</v>
      </c>
      <c r="J7" s="4">
        <v>0.34399999999999997</v>
      </c>
      <c r="K7">
        <v>157872</v>
      </c>
      <c r="L7">
        <f t="shared" si="1"/>
        <v>157.87200000000001</v>
      </c>
      <c r="M7" s="4">
        <v>0.199860238</v>
      </c>
      <c r="N7">
        <v>46</v>
      </c>
      <c r="O7">
        <v>6479</v>
      </c>
      <c r="P7">
        <v>23681</v>
      </c>
      <c r="Q7" s="10">
        <v>0</v>
      </c>
      <c r="R7" t="s">
        <v>90</v>
      </c>
      <c r="S7" t="s">
        <v>39</v>
      </c>
      <c r="T7" t="s">
        <v>6916</v>
      </c>
      <c r="V7" t="s">
        <v>6916</v>
      </c>
      <c r="W7" t="s">
        <v>6916</v>
      </c>
      <c r="X7" t="s">
        <v>6916</v>
      </c>
      <c r="Y7">
        <v>2022</v>
      </c>
      <c r="Z7" s="1">
        <v>44749</v>
      </c>
      <c r="AA7">
        <v>11364</v>
      </c>
      <c r="AB7">
        <v>40.745201000000002</v>
      </c>
      <c r="AC7">
        <v>-73.767446000000007</v>
      </c>
      <c r="AD7">
        <v>411</v>
      </c>
      <c r="AE7">
        <v>1367</v>
      </c>
      <c r="AF7">
        <v>4163953</v>
      </c>
      <c r="AG7">
        <v>4077230001</v>
      </c>
      <c r="AH7" t="s">
        <v>168</v>
      </c>
    </row>
    <row r="8" spans="1:34" x14ac:dyDescent="0.35">
      <c r="A8">
        <v>29</v>
      </c>
      <c r="B8" t="s">
        <v>51</v>
      </c>
      <c r="C8" t="s">
        <v>192</v>
      </c>
      <c r="D8" t="s">
        <v>193</v>
      </c>
      <c r="E8" t="s">
        <v>8361</v>
      </c>
      <c r="F8" t="s">
        <v>136</v>
      </c>
      <c r="G8" t="s">
        <v>36</v>
      </c>
      <c r="H8">
        <v>207</v>
      </c>
      <c r="I8">
        <f t="shared" si="0"/>
        <v>0.20699999999999999</v>
      </c>
      <c r="J8" s="4">
        <v>0.49299999999999999</v>
      </c>
      <c r="K8">
        <v>227700</v>
      </c>
      <c r="L8">
        <f t="shared" si="1"/>
        <v>227.7</v>
      </c>
      <c r="M8" s="4">
        <v>0.20705646999999999</v>
      </c>
      <c r="N8">
        <v>66</v>
      </c>
      <c r="O8">
        <v>9345</v>
      </c>
      <c r="P8">
        <v>34155</v>
      </c>
      <c r="Q8" s="10">
        <v>0</v>
      </c>
      <c r="R8" t="s">
        <v>90</v>
      </c>
      <c r="S8" t="s">
        <v>39</v>
      </c>
      <c r="T8" t="s">
        <v>6916</v>
      </c>
      <c r="V8" t="s">
        <v>6916</v>
      </c>
      <c r="W8" t="s">
        <v>6916</v>
      </c>
      <c r="X8" t="s">
        <v>6916</v>
      </c>
      <c r="Y8">
        <v>2022</v>
      </c>
      <c r="Z8" s="1">
        <v>44749</v>
      </c>
      <c r="AA8">
        <v>11374</v>
      </c>
      <c r="AB8">
        <v>40.732289000000002</v>
      </c>
      <c r="AC8">
        <v>-73.853825000000001</v>
      </c>
      <c r="AD8">
        <v>406</v>
      </c>
      <c r="AE8">
        <v>721</v>
      </c>
      <c r="AF8">
        <v>4442846</v>
      </c>
      <c r="AG8">
        <v>4021260014</v>
      </c>
      <c r="AH8" t="s">
        <v>195</v>
      </c>
    </row>
    <row r="9" spans="1:34" x14ac:dyDescent="0.35">
      <c r="A9">
        <v>33</v>
      </c>
      <c r="B9" t="s">
        <v>230</v>
      </c>
      <c r="C9" t="s">
        <v>231</v>
      </c>
      <c r="D9" t="s">
        <v>232</v>
      </c>
      <c r="E9" t="s">
        <v>7161</v>
      </c>
      <c r="F9" t="s">
        <v>224</v>
      </c>
      <c r="G9" t="s">
        <v>36</v>
      </c>
      <c r="H9">
        <v>992.88</v>
      </c>
      <c r="I9">
        <f t="shared" si="0"/>
        <v>0.99287999999999998</v>
      </c>
      <c r="J9" s="4">
        <v>4.2759999999999998</v>
      </c>
      <c r="K9">
        <v>1092168</v>
      </c>
      <c r="L9">
        <f t="shared" si="1"/>
        <v>1092.1679999999999</v>
      </c>
      <c r="M9" s="4">
        <v>0.69398284899999996</v>
      </c>
      <c r="N9">
        <v>316</v>
      </c>
      <c r="O9">
        <v>44823</v>
      </c>
      <c r="P9">
        <v>163825</v>
      </c>
      <c r="Q9" s="10">
        <v>0</v>
      </c>
      <c r="R9" t="s">
        <v>157</v>
      </c>
      <c r="S9" t="s">
        <v>39</v>
      </c>
      <c r="T9" t="s">
        <v>6916</v>
      </c>
      <c r="V9" t="s">
        <v>6916</v>
      </c>
      <c r="W9" t="s">
        <v>6916</v>
      </c>
      <c r="X9" t="s">
        <v>6916</v>
      </c>
      <c r="Y9">
        <v>2022</v>
      </c>
      <c r="Z9" s="1">
        <v>44749</v>
      </c>
      <c r="AA9">
        <v>11205</v>
      </c>
      <c r="AB9">
        <v>40.69802</v>
      </c>
      <c r="AC9">
        <v>-73.974986000000001</v>
      </c>
      <c r="AD9">
        <v>302</v>
      </c>
      <c r="AE9">
        <v>543</v>
      </c>
      <c r="AF9">
        <v>3335129</v>
      </c>
      <c r="AG9">
        <v>3020230001</v>
      </c>
      <c r="AH9" t="s">
        <v>234</v>
      </c>
    </row>
    <row r="10" spans="1:34" x14ac:dyDescent="0.35">
      <c r="A10">
        <v>38</v>
      </c>
      <c r="B10" t="s">
        <v>230</v>
      </c>
      <c r="C10" t="s">
        <v>253</v>
      </c>
      <c r="D10" t="s">
        <v>254</v>
      </c>
      <c r="E10" t="s">
        <v>7134</v>
      </c>
      <c r="F10" t="s">
        <v>224</v>
      </c>
      <c r="G10" t="s">
        <v>36</v>
      </c>
      <c r="H10">
        <v>100</v>
      </c>
      <c r="I10">
        <f t="shared" si="0"/>
        <v>0.1</v>
      </c>
      <c r="J10" s="4">
        <v>0.61</v>
      </c>
      <c r="K10">
        <v>110000</v>
      </c>
      <c r="L10">
        <f t="shared" si="1"/>
        <v>110</v>
      </c>
      <c r="M10" s="4">
        <v>0.24017467200000001</v>
      </c>
      <c r="N10">
        <v>32</v>
      </c>
      <c r="O10">
        <v>4514</v>
      </c>
      <c r="P10">
        <v>16500</v>
      </c>
      <c r="Q10" s="10">
        <v>0</v>
      </c>
      <c r="R10" t="s">
        <v>157</v>
      </c>
      <c r="S10" t="s">
        <v>39</v>
      </c>
      <c r="T10" t="s">
        <v>6916</v>
      </c>
      <c r="V10" t="s">
        <v>6916</v>
      </c>
      <c r="W10" t="s">
        <v>6916</v>
      </c>
      <c r="X10" t="s">
        <v>6916</v>
      </c>
      <c r="Y10">
        <v>2022</v>
      </c>
      <c r="Z10" s="1">
        <v>44749</v>
      </c>
      <c r="AA10">
        <v>11220</v>
      </c>
      <c r="AB10">
        <v>40.645338000000002</v>
      </c>
      <c r="AC10">
        <v>-74.022863999999998</v>
      </c>
      <c r="AD10">
        <v>307</v>
      </c>
      <c r="AE10">
        <v>18</v>
      </c>
      <c r="AF10">
        <v>3414976</v>
      </c>
      <c r="AG10">
        <v>3057780001</v>
      </c>
      <c r="AH10" t="s">
        <v>256</v>
      </c>
    </row>
    <row r="11" spans="1:34" x14ac:dyDescent="0.35">
      <c r="A11">
        <v>49</v>
      </c>
      <c r="B11" t="s">
        <v>259</v>
      </c>
      <c r="C11" t="s">
        <v>289</v>
      </c>
      <c r="D11" t="s">
        <v>290</v>
      </c>
      <c r="E11" t="s">
        <v>8215</v>
      </c>
      <c r="F11" t="s">
        <v>291</v>
      </c>
      <c r="G11" t="s">
        <v>65</v>
      </c>
      <c r="H11">
        <v>1267.5</v>
      </c>
      <c r="I11">
        <f t="shared" si="0"/>
        <v>1.2675000000000001</v>
      </c>
      <c r="J11" s="4">
        <v>0.32500000000000001</v>
      </c>
      <c r="K11">
        <v>1394250</v>
      </c>
      <c r="L11">
        <f t="shared" si="1"/>
        <v>1394.25</v>
      </c>
      <c r="M11" s="4">
        <v>5.8088304E-2</v>
      </c>
      <c r="N11">
        <v>403</v>
      </c>
      <c r="O11">
        <v>57220</v>
      </c>
      <c r="P11">
        <v>208601</v>
      </c>
      <c r="Q11" s="10">
        <v>0</v>
      </c>
      <c r="R11" t="s">
        <v>90</v>
      </c>
      <c r="S11" t="s">
        <v>39</v>
      </c>
      <c r="T11" t="s">
        <v>6916</v>
      </c>
      <c r="V11" t="s">
        <v>6916</v>
      </c>
      <c r="W11" t="s">
        <v>6916</v>
      </c>
      <c r="X11" t="s">
        <v>6916</v>
      </c>
      <c r="Y11">
        <v>2022</v>
      </c>
      <c r="Z11" s="1">
        <v>44749</v>
      </c>
      <c r="AA11">
        <v>10310</v>
      </c>
      <c r="AB11">
        <v>40.637276</v>
      </c>
      <c r="AC11">
        <v>-74.125315000000001</v>
      </c>
      <c r="AD11">
        <v>501</v>
      </c>
      <c r="AE11">
        <v>13302</v>
      </c>
      <c r="AF11">
        <v>5005372</v>
      </c>
      <c r="AG11">
        <v>5002000026</v>
      </c>
      <c r="AH11" t="s">
        <v>293</v>
      </c>
    </row>
    <row r="12" spans="1:34" x14ac:dyDescent="0.35">
      <c r="A12">
        <v>49</v>
      </c>
      <c r="B12" t="s">
        <v>55</v>
      </c>
      <c r="C12" t="s">
        <v>302</v>
      </c>
      <c r="D12" t="s">
        <v>303</v>
      </c>
      <c r="E12" t="s">
        <v>8640</v>
      </c>
      <c r="F12" t="s">
        <v>291</v>
      </c>
      <c r="G12" t="s">
        <v>65</v>
      </c>
      <c r="H12">
        <v>221</v>
      </c>
      <c r="I12">
        <f t="shared" si="0"/>
        <v>0.221</v>
      </c>
      <c r="J12" s="4">
        <v>0.63800000000000001</v>
      </c>
      <c r="K12">
        <v>243100</v>
      </c>
      <c r="L12">
        <f t="shared" si="1"/>
        <v>243.1</v>
      </c>
      <c r="M12" s="4">
        <v>0.17782166599999999</v>
      </c>
      <c r="N12">
        <v>70</v>
      </c>
      <c r="O12">
        <v>9977</v>
      </c>
      <c r="P12">
        <v>36465</v>
      </c>
      <c r="Q12" s="10">
        <v>0</v>
      </c>
      <c r="R12" t="s">
        <v>90</v>
      </c>
      <c r="S12" t="s">
        <v>39</v>
      </c>
      <c r="T12" t="s">
        <v>6916</v>
      </c>
      <c r="V12" t="s">
        <v>6916</v>
      </c>
      <c r="W12" t="s">
        <v>6916</v>
      </c>
      <c r="X12" t="s">
        <v>6916</v>
      </c>
      <c r="Y12">
        <v>2022</v>
      </c>
      <c r="Z12" s="1">
        <v>44749</v>
      </c>
      <c r="AA12">
        <v>10301</v>
      </c>
      <c r="AB12">
        <v>40.643732999999997</v>
      </c>
      <c r="AC12">
        <v>-74.072789</v>
      </c>
      <c r="AD12">
        <v>501</v>
      </c>
      <c r="AE12">
        <v>3</v>
      </c>
      <c r="AF12">
        <v>5141706</v>
      </c>
      <c r="AG12">
        <v>5000020001</v>
      </c>
      <c r="AH12" t="s">
        <v>293</v>
      </c>
    </row>
    <row r="13" spans="1:34" x14ac:dyDescent="0.35">
      <c r="A13">
        <v>1</v>
      </c>
      <c r="B13" t="s">
        <v>41</v>
      </c>
      <c r="C13" t="s">
        <v>42</v>
      </c>
      <c r="D13" t="s">
        <v>43</v>
      </c>
      <c r="E13" t="s">
        <v>7235</v>
      </c>
      <c r="F13" t="s">
        <v>35</v>
      </c>
      <c r="G13" t="s">
        <v>36</v>
      </c>
      <c r="H13">
        <v>10.45</v>
      </c>
      <c r="I13">
        <f t="shared" si="0"/>
        <v>1.0449999999999999E-2</v>
      </c>
      <c r="J13" s="4">
        <v>4.7E-2</v>
      </c>
      <c r="K13">
        <v>11495</v>
      </c>
      <c r="L13">
        <f t="shared" si="1"/>
        <v>11.494999999999999</v>
      </c>
      <c r="M13" s="4">
        <v>2.6346852E-2</v>
      </c>
      <c r="N13">
        <v>3</v>
      </c>
      <c r="O13">
        <v>472</v>
      </c>
      <c r="P13">
        <v>1839</v>
      </c>
      <c r="Q13" s="10">
        <v>1297</v>
      </c>
      <c r="R13" t="s">
        <v>38</v>
      </c>
      <c r="S13" t="s">
        <v>39</v>
      </c>
      <c r="T13" t="s">
        <v>6916</v>
      </c>
      <c r="V13" t="s">
        <v>6916</v>
      </c>
      <c r="W13" t="s">
        <v>6916</v>
      </c>
      <c r="X13" t="s">
        <v>6916</v>
      </c>
      <c r="Y13">
        <v>2022</v>
      </c>
      <c r="Z13" s="1">
        <v>44749</v>
      </c>
      <c r="AA13">
        <v>10007</v>
      </c>
      <c r="AB13">
        <v>40.712386000000002</v>
      </c>
      <c r="AC13">
        <v>-74.006878999999998</v>
      </c>
      <c r="AD13">
        <v>101</v>
      </c>
      <c r="AE13">
        <v>31</v>
      </c>
      <c r="AF13">
        <v>1000000</v>
      </c>
      <c r="AG13">
        <v>1001220001</v>
      </c>
      <c r="AH13" t="s">
        <v>40</v>
      </c>
    </row>
    <row r="14" spans="1:34" x14ac:dyDescent="0.35">
      <c r="A14">
        <v>49</v>
      </c>
      <c r="B14" t="s">
        <v>51</v>
      </c>
      <c r="C14" t="s">
        <v>294</v>
      </c>
      <c r="D14" t="s">
        <v>295</v>
      </c>
      <c r="E14" t="s">
        <v>8526</v>
      </c>
      <c r="F14" t="s">
        <v>291</v>
      </c>
      <c r="G14" t="s">
        <v>65</v>
      </c>
      <c r="H14">
        <v>4</v>
      </c>
      <c r="I14">
        <f t="shared" si="0"/>
        <v>4.0000000000000001E-3</v>
      </c>
      <c r="J14" s="4">
        <v>1.0999999999999999E-2</v>
      </c>
      <c r="K14">
        <v>4400</v>
      </c>
      <c r="L14">
        <f t="shared" si="1"/>
        <v>4.4000000000000004</v>
      </c>
      <c r="M14" s="4">
        <v>6.6707099999999998E-3</v>
      </c>
      <c r="N14">
        <v>1</v>
      </c>
      <c r="O14">
        <v>181</v>
      </c>
      <c r="P14">
        <v>836</v>
      </c>
      <c r="Q14" s="10">
        <v>18520</v>
      </c>
      <c r="R14" t="s">
        <v>38</v>
      </c>
      <c r="S14" t="s">
        <v>39</v>
      </c>
      <c r="T14" t="s">
        <v>6916</v>
      </c>
      <c r="V14" t="s">
        <v>6916</v>
      </c>
      <c r="W14" t="s">
        <v>6916</v>
      </c>
      <c r="X14" t="s">
        <v>6916</v>
      </c>
      <c r="Y14">
        <v>2022</v>
      </c>
      <c r="Z14" s="1">
        <v>44749</v>
      </c>
      <c r="AA14">
        <v>10305</v>
      </c>
      <c r="AB14">
        <v>40.613216000000001</v>
      </c>
      <c r="AC14">
        <v>-74.069889000000003</v>
      </c>
      <c r="AD14">
        <v>501</v>
      </c>
      <c r="AE14">
        <v>8</v>
      </c>
      <c r="AF14">
        <v>5042776</v>
      </c>
      <c r="AG14">
        <v>5028520001</v>
      </c>
      <c r="AH14" t="s">
        <v>296</v>
      </c>
    </row>
    <row r="15" spans="1:34" x14ac:dyDescent="0.35">
      <c r="A15">
        <v>49</v>
      </c>
      <c r="B15" t="s">
        <v>51</v>
      </c>
      <c r="C15" t="s">
        <v>297</v>
      </c>
      <c r="D15" t="s">
        <v>298</v>
      </c>
      <c r="E15" t="s">
        <v>8527</v>
      </c>
      <c r="F15" t="s">
        <v>291</v>
      </c>
      <c r="G15" t="s">
        <v>36</v>
      </c>
      <c r="H15">
        <v>4</v>
      </c>
      <c r="I15">
        <f t="shared" si="0"/>
        <v>4.0000000000000001E-3</v>
      </c>
      <c r="J15" s="4">
        <v>1.2999999999999999E-2</v>
      </c>
      <c r="K15">
        <v>4400</v>
      </c>
      <c r="L15">
        <f t="shared" si="1"/>
        <v>4.4000000000000004</v>
      </c>
      <c r="M15" s="4">
        <v>7.3089699999999997E-3</v>
      </c>
      <c r="N15">
        <v>1</v>
      </c>
      <c r="O15">
        <v>181</v>
      </c>
      <c r="P15">
        <v>748</v>
      </c>
      <c r="Q15" s="10">
        <v>18520</v>
      </c>
      <c r="R15" t="s">
        <v>38</v>
      </c>
      <c r="S15" t="s">
        <v>39</v>
      </c>
      <c r="T15" t="s">
        <v>6916</v>
      </c>
      <c r="V15" t="s">
        <v>6916</v>
      </c>
      <c r="W15" t="s">
        <v>6916</v>
      </c>
      <c r="X15" t="s">
        <v>6916</v>
      </c>
      <c r="Y15">
        <v>2022</v>
      </c>
      <c r="Z15" s="1">
        <v>44749</v>
      </c>
      <c r="AA15">
        <v>10304</v>
      </c>
      <c r="AB15">
        <v>40.622455000000002</v>
      </c>
      <c r="AC15">
        <v>-74.078507999999999</v>
      </c>
      <c r="AD15">
        <v>501</v>
      </c>
      <c r="AE15">
        <v>29</v>
      </c>
      <c r="AF15">
        <v>5014176</v>
      </c>
      <c r="AG15">
        <v>5005450110</v>
      </c>
      <c r="AH15" t="s">
        <v>296</v>
      </c>
    </row>
    <row r="16" spans="1:34" x14ac:dyDescent="0.35">
      <c r="A16">
        <v>38</v>
      </c>
      <c r="B16" t="s">
        <v>59</v>
      </c>
      <c r="C16" t="s">
        <v>249</v>
      </c>
      <c r="D16" t="s">
        <v>250</v>
      </c>
      <c r="E16" t="s">
        <v>8586</v>
      </c>
      <c r="F16" t="s">
        <v>224</v>
      </c>
      <c r="G16" t="s">
        <v>65</v>
      </c>
      <c r="H16">
        <v>11.4</v>
      </c>
      <c r="I16">
        <f t="shared" si="0"/>
        <v>1.14E-2</v>
      </c>
      <c r="J16" s="4">
        <v>0.09</v>
      </c>
      <c r="K16">
        <v>12540</v>
      </c>
      <c r="L16">
        <f t="shared" si="1"/>
        <v>12.54</v>
      </c>
      <c r="M16" s="4">
        <v>3.8379139E-2</v>
      </c>
      <c r="N16">
        <v>4</v>
      </c>
      <c r="O16">
        <v>515</v>
      </c>
      <c r="P16">
        <v>4831</v>
      </c>
      <c r="Q16" s="10">
        <v>75000</v>
      </c>
      <c r="R16" t="s">
        <v>38</v>
      </c>
      <c r="S16" t="s">
        <v>39</v>
      </c>
      <c r="T16" t="s">
        <v>6916</v>
      </c>
      <c r="V16" t="s">
        <v>6916</v>
      </c>
      <c r="W16" t="s">
        <v>6916</v>
      </c>
      <c r="X16" t="s">
        <v>6916</v>
      </c>
      <c r="Y16">
        <v>2022</v>
      </c>
      <c r="Z16" s="1">
        <v>44749</v>
      </c>
      <c r="AA16">
        <v>11231</v>
      </c>
      <c r="AB16">
        <v>40.671937</v>
      </c>
      <c r="AC16">
        <v>-74.003514999999993</v>
      </c>
      <c r="AD16">
        <v>306</v>
      </c>
      <c r="AE16">
        <v>53</v>
      </c>
      <c r="AF16">
        <v>3008670</v>
      </c>
      <c r="AG16">
        <v>3005820001</v>
      </c>
      <c r="AH16" t="s">
        <v>252</v>
      </c>
    </row>
    <row r="17" spans="1:34" x14ac:dyDescent="0.35">
      <c r="A17">
        <v>20</v>
      </c>
      <c r="B17" t="s">
        <v>45</v>
      </c>
      <c r="C17" t="s">
        <v>139</v>
      </c>
      <c r="D17" t="s">
        <v>140</v>
      </c>
      <c r="E17" t="s">
        <v>8493</v>
      </c>
      <c r="F17" t="s">
        <v>136</v>
      </c>
      <c r="G17" t="s">
        <v>65</v>
      </c>
      <c r="H17">
        <v>16.8</v>
      </c>
      <c r="I17">
        <f t="shared" si="0"/>
        <v>1.6800000000000002E-2</v>
      </c>
      <c r="J17" s="4">
        <v>0.14399999999999999</v>
      </c>
      <c r="K17">
        <v>18480</v>
      </c>
      <c r="L17">
        <f t="shared" si="1"/>
        <v>18.48</v>
      </c>
      <c r="M17" s="4">
        <v>4.0342297999999999E-2</v>
      </c>
      <c r="N17">
        <v>5</v>
      </c>
      <c r="O17">
        <v>758</v>
      </c>
      <c r="P17">
        <v>2772</v>
      </c>
      <c r="Q17" s="10">
        <v>83340</v>
      </c>
      <c r="R17" t="s">
        <v>38</v>
      </c>
      <c r="S17" t="s">
        <v>39</v>
      </c>
      <c r="T17" t="s">
        <v>6916</v>
      </c>
      <c r="V17" t="s">
        <v>6916</v>
      </c>
      <c r="W17" t="s">
        <v>6916</v>
      </c>
      <c r="X17" t="s">
        <v>6916</v>
      </c>
      <c r="Y17">
        <v>2022</v>
      </c>
      <c r="Z17" s="1">
        <v>44749</v>
      </c>
      <c r="AA17">
        <v>11355</v>
      </c>
      <c r="AB17">
        <v>40.751508000000001</v>
      </c>
      <c r="AC17">
        <v>-73.826092000000003</v>
      </c>
      <c r="AD17">
        <v>407</v>
      </c>
      <c r="AE17">
        <v>79702</v>
      </c>
      <c r="AF17">
        <v>4439682</v>
      </c>
      <c r="AG17">
        <v>4051070200</v>
      </c>
      <c r="AH17" t="s">
        <v>142</v>
      </c>
    </row>
    <row r="18" spans="1:34" x14ac:dyDescent="0.35">
      <c r="A18">
        <v>21</v>
      </c>
      <c r="B18" t="s">
        <v>45</v>
      </c>
      <c r="C18" t="s">
        <v>145</v>
      </c>
      <c r="D18" t="s">
        <v>146</v>
      </c>
      <c r="E18" t="s">
        <v>8135</v>
      </c>
      <c r="F18" t="s">
        <v>136</v>
      </c>
      <c r="G18" t="s">
        <v>36</v>
      </c>
      <c r="H18">
        <v>16</v>
      </c>
      <c r="I18">
        <f t="shared" si="0"/>
        <v>1.6E-2</v>
      </c>
      <c r="J18" s="4">
        <v>1.2E-2</v>
      </c>
      <c r="K18">
        <v>17600</v>
      </c>
      <c r="L18">
        <f t="shared" si="1"/>
        <v>17.600000000000001</v>
      </c>
      <c r="M18" s="4">
        <v>5.5951170000000001E-3</v>
      </c>
      <c r="N18">
        <v>5</v>
      </c>
      <c r="O18">
        <v>722</v>
      </c>
      <c r="P18">
        <v>2464</v>
      </c>
      <c r="Q18" s="10">
        <v>155598</v>
      </c>
      <c r="R18" t="s">
        <v>38</v>
      </c>
      <c r="S18" t="s">
        <v>39</v>
      </c>
      <c r="T18" t="s">
        <v>6916</v>
      </c>
      <c r="V18" t="s">
        <v>6916</v>
      </c>
      <c r="W18" t="s">
        <v>6916</v>
      </c>
      <c r="X18" t="s">
        <v>6916</v>
      </c>
      <c r="Y18">
        <v>2022</v>
      </c>
      <c r="Z18" s="1">
        <v>44749</v>
      </c>
      <c r="AA18">
        <v>11368</v>
      </c>
      <c r="AB18">
        <v>40.747399000000001</v>
      </c>
      <c r="AC18">
        <v>-73.853545999999994</v>
      </c>
      <c r="AD18">
        <v>481</v>
      </c>
      <c r="AE18">
        <v>38302</v>
      </c>
      <c r="AF18">
        <v>4441124</v>
      </c>
      <c r="AG18">
        <v>4020180001</v>
      </c>
      <c r="AH18" t="s">
        <v>147</v>
      </c>
    </row>
    <row r="19" spans="1:34" x14ac:dyDescent="0.35">
      <c r="A19">
        <v>11</v>
      </c>
      <c r="B19" t="s">
        <v>51</v>
      </c>
      <c r="C19" t="s">
        <v>92</v>
      </c>
      <c r="D19" t="s">
        <v>93</v>
      </c>
      <c r="E19" t="s">
        <v>8965</v>
      </c>
      <c r="F19" t="s">
        <v>88</v>
      </c>
      <c r="G19" t="s">
        <v>36</v>
      </c>
      <c r="H19">
        <v>33.6</v>
      </c>
      <c r="I19">
        <f t="shared" si="0"/>
        <v>3.3600000000000005E-2</v>
      </c>
      <c r="J19" s="4">
        <v>0.04</v>
      </c>
      <c r="K19">
        <v>36960</v>
      </c>
      <c r="L19">
        <f t="shared" si="1"/>
        <v>36.96</v>
      </c>
      <c r="M19" s="4">
        <v>2.4506684000000001E-2</v>
      </c>
      <c r="N19">
        <v>11</v>
      </c>
      <c r="O19">
        <v>1517</v>
      </c>
      <c r="P19">
        <v>6653</v>
      </c>
      <c r="Q19" s="10">
        <v>166680</v>
      </c>
      <c r="R19" t="s">
        <v>38</v>
      </c>
      <c r="S19" t="s">
        <v>39</v>
      </c>
      <c r="T19" t="s">
        <v>6916</v>
      </c>
      <c r="V19" t="s">
        <v>6916</v>
      </c>
      <c r="W19" t="s">
        <v>6916</v>
      </c>
      <c r="X19" t="s">
        <v>6916</v>
      </c>
      <c r="Y19">
        <v>2022</v>
      </c>
      <c r="Z19" s="1">
        <v>44749</v>
      </c>
      <c r="AA19">
        <v>10468</v>
      </c>
      <c r="AB19">
        <v>40.877589999999998</v>
      </c>
      <c r="AC19">
        <v>-73.891040000000004</v>
      </c>
      <c r="AD19">
        <v>207</v>
      </c>
      <c r="AE19">
        <v>409</v>
      </c>
      <c r="AF19">
        <v>2094706</v>
      </c>
      <c r="AG19">
        <v>2032510201</v>
      </c>
      <c r="AH19" t="s">
        <v>95</v>
      </c>
    </row>
    <row r="20" spans="1:34" x14ac:dyDescent="0.35">
      <c r="A20">
        <v>1</v>
      </c>
      <c r="B20" t="s">
        <v>51</v>
      </c>
      <c r="C20" t="s">
        <v>52</v>
      </c>
      <c r="D20" t="s">
        <v>53</v>
      </c>
      <c r="E20" t="s">
        <v>8020</v>
      </c>
      <c r="F20" t="s">
        <v>35</v>
      </c>
      <c r="G20" t="s">
        <v>36</v>
      </c>
      <c r="H20">
        <v>48.8</v>
      </c>
      <c r="I20">
        <f t="shared" si="0"/>
        <v>4.8799999999999996E-2</v>
      </c>
      <c r="J20" s="4">
        <v>6.9000000000000006E-2</v>
      </c>
      <c r="K20">
        <v>53680</v>
      </c>
      <c r="L20">
        <f t="shared" si="1"/>
        <v>53.68</v>
      </c>
      <c r="M20" s="4">
        <v>9.2986519999999993E-3</v>
      </c>
      <c r="N20">
        <v>16</v>
      </c>
      <c r="O20">
        <v>2203</v>
      </c>
      <c r="P20">
        <v>8589</v>
      </c>
      <c r="Q20" s="10">
        <v>231500</v>
      </c>
      <c r="R20" t="s">
        <v>38</v>
      </c>
      <c r="S20" t="s">
        <v>39</v>
      </c>
      <c r="T20" t="s">
        <v>6916</v>
      </c>
      <c r="V20" t="s">
        <v>6916</v>
      </c>
      <c r="W20" t="s">
        <v>6916</v>
      </c>
      <c r="X20" t="s">
        <v>6916</v>
      </c>
      <c r="Y20">
        <v>2022</v>
      </c>
      <c r="Z20" s="1">
        <v>44749</v>
      </c>
      <c r="AA20">
        <v>10280</v>
      </c>
      <c r="AB20">
        <v>40.706440000000001</v>
      </c>
      <c r="AC20">
        <v>-74.017818000000005</v>
      </c>
      <c r="AD20">
        <v>101</v>
      </c>
      <c r="AE20">
        <v>31704</v>
      </c>
      <c r="AF20">
        <v>1087945</v>
      </c>
      <c r="AG20">
        <v>1000160040</v>
      </c>
      <c r="AH20" t="s">
        <v>50</v>
      </c>
    </row>
    <row r="21" spans="1:34" x14ac:dyDescent="0.35">
      <c r="A21">
        <v>1</v>
      </c>
      <c r="B21" t="s">
        <v>55</v>
      </c>
      <c r="C21" t="s">
        <v>56</v>
      </c>
      <c r="D21" t="s">
        <v>57</v>
      </c>
      <c r="E21" t="s">
        <v>8774</v>
      </c>
      <c r="F21" t="s">
        <v>35</v>
      </c>
      <c r="G21" t="s">
        <v>36</v>
      </c>
      <c r="H21">
        <v>59</v>
      </c>
      <c r="I21">
        <f t="shared" si="0"/>
        <v>5.8999999999999997E-2</v>
      </c>
      <c r="J21" s="4">
        <v>9.6000000000000002E-2</v>
      </c>
      <c r="K21">
        <v>64900</v>
      </c>
      <c r="L21">
        <f t="shared" si="1"/>
        <v>64.900000000000006</v>
      </c>
      <c r="M21" s="4">
        <v>2.6359612000000001E-2</v>
      </c>
      <c r="N21">
        <v>19</v>
      </c>
      <c r="O21">
        <v>2664</v>
      </c>
      <c r="P21">
        <v>7788</v>
      </c>
      <c r="Q21" s="10">
        <v>236000</v>
      </c>
      <c r="R21" t="s">
        <v>38</v>
      </c>
      <c r="S21" t="s">
        <v>39</v>
      </c>
      <c r="T21" t="s">
        <v>6916</v>
      </c>
      <c r="V21" t="s">
        <v>6916</v>
      </c>
      <c r="W21" t="s">
        <v>6916</v>
      </c>
      <c r="X21" t="s">
        <v>6916</v>
      </c>
      <c r="Y21">
        <v>2022</v>
      </c>
      <c r="Z21" s="1">
        <v>44749</v>
      </c>
      <c r="AA21">
        <v>10004</v>
      </c>
      <c r="AB21">
        <v>40.701695000000001</v>
      </c>
      <c r="AC21">
        <v>-74.011630999999994</v>
      </c>
      <c r="AD21">
        <v>101</v>
      </c>
      <c r="AE21">
        <v>9</v>
      </c>
      <c r="AF21">
        <v>1085792</v>
      </c>
      <c r="AG21">
        <v>1000020001</v>
      </c>
      <c r="AH21" t="s">
        <v>50</v>
      </c>
    </row>
    <row r="22" spans="1:34" x14ac:dyDescent="0.35">
      <c r="A22">
        <v>36</v>
      </c>
      <c r="B22" t="s">
        <v>45</v>
      </c>
      <c r="C22" t="s">
        <v>235</v>
      </c>
      <c r="D22" t="s">
        <v>236</v>
      </c>
      <c r="E22" t="s">
        <v>7142</v>
      </c>
      <c r="F22" t="s">
        <v>224</v>
      </c>
      <c r="G22" t="s">
        <v>65</v>
      </c>
      <c r="H22">
        <v>26.6</v>
      </c>
      <c r="I22">
        <f t="shared" si="0"/>
        <v>2.6600000000000002E-2</v>
      </c>
      <c r="J22" s="4">
        <v>7.8E-2</v>
      </c>
      <c r="K22">
        <v>29260</v>
      </c>
      <c r="L22">
        <f t="shared" si="1"/>
        <v>29.26</v>
      </c>
      <c r="M22" s="4">
        <v>2.3081898999999999E-2</v>
      </c>
      <c r="N22">
        <v>8</v>
      </c>
      <c r="O22">
        <v>1201</v>
      </c>
      <c r="P22">
        <v>3207</v>
      </c>
      <c r="Q22" s="10">
        <v>247283</v>
      </c>
      <c r="R22" t="s">
        <v>38</v>
      </c>
      <c r="S22" t="s">
        <v>39</v>
      </c>
      <c r="T22" t="s">
        <v>6916</v>
      </c>
      <c r="V22" t="s">
        <v>6916</v>
      </c>
      <c r="W22" t="s">
        <v>6916</v>
      </c>
      <c r="X22" t="s">
        <v>6916</v>
      </c>
      <c r="Y22">
        <v>2022</v>
      </c>
      <c r="Z22" s="1">
        <v>44749</v>
      </c>
      <c r="AA22">
        <v>11213</v>
      </c>
      <c r="AB22">
        <v>40.674773000000002</v>
      </c>
      <c r="AC22">
        <v>-73.944463999999996</v>
      </c>
      <c r="AD22">
        <v>308</v>
      </c>
      <c r="AE22">
        <v>341</v>
      </c>
      <c r="AF22">
        <v>3031049</v>
      </c>
      <c r="AG22">
        <v>3012290001</v>
      </c>
      <c r="AH22" t="s">
        <v>238</v>
      </c>
    </row>
    <row r="23" spans="1:34" x14ac:dyDescent="0.35">
      <c r="A23">
        <v>33</v>
      </c>
      <c r="B23" t="s">
        <v>59</v>
      </c>
      <c r="C23" t="s">
        <v>227</v>
      </c>
      <c r="D23" t="s">
        <v>228</v>
      </c>
      <c r="E23" t="s">
        <v>7199</v>
      </c>
      <c r="F23" t="s">
        <v>224</v>
      </c>
      <c r="G23" t="s">
        <v>36</v>
      </c>
      <c r="H23">
        <v>67.2</v>
      </c>
      <c r="I23">
        <f t="shared" si="0"/>
        <v>6.720000000000001E-2</v>
      </c>
      <c r="J23" s="4">
        <v>0.626</v>
      </c>
      <c r="K23">
        <v>73920</v>
      </c>
      <c r="L23">
        <f t="shared" si="1"/>
        <v>73.92</v>
      </c>
      <c r="M23" s="4">
        <v>0.22848664699999999</v>
      </c>
      <c r="N23">
        <v>21</v>
      </c>
      <c r="O23">
        <v>3034</v>
      </c>
      <c r="P23">
        <v>13306</v>
      </c>
      <c r="Q23" s="10">
        <v>264600</v>
      </c>
      <c r="R23" t="s">
        <v>38</v>
      </c>
      <c r="S23" t="s">
        <v>39</v>
      </c>
      <c r="T23" t="s">
        <v>6916</v>
      </c>
      <c r="V23" t="s">
        <v>6916</v>
      </c>
      <c r="W23" t="s">
        <v>6916</v>
      </c>
      <c r="X23" t="s">
        <v>6916</v>
      </c>
      <c r="Y23">
        <v>2022</v>
      </c>
      <c r="Z23" s="1">
        <v>44749</v>
      </c>
      <c r="AA23" t="s">
        <v>1596</v>
      </c>
      <c r="AB23" t="s">
        <v>1596</v>
      </c>
      <c r="AC23" t="s">
        <v>1596</v>
      </c>
      <c r="AD23" t="s">
        <v>6916</v>
      </c>
      <c r="AE23" t="s">
        <v>6916</v>
      </c>
      <c r="AF23" t="s">
        <v>6916</v>
      </c>
      <c r="AG23" t="s">
        <v>1596</v>
      </c>
      <c r="AH23" t="s">
        <v>1596</v>
      </c>
    </row>
    <row r="24" spans="1:34" x14ac:dyDescent="0.35">
      <c r="A24">
        <v>39</v>
      </c>
      <c r="B24" t="s">
        <v>51</v>
      </c>
      <c r="C24" t="s">
        <v>257</v>
      </c>
      <c r="D24" t="s">
        <v>258</v>
      </c>
      <c r="E24" t="s">
        <v>7541</v>
      </c>
      <c r="F24" t="s">
        <v>224</v>
      </c>
      <c r="G24" t="s">
        <v>36</v>
      </c>
      <c r="H24">
        <v>47.61</v>
      </c>
      <c r="I24">
        <f t="shared" si="0"/>
        <v>4.761E-2</v>
      </c>
      <c r="J24" s="4">
        <v>0.30499999999999999</v>
      </c>
      <c r="K24">
        <v>52371</v>
      </c>
      <c r="L24">
        <f t="shared" si="1"/>
        <v>52.371000000000002</v>
      </c>
      <c r="M24" s="4">
        <v>0.160661531</v>
      </c>
      <c r="N24">
        <v>15</v>
      </c>
      <c r="O24">
        <v>2149</v>
      </c>
      <c r="P24">
        <v>9427</v>
      </c>
      <c r="Q24" s="10">
        <v>341670</v>
      </c>
      <c r="R24" t="s">
        <v>38</v>
      </c>
      <c r="S24" t="s">
        <v>39</v>
      </c>
      <c r="T24" t="s">
        <v>6916</v>
      </c>
      <c r="V24" t="s">
        <v>6916</v>
      </c>
      <c r="W24" t="s">
        <v>6916</v>
      </c>
      <c r="X24" t="s">
        <v>6916</v>
      </c>
      <c r="Y24">
        <v>2022</v>
      </c>
      <c r="Z24" s="1">
        <v>44749</v>
      </c>
      <c r="AA24">
        <v>11231</v>
      </c>
      <c r="AB24">
        <v>40.680444999999999</v>
      </c>
      <c r="AC24">
        <v>-73.991949000000005</v>
      </c>
      <c r="AD24">
        <v>306</v>
      </c>
      <c r="AE24">
        <v>75</v>
      </c>
      <c r="AF24">
        <v>3395587</v>
      </c>
      <c r="AG24">
        <v>3004370001</v>
      </c>
      <c r="AH24" t="s">
        <v>252</v>
      </c>
    </row>
    <row r="25" spans="1:34" x14ac:dyDescent="0.35">
      <c r="A25">
        <v>15</v>
      </c>
      <c r="B25" t="s">
        <v>117</v>
      </c>
      <c r="C25" t="s">
        <v>118</v>
      </c>
      <c r="D25" t="s">
        <v>119</v>
      </c>
      <c r="E25" t="s">
        <v>6978</v>
      </c>
      <c r="F25" t="s">
        <v>88</v>
      </c>
      <c r="G25" t="s">
        <v>65</v>
      </c>
      <c r="H25">
        <v>31.7</v>
      </c>
      <c r="I25">
        <f t="shared" si="0"/>
        <v>3.1699999999999999E-2</v>
      </c>
      <c r="J25" s="4">
        <v>0.108</v>
      </c>
      <c r="K25">
        <v>34870</v>
      </c>
      <c r="L25">
        <f t="shared" si="1"/>
        <v>34.869999999999997</v>
      </c>
      <c r="M25" s="4">
        <v>3.2187197000000001E-2</v>
      </c>
      <c r="N25" s="5">
        <v>10</v>
      </c>
      <c r="O25">
        <v>1431</v>
      </c>
      <c r="P25">
        <v>3836</v>
      </c>
      <c r="Q25" s="10">
        <v>352987</v>
      </c>
      <c r="R25" t="s">
        <v>38</v>
      </c>
      <c r="S25" t="s">
        <v>39</v>
      </c>
      <c r="T25" t="s">
        <v>6916</v>
      </c>
      <c r="V25" t="s">
        <v>6916</v>
      </c>
      <c r="W25" t="s">
        <v>6916</v>
      </c>
      <c r="X25" t="s">
        <v>6916</v>
      </c>
      <c r="Y25">
        <v>2022</v>
      </c>
      <c r="Z25" s="1">
        <v>44749</v>
      </c>
      <c r="AA25">
        <v>10457</v>
      </c>
      <c r="AB25">
        <v>40.844149000000002</v>
      </c>
      <c r="AC25">
        <v>-73.900604000000001</v>
      </c>
      <c r="AD25">
        <v>206</v>
      </c>
      <c r="AE25">
        <v>165</v>
      </c>
      <c r="AF25">
        <v>2009509</v>
      </c>
      <c r="AG25">
        <v>2029070010</v>
      </c>
      <c r="AH25" t="s">
        <v>121</v>
      </c>
    </row>
    <row r="26" spans="1:34" x14ac:dyDescent="0.35">
      <c r="A26">
        <v>6</v>
      </c>
      <c r="B26" t="s">
        <v>51</v>
      </c>
      <c r="C26" t="s">
        <v>76</v>
      </c>
      <c r="D26" t="s">
        <v>77</v>
      </c>
      <c r="E26" t="s">
        <v>8025</v>
      </c>
      <c r="F26" t="s">
        <v>35</v>
      </c>
      <c r="G26" t="s">
        <v>36</v>
      </c>
      <c r="H26">
        <v>46.8</v>
      </c>
      <c r="I26">
        <f t="shared" si="0"/>
        <v>4.6799999999999994E-2</v>
      </c>
      <c r="J26" s="4">
        <v>5.2999999999999999E-2</v>
      </c>
      <c r="K26">
        <v>51480</v>
      </c>
      <c r="L26">
        <f t="shared" si="1"/>
        <v>51.48</v>
      </c>
      <c r="M26" s="4">
        <v>4.5497931999999998E-2</v>
      </c>
      <c r="N26">
        <v>15</v>
      </c>
      <c r="O26">
        <v>2113</v>
      </c>
      <c r="P26">
        <v>10788</v>
      </c>
      <c r="Q26" s="10">
        <v>392500</v>
      </c>
      <c r="R26" t="s">
        <v>38</v>
      </c>
      <c r="S26" t="s">
        <v>39</v>
      </c>
      <c r="T26" t="s">
        <v>6916</v>
      </c>
      <c r="V26" t="s">
        <v>6916</v>
      </c>
      <c r="W26" t="s">
        <v>6916</v>
      </c>
      <c r="X26" t="s">
        <v>6916</v>
      </c>
      <c r="Y26">
        <v>2022</v>
      </c>
      <c r="Z26" s="1">
        <v>44749</v>
      </c>
      <c r="AA26">
        <v>10024</v>
      </c>
      <c r="AB26">
        <v>40.785803000000001</v>
      </c>
      <c r="AC26">
        <v>-73.974614000000003</v>
      </c>
      <c r="AD26">
        <v>107</v>
      </c>
      <c r="AE26">
        <v>169</v>
      </c>
      <c r="AF26">
        <v>1032128</v>
      </c>
      <c r="AG26">
        <v>1012150001</v>
      </c>
      <c r="AH26" t="s">
        <v>79</v>
      </c>
    </row>
    <row r="27" spans="1:34" x14ac:dyDescent="0.35">
      <c r="A27">
        <v>26</v>
      </c>
      <c r="B27" t="s">
        <v>182</v>
      </c>
      <c r="C27" t="s">
        <v>183</v>
      </c>
      <c r="D27" t="s">
        <v>184</v>
      </c>
      <c r="E27" t="s">
        <v>8516</v>
      </c>
      <c r="F27" t="s">
        <v>136</v>
      </c>
      <c r="G27" t="s">
        <v>36</v>
      </c>
      <c r="H27">
        <v>31.68</v>
      </c>
      <c r="I27">
        <f t="shared" si="0"/>
        <v>3.168E-2</v>
      </c>
      <c r="J27" s="4">
        <v>5.1999999999999998E-2</v>
      </c>
      <c r="K27">
        <v>34848</v>
      </c>
      <c r="L27">
        <f t="shared" si="1"/>
        <v>34.847999999999999</v>
      </c>
      <c r="M27" s="4">
        <v>1.6654176999999999E-2</v>
      </c>
      <c r="N27">
        <v>10</v>
      </c>
      <c r="O27">
        <v>1430</v>
      </c>
      <c r="P27">
        <v>4182</v>
      </c>
      <c r="Q27" s="10">
        <v>393729</v>
      </c>
      <c r="R27" t="s">
        <v>38</v>
      </c>
      <c r="S27" t="s">
        <v>39</v>
      </c>
      <c r="T27" t="s">
        <v>6916</v>
      </c>
      <c r="V27" t="s">
        <v>6916</v>
      </c>
      <c r="W27" t="s">
        <v>6916</v>
      </c>
      <c r="X27" t="s">
        <v>6916</v>
      </c>
      <c r="Y27">
        <v>2022</v>
      </c>
      <c r="Z27" s="1">
        <v>44749</v>
      </c>
      <c r="AA27">
        <v>11101</v>
      </c>
      <c r="AB27">
        <v>40.740164999999998</v>
      </c>
      <c r="AC27">
        <v>-73.930693000000005</v>
      </c>
      <c r="AD27">
        <v>402</v>
      </c>
      <c r="AE27">
        <v>199</v>
      </c>
      <c r="AF27">
        <v>4003451</v>
      </c>
      <c r="AG27">
        <v>4002540001</v>
      </c>
      <c r="AH27" t="s">
        <v>181</v>
      </c>
    </row>
    <row r="28" spans="1:34" x14ac:dyDescent="0.35">
      <c r="A28">
        <v>22</v>
      </c>
      <c r="B28" t="s">
        <v>117</v>
      </c>
      <c r="C28" t="s">
        <v>159</v>
      </c>
      <c r="D28" t="s">
        <v>160</v>
      </c>
      <c r="E28" t="s">
        <v>6932</v>
      </c>
      <c r="F28" t="s">
        <v>136</v>
      </c>
      <c r="G28" t="s">
        <v>36</v>
      </c>
      <c r="H28">
        <v>37.4</v>
      </c>
      <c r="I28">
        <f t="shared" si="0"/>
        <v>3.7399999999999996E-2</v>
      </c>
      <c r="J28" s="4">
        <v>0.16500000000000001</v>
      </c>
      <c r="K28">
        <v>41140</v>
      </c>
      <c r="L28">
        <f t="shared" si="1"/>
        <v>41.14</v>
      </c>
      <c r="M28" s="4">
        <v>6.6627798000000002E-2</v>
      </c>
      <c r="N28">
        <v>12</v>
      </c>
      <c r="O28">
        <v>1688</v>
      </c>
      <c r="P28">
        <v>4937</v>
      </c>
      <c r="Q28" s="10">
        <v>409808</v>
      </c>
      <c r="R28" t="s">
        <v>38</v>
      </c>
      <c r="S28" t="s">
        <v>39</v>
      </c>
      <c r="T28" t="s">
        <v>6916</v>
      </c>
      <c r="V28" t="s">
        <v>6916</v>
      </c>
      <c r="W28" t="s">
        <v>6916</v>
      </c>
      <c r="X28" t="s">
        <v>6916</v>
      </c>
      <c r="Y28">
        <v>2022</v>
      </c>
      <c r="Z28" s="1">
        <v>44749</v>
      </c>
      <c r="AA28">
        <v>11103</v>
      </c>
      <c r="AB28">
        <v>40.769581000000002</v>
      </c>
      <c r="AC28">
        <v>-73.915593000000001</v>
      </c>
      <c r="AD28">
        <v>401</v>
      </c>
      <c r="AE28">
        <v>6501</v>
      </c>
      <c r="AF28">
        <v>4009361</v>
      </c>
      <c r="AG28">
        <v>4006320030</v>
      </c>
      <c r="AH28" t="s">
        <v>161</v>
      </c>
    </row>
    <row r="29" spans="1:34" x14ac:dyDescent="0.35">
      <c r="A29">
        <v>33</v>
      </c>
      <c r="B29" t="s">
        <v>51</v>
      </c>
      <c r="C29" t="s">
        <v>222</v>
      </c>
      <c r="D29" t="s">
        <v>223</v>
      </c>
      <c r="E29" t="s">
        <v>7780</v>
      </c>
      <c r="F29" t="s">
        <v>224</v>
      </c>
      <c r="G29" t="s">
        <v>65</v>
      </c>
      <c r="H29">
        <v>104.31</v>
      </c>
      <c r="I29">
        <f t="shared" si="0"/>
        <v>0.10431</v>
      </c>
      <c r="J29" s="4">
        <v>0.26100000000000001</v>
      </c>
      <c r="K29">
        <v>114741</v>
      </c>
      <c r="L29">
        <f t="shared" si="1"/>
        <v>114.741</v>
      </c>
      <c r="M29" s="4">
        <v>0.204916232</v>
      </c>
      <c r="N29">
        <v>33</v>
      </c>
      <c r="O29">
        <v>4709</v>
      </c>
      <c r="P29">
        <v>26390</v>
      </c>
      <c r="Q29" s="10">
        <v>434640</v>
      </c>
      <c r="R29" t="s">
        <v>38</v>
      </c>
      <c r="S29" t="s">
        <v>39</v>
      </c>
      <c r="T29" t="s">
        <v>6916</v>
      </c>
      <c r="V29" t="s">
        <v>6916</v>
      </c>
      <c r="W29" t="s">
        <v>6916</v>
      </c>
      <c r="X29" t="s">
        <v>6916</v>
      </c>
      <c r="Y29">
        <v>2022</v>
      </c>
      <c r="Z29" s="1">
        <v>44749</v>
      </c>
      <c r="AA29">
        <v>11206</v>
      </c>
      <c r="AB29">
        <v>40.702427</v>
      </c>
      <c r="AC29">
        <v>-73.952984999999998</v>
      </c>
      <c r="AD29">
        <v>301</v>
      </c>
      <c r="AE29">
        <v>531</v>
      </c>
      <c r="AF29">
        <v>3061235</v>
      </c>
      <c r="AG29">
        <v>3022360009</v>
      </c>
      <c r="AH29" t="s">
        <v>226</v>
      </c>
    </row>
    <row r="30" spans="1:34" x14ac:dyDescent="0.35">
      <c r="A30">
        <v>51</v>
      </c>
      <c r="B30" t="s">
        <v>182</v>
      </c>
      <c r="C30" t="s">
        <v>328</v>
      </c>
      <c r="D30" t="s">
        <v>329</v>
      </c>
      <c r="E30" t="s">
        <v>7310</v>
      </c>
      <c r="F30" t="s">
        <v>291</v>
      </c>
      <c r="G30" t="s">
        <v>36</v>
      </c>
      <c r="H30">
        <v>34.56</v>
      </c>
      <c r="I30">
        <f t="shared" si="0"/>
        <v>3.456E-2</v>
      </c>
      <c r="J30" s="4">
        <v>0.46</v>
      </c>
      <c r="K30">
        <v>38016</v>
      </c>
      <c r="L30">
        <f t="shared" si="1"/>
        <v>38.015999999999998</v>
      </c>
      <c r="M30" s="4">
        <v>0.196266314</v>
      </c>
      <c r="N30">
        <v>11</v>
      </c>
      <c r="O30">
        <v>1560</v>
      </c>
      <c r="P30">
        <v>4942</v>
      </c>
      <c r="Q30" s="10">
        <v>441503</v>
      </c>
      <c r="R30" t="s">
        <v>38</v>
      </c>
      <c r="S30" t="s">
        <v>39</v>
      </c>
      <c r="T30" t="s">
        <v>6916</v>
      </c>
      <c r="V30" t="s">
        <v>6916</v>
      </c>
      <c r="W30" t="s">
        <v>6916</v>
      </c>
      <c r="X30" t="s">
        <v>6916</v>
      </c>
      <c r="Y30">
        <v>2022</v>
      </c>
      <c r="Z30" s="1">
        <v>44749</v>
      </c>
      <c r="AA30">
        <v>10309</v>
      </c>
      <c r="AB30">
        <v>40.553977000000003</v>
      </c>
      <c r="AC30">
        <v>-74.212812</v>
      </c>
      <c r="AD30">
        <v>503</v>
      </c>
      <c r="AE30">
        <v>20801</v>
      </c>
      <c r="AF30">
        <v>5154879</v>
      </c>
      <c r="AG30">
        <v>5070670252</v>
      </c>
      <c r="AH30" t="s">
        <v>330</v>
      </c>
    </row>
    <row r="31" spans="1:34" x14ac:dyDescent="0.35">
      <c r="A31">
        <v>42</v>
      </c>
      <c r="B31" t="s">
        <v>51</v>
      </c>
      <c r="C31" t="s">
        <v>264</v>
      </c>
      <c r="D31" t="s">
        <v>265</v>
      </c>
      <c r="E31" t="s">
        <v>7688</v>
      </c>
      <c r="F31" t="s">
        <v>224</v>
      </c>
      <c r="G31" t="s">
        <v>65</v>
      </c>
      <c r="H31">
        <v>98.82</v>
      </c>
      <c r="I31">
        <f t="shared" si="0"/>
        <v>9.8819999999999991E-2</v>
      </c>
      <c r="J31" s="4">
        <v>0.317</v>
      </c>
      <c r="K31">
        <v>108702</v>
      </c>
      <c r="L31">
        <f t="shared" si="1"/>
        <v>108.702</v>
      </c>
      <c r="M31" s="4">
        <v>0.20467254900000001</v>
      </c>
      <c r="N31">
        <v>31</v>
      </c>
      <c r="O31">
        <v>4461</v>
      </c>
      <c r="P31">
        <v>22827</v>
      </c>
      <c r="Q31" s="10">
        <v>449555</v>
      </c>
      <c r="R31" t="s">
        <v>38</v>
      </c>
      <c r="S31" t="s">
        <v>39</v>
      </c>
      <c r="T31" t="s">
        <v>6916</v>
      </c>
      <c r="V31" t="s">
        <v>6916</v>
      </c>
      <c r="W31" t="s">
        <v>6916</v>
      </c>
      <c r="X31" t="s">
        <v>6916</v>
      </c>
      <c r="Y31">
        <v>2022</v>
      </c>
      <c r="Z31" s="1">
        <v>44749</v>
      </c>
      <c r="AA31">
        <v>11208</v>
      </c>
      <c r="AB31">
        <v>40.664037</v>
      </c>
      <c r="AC31">
        <v>-73.866370000000003</v>
      </c>
      <c r="AD31">
        <v>305</v>
      </c>
      <c r="AE31">
        <v>1220</v>
      </c>
      <c r="AF31">
        <v>3346166</v>
      </c>
      <c r="AG31">
        <v>3045290133</v>
      </c>
      <c r="AH31" t="s">
        <v>248</v>
      </c>
    </row>
    <row r="32" spans="1:34" x14ac:dyDescent="0.35">
      <c r="A32">
        <v>28</v>
      </c>
      <c r="B32" t="s">
        <v>51</v>
      </c>
      <c r="C32" t="s">
        <v>188</v>
      </c>
      <c r="D32" t="s">
        <v>189</v>
      </c>
      <c r="E32" t="s">
        <v>8420</v>
      </c>
      <c r="F32" t="s">
        <v>136</v>
      </c>
      <c r="G32" t="s">
        <v>65</v>
      </c>
      <c r="H32">
        <v>135.85</v>
      </c>
      <c r="I32">
        <f t="shared" si="0"/>
        <v>0.13585</v>
      </c>
      <c r="J32" s="4">
        <v>0.27800000000000002</v>
      </c>
      <c r="K32">
        <v>149435</v>
      </c>
      <c r="L32">
        <f t="shared" si="1"/>
        <v>149.435</v>
      </c>
      <c r="M32" s="4">
        <v>0.10275849500000001</v>
      </c>
      <c r="N32">
        <v>43</v>
      </c>
      <c r="O32">
        <v>6133</v>
      </c>
      <c r="P32">
        <v>23910</v>
      </c>
      <c r="Q32" s="10">
        <v>499089</v>
      </c>
      <c r="R32" t="s">
        <v>38</v>
      </c>
      <c r="S32" t="s">
        <v>39</v>
      </c>
      <c r="T32" t="s">
        <v>6916</v>
      </c>
      <c r="V32" t="s">
        <v>6916</v>
      </c>
      <c r="W32" t="s">
        <v>6916</v>
      </c>
      <c r="X32" t="s">
        <v>6916</v>
      </c>
      <c r="Y32">
        <v>2022</v>
      </c>
      <c r="Z32" s="1">
        <v>44749</v>
      </c>
      <c r="AA32">
        <v>11420</v>
      </c>
      <c r="AB32">
        <v>40.675770999999997</v>
      </c>
      <c r="AC32">
        <v>-73.816937999999993</v>
      </c>
      <c r="AD32">
        <v>410</v>
      </c>
      <c r="AE32">
        <v>840</v>
      </c>
      <c r="AF32">
        <v>4253607</v>
      </c>
      <c r="AG32">
        <v>4117140100</v>
      </c>
      <c r="AH32" t="s">
        <v>191</v>
      </c>
    </row>
    <row r="33" spans="1:34" x14ac:dyDescent="0.35">
      <c r="A33">
        <v>46</v>
      </c>
      <c r="B33" t="s">
        <v>51</v>
      </c>
      <c r="C33" t="s">
        <v>273</v>
      </c>
      <c r="D33" t="s">
        <v>274</v>
      </c>
      <c r="E33" t="s">
        <v>7736</v>
      </c>
      <c r="F33" t="s">
        <v>224</v>
      </c>
      <c r="G33" t="s">
        <v>36</v>
      </c>
      <c r="H33">
        <v>120.78</v>
      </c>
      <c r="I33">
        <f t="shared" si="0"/>
        <v>0.12078</v>
      </c>
      <c r="J33" s="4">
        <v>0.29499999999999998</v>
      </c>
      <c r="K33">
        <v>132858</v>
      </c>
      <c r="L33">
        <f t="shared" si="1"/>
        <v>132.858</v>
      </c>
      <c r="M33" s="4">
        <v>0.22546660399999999</v>
      </c>
      <c r="N33">
        <v>38</v>
      </c>
      <c r="O33">
        <v>5453</v>
      </c>
      <c r="P33">
        <v>27900</v>
      </c>
      <c r="Q33" s="10">
        <v>503268</v>
      </c>
      <c r="R33" t="s">
        <v>38</v>
      </c>
      <c r="S33" t="s">
        <v>39</v>
      </c>
      <c r="T33" t="s">
        <v>6916</v>
      </c>
      <c r="V33" t="s">
        <v>6916</v>
      </c>
      <c r="W33" t="s">
        <v>6916</v>
      </c>
      <c r="X33" t="s">
        <v>6916</v>
      </c>
      <c r="Y33">
        <v>2022</v>
      </c>
      <c r="Z33" s="1">
        <v>44749</v>
      </c>
      <c r="AA33">
        <v>11229</v>
      </c>
      <c r="AB33">
        <v>40.606650000000002</v>
      </c>
      <c r="AC33">
        <v>-73.939176000000003</v>
      </c>
      <c r="AD33">
        <v>315</v>
      </c>
      <c r="AE33">
        <v>666</v>
      </c>
      <c r="AF33">
        <v>3239889</v>
      </c>
      <c r="AG33">
        <v>3084960100</v>
      </c>
      <c r="AH33" t="s">
        <v>234</v>
      </c>
    </row>
    <row r="34" spans="1:34" x14ac:dyDescent="0.35">
      <c r="A34">
        <v>45</v>
      </c>
      <c r="B34" t="s">
        <v>206</v>
      </c>
      <c r="C34" t="s">
        <v>271</v>
      </c>
      <c r="D34" t="s">
        <v>272</v>
      </c>
      <c r="E34" t="s">
        <v>7156</v>
      </c>
      <c r="F34" t="s">
        <v>224</v>
      </c>
      <c r="G34" t="s">
        <v>36</v>
      </c>
      <c r="H34">
        <v>49.68</v>
      </c>
      <c r="I34">
        <f t="shared" si="0"/>
        <v>4.9680000000000002E-2</v>
      </c>
      <c r="J34" s="4">
        <v>0.63700000000000001</v>
      </c>
      <c r="K34">
        <v>54648</v>
      </c>
      <c r="L34">
        <f t="shared" si="1"/>
        <v>54.648000000000003</v>
      </c>
      <c r="M34" s="4">
        <v>0.179145577</v>
      </c>
      <c r="N34">
        <v>16</v>
      </c>
      <c r="O34">
        <v>2243</v>
      </c>
      <c r="P34">
        <v>6560</v>
      </c>
      <c r="Q34" s="10">
        <v>511334</v>
      </c>
      <c r="R34" t="s">
        <v>38</v>
      </c>
      <c r="S34" t="s">
        <v>39</v>
      </c>
      <c r="T34" t="s">
        <v>6916</v>
      </c>
      <c r="V34" t="s">
        <v>6916</v>
      </c>
      <c r="W34" t="s">
        <v>6916</v>
      </c>
      <c r="X34" t="s">
        <v>6916</v>
      </c>
      <c r="Y34">
        <v>2022</v>
      </c>
      <c r="Z34" s="1">
        <v>44749</v>
      </c>
      <c r="AA34">
        <v>11236</v>
      </c>
      <c r="AB34">
        <v>40.642674</v>
      </c>
      <c r="AC34">
        <v>-73.919717000000006</v>
      </c>
      <c r="AD34">
        <v>318</v>
      </c>
      <c r="AE34">
        <v>960</v>
      </c>
      <c r="AF34">
        <v>3221978</v>
      </c>
      <c r="AG34">
        <v>3079180145</v>
      </c>
      <c r="AH34" t="s">
        <v>263</v>
      </c>
    </row>
    <row r="35" spans="1:34" x14ac:dyDescent="0.35">
      <c r="A35">
        <v>32</v>
      </c>
      <c r="B35" t="s">
        <v>55</v>
      </c>
      <c r="C35" t="s">
        <v>210</v>
      </c>
      <c r="D35" t="s">
        <v>211</v>
      </c>
      <c r="E35" t="s">
        <v>8682</v>
      </c>
      <c r="F35" t="s">
        <v>136</v>
      </c>
      <c r="G35" t="s">
        <v>65</v>
      </c>
      <c r="H35">
        <v>49.68</v>
      </c>
      <c r="I35">
        <f t="shared" si="0"/>
        <v>4.9680000000000002E-2</v>
      </c>
      <c r="J35" s="4">
        <v>0.64100000000000001</v>
      </c>
      <c r="K35">
        <v>54648</v>
      </c>
      <c r="L35">
        <f t="shared" si="1"/>
        <v>54.648000000000003</v>
      </c>
      <c r="M35" s="4">
        <v>0.22547531000000001</v>
      </c>
      <c r="N35">
        <v>16</v>
      </c>
      <c r="O35">
        <v>2243</v>
      </c>
      <c r="P35">
        <v>9294</v>
      </c>
      <c r="Q35" s="10">
        <v>517382</v>
      </c>
      <c r="R35" t="s">
        <v>38</v>
      </c>
      <c r="S35" t="s">
        <v>39</v>
      </c>
      <c r="T35" t="s">
        <v>6916</v>
      </c>
      <c r="V35" t="s">
        <v>6916</v>
      </c>
      <c r="W35" t="s">
        <v>6916</v>
      </c>
      <c r="X35" t="s">
        <v>6916</v>
      </c>
      <c r="Y35">
        <v>2022</v>
      </c>
      <c r="Z35" s="1">
        <v>44749</v>
      </c>
      <c r="AA35">
        <v>11417</v>
      </c>
      <c r="AB35">
        <v>40.673779000000003</v>
      </c>
      <c r="AC35">
        <v>-73.847572</v>
      </c>
      <c r="AD35">
        <v>410</v>
      </c>
      <c r="AE35">
        <v>58</v>
      </c>
      <c r="AF35" t="s">
        <v>6916</v>
      </c>
      <c r="AG35" t="s">
        <v>1596</v>
      </c>
      <c r="AH35" t="s">
        <v>212</v>
      </c>
    </row>
    <row r="36" spans="1:34" x14ac:dyDescent="0.35">
      <c r="A36">
        <v>31</v>
      </c>
      <c r="B36" t="s">
        <v>206</v>
      </c>
      <c r="C36" t="s">
        <v>207</v>
      </c>
      <c r="D36" t="s">
        <v>208</v>
      </c>
      <c r="E36" t="s">
        <v>8488</v>
      </c>
      <c r="F36" t="s">
        <v>136</v>
      </c>
      <c r="G36" t="s">
        <v>65</v>
      </c>
      <c r="H36">
        <v>49.68</v>
      </c>
      <c r="I36">
        <f t="shared" si="0"/>
        <v>4.9680000000000002E-2</v>
      </c>
      <c r="J36" s="4">
        <v>0.42399999999999999</v>
      </c>
      <c r="K36">
        <v>54648</v>
      </c>
      <c r="L36">
        <f t="shared" si="1"/>
        <v>54.648000000000003</v>
      </c>
      <c r="M36" s="4">
        <v>0.104800479</v>
      </c>
      <c r="N36">
        <v>16</v>
      </c>
      <c r="O36">
        <v>2243</v>
      </c>
      <c r="P36">
        <v>6560</v>
      </c>
      <c r="Q36" s="10">
        <v>524323</v>
      </c>
      <c r="R36" t="s">
        <v>38</v>
      </c>
      <c r="S36" t="s">
        <v>39</v>
      </c>
      <c r="T36" t="s">
        <v>6916</v>
      </c>
      <c r="V36" t="s">
        <v>6916</v>
      </c>
      <c r="W36" t="s">
        <v>6916</v>
      </c>
      <c r="X36" t="s">
        <v>6916</v>
      </c>
      <c r="Y36">
        <v>2022</v>
      </c>
      <c r="Z36" s="1">
        <v>44749</v>
      </c>
      <c r="AA36">
        <v>11434</v>
      </c>
      <c r="AB36">
        <v>40.664628999999998</v>
      </c>
      <c r="AC36">
        <v>-73.784674999999993</v>
      </c>
      <c r="AD36">
        <v>413</v>
      </c>
      <c r="AE36">
        <v>306</v>
      </c>
      <c r="AF36">
        <v>4433112</v>
      </c>
      <c r="AG36">
        <v>4150010073</v>
      </c>
      <c r="AH36" t="s">
        <v>209</v>
      </c>
    </row>
    <row r="37" spans="1:34" x14ac:dyDescent="0.35">
      <c r="A37">
        <v>21</v>
      </c>
      <c r="B37" t="s">
        <v>117</v>
      </c>
      <c r="C37" t="s">
        <v>148</v>
      </c>
      <c r="D37" t="s">
        <v>149</v>
      </c>
      <c r="E37" t="s">
        <v>6934</v>
      </c>
      <c r="F37" t="s">
        <v>136</v>
      </c>
      <c r="G37" t="s">
        <v>65</v>
      </c>
      <c r="H37">
        <v>49.7</v>
      </c>
      <c r="I37">
        <f t="shared" si="0"/>
        <v>4.9700000000000001E-2</v>
      </c>
      <c r="J37" s="4">
        <v>0.38</v>
      </c>
      <c r="K37">
        <v>54670</v>
      </c>
      <c r="L37">
        <f t="shared" si="1"/>
        <v>54.67</v>
      </c>
      <c r="M37" s="4">
        <v>9.6124767E-2</v>
      </c>
      <c r="N37">
        <v>16</v>
      </c>
      <c r="O37">
        <v>2244</v>
      </c>
      <c r="P37">
        <v>6014</v>
      </c>
      <c r="Q37" s="10">
        <v>536633</v>
      </c>
      <c r="R37" t="s">
        <v>38</v>
      </c>
      <c r="S37" t="s">
        <v>39</v>
      </c>
      <c r="T37" t="s">
        <v>6916</v>
      </c>
      <c r="V37" t="s">
        <v>6916</v>
      </c>
      <c r="W37" t="s">
        <v>6916</v>
      </c>
      <c r="X37" t="s">
        <v>6916</v>
      </c>
      <c r="Y37">
        <v>2022</v>
      </c>
      <c r="Z37" s="1">
        <v>44749</v>
      </c>
      <c r="AA37">
        <v>11372</v>
      </c>
      <c r="AB37">
        <v>40.756571000000001</v>
      </c>
      <c r="AC37">
        <v>-73.875836000000007</v>
      </c>
      <c r="AD37">
        <v>403</v>
      </c>
      <c r="AE37">
        <v>351</v>
      </c>
      <c r="AF37">
        <v>4034862</v>
      </c>
      <c r="AG37">
        <v>4014220034</v>
      </c>
      <c r="AH37" t="s">
        <v>150</v>
      </c>
    </row>
    <row r="38" spans="1:34" x14ac:dyDescent="0.35">
      <c r="A38">
        <v>36</v>
      </c>
      <c r="B38" t="s">
        <v>51</v>
      </c>
      <c r="C38" t="s">
        <v>239</v>
      </c>
      <c r="D38" t="s">
        <v>240</v>
      </c>
      <c r="E38" t="s">
        <v>7767</v>
      </c>
      <c r="F38" t="s">
        <v>224</v>
      </c>
      <c r="G38" t="s">
        <v>65</v>
      </c>
      <c r="H38">
        <v>120.78</v>
      </c>
      <c r="I38">
        <f t="shared" si="0"/>
        <v>0.12078</v>
      </c>
      <c r="J38" s="4">
        <v>0.193</v>
      </c>
      <c r="K38">
        <v>132858</v>
      </c>
      <c r="L38">
        <f t="shared" si="1"/>
        <v>132.858</v>
      </c>
      <c r="M38" s="4">
        <v>9.8031518999999998E-2</v>
      </c>
      <c r="N38">
        <v>38</v>
      </c>
      <c r="O38">
        <v>5453</v>
      </c>
      <c r="P38">
        <v>19929</v>
      </c>
      <c r="Q38" s="10">
        <v>545104</v>
      </c>
      <c r="R38" t="s">
        <v>38</v>
      </c>
      <c r="S38" t="s">
        <v>39</v>
      </c>
      <c r="T38" t="s">
        <v>6916</v>
      </c>
      <c r="V38" t="s">
        <v>6916</v>
      </c>
      <c r="W38" t="s">
        <v>6916</v>
      </c>
      <c r="X38" t="s">
        <v>6916</v>
      </c>
      <c r="Y38">
        <v>2022</v>
      </c>
      <c r="Z38" s="1">
        <v>44749</v>
      </c>
      <c r="AA38">
        <v>11221</v>
      </c>
      <c r="AB38">
        <v>40.688319999999997</v>
      </c>
      <c r="AC38">
        <v>-73.932275000000004</v>
      </c>
      <c r="AD38">
        <v>303</v>
      </c>
      <c r="AE38">
        <v>293</v>
      </c>
      <c r="AF38">
        <v>3044657</v>
      </c>
      <c r="AG38">
        <v>3016360001</v>
      </c>
      <c r="AH38" t="s">
        <v>242</v>
      </c>
    </row>
    <row r="39" spans="1:34" x14ac:dyDescent="0.35">
      <c r="A39">
        <v>49</v>
      </c>
      <c r="B39" t="s">
        <v>51</v>
      </c>
      <c r="C39" t="s">
        <v>299</v>
      </c>
      <c r="D39" t="s">
        <v>300</v>
      </c>
      <c r="E39" t="s">
        <v>8572</v>
      </c>
      <c r="F39" t="s">
        <v>291</v>
      </c>
      <c r="G39" t="s">
        <v>36</v>
      </c>
      <c r="H39">
        <v>120.78</v>
      </c>
      <c r="I39">
        <f t="shared" si="0"/>
        <v>0.12078</v>
      </c>
      <c r="J39" s="4">
        <v>0.13800000000000001</v>
      </c>
      <c r="K39">
        <v>132858</v>
      </c>
      <c r="L39">
        <f t="shared" si="1"/>
        <v>132.858</v>
      </c>
      <c r="M39" s="4">
        <v>7.2502617000000005E-2</v>
      </c>
      <c r="N39">
        <v>38</v>
      </c>
      <c r="O39">
        <v>5453</v>
      </c>
      <c r="P39">
        <v>23914</v>
      </c>
      <c r="Q39" s="10">
        <v>545104</v>
      </c>
      <c r="R39" t="s">
        <v>38</v>
      </c>
      <c r="S39" t="s">
        <v>39</v>
      </c>
      <c r="T39" t="s">
        <v>6916</v>
      </c>
      <c r="V39" t="s">
        <v>6916</v>
      </c>
      <c r="W39" t="s">
        <v>6916</v>
      </c>
      <c r="X39" t="s">
        <v>6916</v>
      </c>
      <c r="Y39">
        <v>2022</v>
      </c>
      <c r="Z39" s="1">
        <v>44749</v>
      </c>
      <c r="AA39">
        <v>10302</v>
      </c>
      <c r="AB39">
        <v>40.634573000000003</v>
      </c>
      <c r="AC39">
        <v>-74.141818000000001</v>
      </c>
      <c r="AD39">
        <v>501</v>
      </c>
      <c r="AE39">
        <v>213</v>
      </c>
      <c r="AF39">
        <v>5026076</v>
      </c>
      <c r="AG39">
        <v>5011210001</v>
      </c>
      <c r="AH39" t="s">
        <v>301</v>
      </c>
    </row>
    <row r="40" spans="1:34" x14ac:dyDescent="0.35">
      <c r="A40">
        <v>51</v>
      </c>
      <c r="B40" t="s">
        <v>51</v>
      </c>
      <c r="C40" t="s">
        <v>317</v>
      </c>
      <c r="D40" t="s">
        <v>318</v>
      </c>
      <c r="E40" t="s">
        <v>8568</v>
      </c>
      <c r="F40" t="s">
        <v>291</v>
      </c>
      <c r="G40" t="s">
        <v>36</v>
      </c>
      <c r="H40">
        <v>129.68</v>
      </c>
      <c r="I40">
        <f t="shared" si="0"/>
        <v>0.12968000000000002</v>
      </c>
      <c r="J40" s="4">
        <v>0.188</v>
      </c>
      <c r="K40">
        <v>142648</v>
      </c>
      <c r="L40">
        <f t="shared" si="1"/>
        <v>142.648</v>
      </c>
      <c r="M40" s="4">
        <v>0.14036731199999999</v>
      </c>
      <c r="N40">
        <v>41</v>
      </c>
      <c r="O40">
        <v>5854</v>
      </c>
      <c r="P40">
        <v>34236</v>
      </c>
      <c r="Q40" s="10">
        <v>568796</v>
      </c>
      <c r="R40" t="s">
        <v>38</v>
      </c>
      <c r="S40" t="s">
        <v>39</v>
      </c>
      <c r="T40" t="s">
        <v>6916</v>
      </c>
      <c r="V40" t="s">
        <v>6916</v>
      </c>
      <c r="W40" t="s">
        <v>6916</v>
      </c>
      <c r="X40" t="s">
        <v>6916</v>
      </c>
      <c r="Y40">
        <v>2022</v>
      </c>
      <c r="Z40" s="1">
        <v>44749</v>
      </c>
      <c r="AA40">
        <v>10312</v>
      </c>
      <c r="AB40">
        <v>40.544379999999997</v>
      </c>
      <c r="AC40">
        <v>-74.197896999999998</v>
      </c>
      <c r="AD40">
        <v>503</v>
      </c>
      <c r="AE40">
        <v>17010</v>
      </c>
      <c r="AF40">
        <v>5079651</v>
      </c>
      <c r="AG40">
        <v>5060500002</v>
      </c>
      <c r="AH40" t="s">
        <v>320</v>
      </c>
    </row>
    <row r="41" spans="1:34" x14ac:dyDescent="0.35">
      <c r="A41">
        <v>12</v>
      </c>
      <c r="B41" t="s">
        <v>51</v>
      </c>
      <c r="C41" t="s">
        <v>96</v>
      </c>
      <c r="D41" t="s">
        <v>97</v>
      </c>
      <c r="E41" t="s">
        <v>8961</v>
      </c>
      <c r="F41" t="s">
        <v>88</v>
      </c>
      <c r="G41" t="s">
        <v>65</v>
      </c>
      <c r="H41">
        <v>131.76</v>
      </c>
      <c r="I41">
        <f t="shared" si="0"/>
        <v>0.13175999999999999</v>
      </c>
      <c r="J41" s="4">
        <v>0.21099999999999999</v>
      </c>
      <c r="K41">
        <v>144936</v>
      </c>
      <c r="L41">
        <f t="shared" si="1"/>
        <v>144.93600000000001</v>
      </c>
      <c r="M41" s="4">
        <v>8.1381924999999994E-2</v>
      </c>
      <c r="N41">
        <v>42</v>
      </c>
      <c r="O41">
        <v>5948</v>
      </c>
      <c r="P41">
        <v>21740</v>
      </c>
      <c r="Q41" s="10">
        <v>570186</v>
      </c>
      <c r="R41" t="s">
        <v>38</v>
      </c>
      <c r="S41" t="s">
        <v>39</v>
      </c>
      <c r="T41" t="s">
        <v>6916</v>
      </c>
      <c r="V41" t="s">
        <v>6916</v>
      </c>
      <c r="W41" t="s">
        <v>6916</v>
      </c>
      <c r="X41" t="s">
        <v>6916</v>
      </c>
      <c r="Y41">
        <v>2022</v>
      </c>
      <c r="Z41" s="1">
        <v>44749</v>
      </c>
      <c r="AA41">
        <v>10467</v>
      </c>
      <c r="AB41">
        <v>40.875953000000003</v>
      </c>
      <c r="AC41">
        <v>-73.861969999999999</v>
      </c>
      <c r="AD41">
        <v>212</v>
      </c>
      <c r="AE41">
        <v>372</v>
      </c>
      <c r="AF41">
        <v>2057045</v>
      </c>
      <c r="AG41">
        <v>2046330040</v>
      </c>
      <c r="AH41" t="s">
        <v>99</v>
      </c>
    </row>
    <row r="42" spans="1:34" x14ac:dyDescent="0.35">
      <c r="A42">
        <v>13</v>
      </c>
      <c r="B42" t="s">
        <v>51</v>
      </c>
      <c r="C42" t="s">
        <v>104</v>
      </c>
      <c r="D42" t="s">
        <v>105</v>
      </c>
      <c r="E42" t="s">
        <v>8936</v>
      </c>
      <c r="F42" t="s">
        <v>88</v>
      </c>
      <c r="G42" t="s">
        <v>36</v>
      </c>
      <c r="H42">
        <v>137.25</v>
      </c>
      <c r="I42">
        <f t="shared" si="0"/>
        <v>0.13725000000000001</v>
      </c>
      <c r="J42" s="4">
        <v>0.42599999999999999</v>
      </c>
      <c r="K42">
        <v>150975</v>
      </c>
      <c r="L42">
        <f t="shared" si="1"/>
        <v>150.97499999999999</v>
      </c>
      <c r="M42" s="4">
        <v>0.151493866</v>
      </c>
      <c r="N42">
        <v>44</v>
      </c>
      <c r="O42">
        <v>6196</v>
      </c>
      <c r="P42">
        <v>24156</v>
      </c>
      <c r="Q42" s="10">
        <v>571895</v>
      </c>
      <c r="R42" t="s">
        <v>38</v>
      </c>
      <c r="S42" t="s">
        <v>39</v>
      </c>
      <c r="T42" t="s">
        <v>6916</v>
      </c>
      <c r="V42" t="s">
        <v>6916</v>
      </c>
      <c r="W42" t="s">
        <v>6916</v>
      </c>
      <c r="X42" t="s">
        <v>6916</v>
      </c>
      <c r="Y42">
        <v>2022</v>
      </c>
      <c r="Z42" s="1">
        <v>44749</v>
      </c>
      <c r="AA42">
        <v>10465</v>
      </c>
      <c r="AB42">
        <v>40.826526000000001</v>
      </c>
      <c r="AC42">
        <v>-73.818416999999997</v>
      </c>
      <c r="AD42">
        <v>210</v>
      </c>
      <c r="AE42">
        <v>158</v>
      </c>
      <c r="AF42">
        <v>2077130</v>
      </c>
      <c r="AG42">
        <v>2054380001</v>
      </c>
      <c r="AH42" t="s">
        <v>107</v>
      </c>
    </row>
    <row r="43" spans="1:34" x14ac:dyDescent="0.35">
      <c r="A43">
        <v>9</v>
      </c>
      <c r="B43" t="s">
        <v>51</v>
      </c>
      <c r="C43" t="s">
        <v>83</v>
      </c>
      <c r="D43" t="s">
        <v>84</v>
      </c>
      <c r="E43" t="s">
        <v>7984</v>
      </c>
      <c r="F43" t="s">
        <v>35</v>
      </c>
      <c r="G43" t="s">
        <v>65</v>
      </c>
      <c r="H43">
        <v>125.89</v>
      </c>
      <c r="I43">
        <f t="shared" si="0"/>
        <v>0.12589</v>
      </c>
      <c r="J43" s="4">
        <v>0.52</v>
      </c>
      <c r="K43">
        <v>138479</v>
      </c>
      <c r="L43">
        <f t="shared" si="1"/>
        <v>138.47900000000001</v>
      </c>
      <c r="M43" s="4">
        <v>0.26366958000000001</v>
      </c>
      <c r="N43">
        <v>40</v>
      </c>
      <c r="O43">
        <v>5683</v>
      </c>
      <c r="P43">
        <v>24926</v>
      </c>
      <c r="Q43" s="10">
        <v>578750</v>
      </c>
      <c r="R43" t="s">
        <v>38</v>
      </c>
      <c r="S43" t="s">
        <v>39</v>
      </c>
      <c r="T43" t="s">
        <v>6916</v>
      </c>
      <c r="V43" t="s">
        <v>6916</v>
      </c>
      <c r="W43" t="s">
        <v>6916</v>
      </c>
      <c r="X43" t="s">
        <v>6916</v>
      </c>
      <c r="Y43">
        <v>2022</v>
      </c>
      <c r="Z43" s="1">
        <v>44749</v>
      </c>
      <c r="AA43">
        <v>10027</v>
      </c>
      <c r="AB43">
        <v>40.810927999999997</v>
      </c>
      <c r="AC43">
        <v>-73.948937999999998</v>
      </c>
      <c r="AD43">
        <v>110</v>
      </c>
      <c r="AE43">
        <v>224</v>
      </c>
      <c r="AF43">
        <v>1058671</v>
      </c>
      <c r="AG43">
        <v>1019320010</v>
      </c>
      <c r="AH43" t="s">
        <v>85</v>
      </c>
    </row>
    <row r="44" spans="1:34" x14ac:dyDescent="0.35">
      <c r="A44">
        <v>37</v>
      </c>
      <c r="B44" t="s">
        <v>51</v>
      </c>
      <c r="C44" t="s">
        <v>246</v>
      </c>
      <c r="D44" t="s">
        <v>247</v>
      </c>
      <c r="E44" t="s">
        <v>7752</v>
      </c>
      <c r="F44" t="s">
        <v>224</v>
      </c>
      <c r="G44" t="s">
        <v>65</v>
      </c>
      <c r="H44">
        <v>137.25</v>
      </c>
      <c r="I44">
        <f t="shared" si="0"/>
        <v>0.13725000000000001</v>
      </c>
      <c r="J44" s="4">
        <v>0.37</v>
      </c>
      <c r="K44">
        <v>150975</v>
      </c>
      <c r="L44">
        <f t="shared" si="1"/>
        <v>150.97499999999999</v>
      </c>
      <c r="M44" s="4">
        <v>0.19705028199999999</v>
      </c>
      <c r="N44">
        <v>44</v>
      </c>
      <c r="O44">
        <v>6196</v>
      </c>
      <c r="P44">
        <v>31705</v>
      </c>
      <c r="Q44" s="10">
        <v>616767</v>
      </c>
      <c r="R44" t="s">
        <v>38</v>
      </c>
      <c r="S44" t="s">
        <v>39</v>
      </c>
      <c r="T44" t="s">
        <v>6916</v>
      </c>
      <c r="V44" t="s">
        <v>6916</v>
      </c>
      <c r="W44" t="s">
        <v>6916</v>
      </c>
      <c r="X44" t="s">
        <v>6916</v>
      </c>
      <c r="Y44">
        <v>2022</v>
      </c>
      <c r="Z44" s="1">
        <v>44749</v>
      </c>
      <c r="AA44">
        <v>11208</v>
      </c>
      <c r="AB44">
        <v>40.677104</v>
      </c>
      <c r="AC44">
        <v>-73.883432999999997</v>
      </c>
      <c r="AD44">
        <v>305</v>
      </c>
      <c r="AE44">
        <v>1170</v>
      </c>
      <c r="AF44">
        <v>3088357</v>
      </c>
      <c r="AG44">
        <v>3039690001</v>
      </c>
      <c r="AH44" t="s">
        <v>248</v>
      </c>
    </row>
    <row r="45" spans="1:34" x14ac:dyDescent="0.35">
      <c r="A45">
        <v>3</v>
      </c>
      <c r="B45" t="s">
        <v>51</v>
      </c>
      <c r="C45" t="s">
        <v>68</v>
      </c>
      <c r="D45" t="s">
        <v>69</v>
      </c>
      <c r="E45" t="s">
        <v>7935</v>
      </c>
      <c r="F45" t="s">
        <v>35</v>
      </c>
      <c r="G45" t="s">
        <v>36</v>
      </c>
      <c r="H45">
        <v>159.21</v>
      </c>
      <c r="I45">
        <f t="shared" si="0"/>
        <v>0.15921000000000002</v>
      </c>
      <c r="J45" s="4">
        <v>0.182</v>
      </c>
      <c r="K45">
        <v>175131</v>
      </c>
      <c r="L45">
        <f t="shared" si="1"/>
        <v>175.131</v>
      </c>
      <c r="M45" s="4">
        <v>0.283929761</v>
      </c>
      <c r="N45">
        <v>51</v>
      </c>
      <c r="O45">
        <v>7187</v>
      </c>
      <c r="P45">
        <v>52539</v>
      </c>
      <c r="Q45" s="10">
        <v>650690</v>
      </c>
      <c r="R45" t="s">
        <v>38</v>
      </c>
      <c r="S45" t="s">
        <v>39</v>
      </c>
      <c r="T45" t="s">
        <v>6916</v>
      </c>
      <c r="V45" t="s">
        <v>6916</v>
      </c>
      <c r="W45" t="s">
        <v>6916</v>
      </c>
      <c r="X45" t="s">
        <v>6916</v>
      </c>
      <c r="Y45">
        <v>2022</v>
      </c>
      <c r="Z45" s="1">
        <v>44749</v>
      </c>
      <c r="AA45">
        <v>10011</v>
      </c>
      <c r="AB45">
        <v>40.742128999999998</v>
      </c>
      <c r="AC45">
        <v>-74.002198000000007</v>
      </c>
      <c r="AD45">
        <v>104</v>
      </c>
      <c r="AE45">
        <v>83</v>
      </c>
      <c r="AF45">
        <v>1079152</v>
      </c>
      <c r="AG45">
        <v>1007410010</v>
      </c>
      <c r="AH45" t="s">
        <v>71</v>
      </c>
    </row>
    <row r="46" spans="1:34" x14ac:dyDescent="0.35">
      <c r="A46">
        <v>26</v>
      </c>
      <c r="B46" t="s">
        <v>51</v>
      </c>
      <c r="C46" t="s">
        <v>173</v>
      </c>
      <c r="D46" t="s">
        <v>174</v>
      </c>
      <c r="E46" t="s">
        <v>8401</v>
      </c>
      <c r="F46" t="s">
        <v>136</v>
      </c>
      <c r="G46" t="s">
        <v>36</v>
      </c>
      <c r="H46">
        <v>159.21</v>
      </c>
      <c r="I46">
        <f t="shared" si="0"/>
        <v>0.15921000000000002</v>
      </c>
      <c r="J46" s="4">
        <v>0.74199999999999999</v>
      </c>
      <c r="K46">
        <v>175131</v>
      </c>
      <c r="L46">
        <f t="shared" si="1"/>
        <v>175.131</v>
      </c>
      <c r="M46" s="4">
        <v>0.30728456599999998</v>
      </c>
      <c r="N46">
        <v>51</v>
      </c>
      <c r="O46">
        <v>7187</v>
      </c>
      <c r="P46">
        <v>35026</v>
      </c>
      <c r="Q46" s="10">
        <v>663398</v>
      </c>
      <c r="R46" t="s">
        <v>38</v>
      </c>
      <c r="S46" t="s">
        <v>39</v>
      </c>
      <c r="T46" t="s">
        <v>6916</v>
      </c>
      <c r="V46" t="s">
        <v>6916</v>
      </c>
      <c r="W46" t="s">
        <v>6916</v>
      </c>
      <c r="X46" t="s">
        <v>6916</v>
      </c>
      <c r="Y46">
        <v>2022</v>
      </c>
      <c r="Z46" s="1">
        <v>44749</v>
      </c>
      <c r="AA46">
        <v>11106</v>
      </c>
      <c r="AB46">
        <v>40.757064999999997</v>
      </c>
      <c r="AC46">
        <v>-73.932664000000003</v>
      </c>
      <c r="AD46">
        <v>401</v>
      </c>
      <c r="AE46">
        <v>51</v>
      </c>
      <c r="AF46">
        <v>4004156</v>
      </c>
      <c r="AG46">
        <v>4003430001</v>
      </c>
      <c r="AH46" t="s">
        <v>175</v>
      </c>
    </row>
    <row r="47" spans="1:34" x14ac:dyDescent="0.35">
      <c r="A47">
        <v>26</v>
      </c>
      <c r="B47" t="s">
        <v>51</v>
      </c>
      <c r="C47" t="s">
        <v>176</v>
      </c>
      <c r="D47" t="s">
        <v>177</v>
      </c>
      <c r="E47" t="s">
        <v>8450</v>
      </c>
      <c r="F47" t="s">
        <v>136</v>
      </c>
      <c r="G47" t="s">
        <v>65</v>
      </c>
      <c r="H47">
        <v>199.88</v>
      </c>
      <c r="I47">
        <f t="shared" si="0"/>
        <v>0.19988</v>
      </c>
      <c r="J47" s="4">
        <v>0.48299999999999998</v>
      </c>
      <c r="K47">
        <v>219868</v>
      </c>
      <c r="L47">
        <f t="shared" si="1"/>
        <v>219.86799999999999</v>
      </c>
      <c r="M47" s="4">
        <v>0.19174512599999999</v>
      </c>
      <c r="N47">
        <v>64</v>
      </c>
      <c r="O47">
        <v>9023</v>
      </c>
      <c r="P47">
        <v>39576</v>
      </c>
      <c r="Q47" s="10">
        <v>792584</v>
      </c>
      <c r="R47" t="s">
        <v>38</v>
      </c>
      <c r="S47" t="s">
        <v>39</v>
      </c>
      <c r="T47" t="s">
        <v>6916</v>
      </c>
      <c r="V47" t="s">
        <v>6916</v>
      </c>
      <c r="W47" t="s">
        <v>6916</v>
      </c>
      <c r="X47" t="s">
        <v>6916</v>
      </c>
      <c r="Y47">
        <v>2022</v>
      </c>
      <c r="Z47" s="1">
        <v>44749</v>
      </c>
      <c r="AA47">
        <v>11103</v>
      </c>
      <c r="AB47">
        <v>40.758229999999998</v>
      </c>
      <c r="AC47">
        <v>-73.910514000000006</v>
      </c>
      <c r="AD47">
        <v>401</v>
      </c>
      <c r="AE47">
        <v>163</v>
      </c>
      <c r="AF47">
        <v>4013655</v>
      </c>
      <c r="AG47">
        <v>4007380002</v>
      </c>
      <c r="AH47" t="s">
        <v>161</v>
      </c>
    </row>
    <row r="48" spans="1:34" x14ac:dyDescent="0.35">
      <c r="A48">
        <v>13</v>
      </c>
      <c r="B48" t="s">
        <v>51</v>
      </c>
      <c r="C48" t="s">
        <v>100</v>
      </c>
      <c r="D48" t="s">
        <v>101</v>
      </c>
      <c r="E48" t="s">
        <v>8908</v>
      </c>
      <c r="F48" t="s">
        <v>88</v>
      </c>
      <c r="G48" t="s">
        <v>65</v>
      </c>
      <c r="H48">
        <v>192.15</v>
      </c>
      <c r="I48">
        <f t="shared" si="0"/>
        <v>0.19215000000000002</v>
      </c>
      <c r="J48" s="4">
        <v>0.56299999999999994</v>
      </c>
      <c r="K48">
        <v>211365</v>
      </c>
      <c r="L48">
        <f t="shared" si="1"/>
        <v>211.36500000000001</v>
      </c>
      <c r="M48" s="4">
        <v>0.248499527</v>
      </c>
      <c r="N48">
        <v>61</v>
      </c>
      <c r="O48">
        <v>8674</v>
      </c>
      <c r="P48">
        <v>42273</v>
      </c>
      <c r="Q48" s="10">
        <v>800653</v>
      </c>
      <c r="R48" t="s">
        <v>38</v>
      </c>
      <c r="S48" t="s">
        <v>39</v>
      </c>
      <c r="T48" t="s">
        <v>6916</v>
      </c>
      <c r="V48" t="s">
        <v>6916</v>
      </c>
      <c r="W48" t="s">
        <v>6916</v>
      </c>
      <c r="X48" t="s">
        <v>6916</v>
      </c>
      <c r="Y48">
        <v>2022</v>
      </c>
      <c r="Z48" s="1">
        <v>44749</v>
      </c>
      <c r="AA48">
        <v>10469</v>
      </c>
      <c r="AB48">
        <v>40.863734999999998</v>
      </c>
      <c r="AC48">
        <v>-73.836070000000007</v>
      </c>
      <c r="AD48">
        <v>211</v>
      </c>
      <c r="AE48">
        <v>310</v>
      </c>
      <c r="AF48">
        <v>2053518</v>
      </c>
      <c r="AG48">
        <v>2044930001</v>
      </c>
      <c r="AH48" t="s">
        <v>103</v>
      </c>
    </row>
    <row r="49" spans="1:34" x14ac:dyDescent="0.35">
      <c r="A49">
        <v>18</v>
      </c>
      <c r="B49" t="s">
        <v>51</v>
      </c>
      <c r="C49" t="s">
        <v>130</v>
      </c>
      <c r="D49" t="s">
        <v>131</v>
      </c>
      <c r="E49" t="s">
        <v>8898</v>
      </c>
      <c r="F49" t="s">
        <v>88</v>
      </c>
      <c r="G49" t="s">
        <v>65</v>
      </c>
      <c r="H49">
        <v>200.08</v>
      </c>
      <c r="I49">
        <f t="shared" si="0"/>
        <v>0.20008000000000001</v>
      </c>
      <c r="J49" s="4">
        <v>0.5</v>
      </c>
      <c r="K49">
        <v>220088</v>
      </c>
      <c r="L49">
        <f t="shared" si="1"/>
        <v>220.08799999999999</v>
      </c>
      <c r="M49" s="4">
        <v>0.24860610299999999</v>
      </c>
      <c r="N49">
        <v>64</v>
      </c>
      <c r="O49">
        <v>9032</v>
      </c>
      <c r="P49">
        <v>46385</v>
      </c>
      <c r="Q49" s="10">
        <v>833696</v>
      </c>
      <c r="R49" t="s">
        <v>38</v>
      </c>
      <c r="S49" t="s">
        <v>39</v>
      </c>
      <c r="T49" t="s">
        <v>6916</v>
      </c>
      <c r="V49" t="s">
        <v>6916</v>
      </c>
      <c r="W49" t="s">
        <v>6916</v>
      </c>
      <c r="X49" t="s">
        <v>6916</v>
      </c>
      <c r="Y49">
        <v>2022</v>
      </c>
      <c r="Z49" s="1">
        <v>44749</v>
      </c>
      <c r="AA49">
        <v>10473</v>
      </c>
      <c r="AB49">
        <v>40.823526000000001</v>
      </c>
      <c r="AC49">
        <v>-73.859662</v>
      </c>
      <c r="AD49">
        <v>209</v>
      </c>
      <c r="AE49">
        <v>42</v>
      </c>
      <c r="AF49">
        <v>2103869</v>
      </c>
      <c r="AG49">
        <v>2036440001</v>
      </c>
      <c r="AH49" t="s">
        <v>133</v>
      </c>
    </row>
    <row r="50" spans="1:34" x14ac:dyDescent="0.35">
      <c r="A50">
        <v>2</v>
      </c>
      <c r="B50" t="s">
        <v>51</v>
      </c>
      <c r="C50" t="s">
        <v>63</v>
      </c>
      <c r="D50" t="s">
        <v>64</v>
      </c>
      <c r="E50" t="s">
        <v>7906</v>
      </c>
      <c r="F50" t="s">
        <v>35</v>
      </c>
      <c r="G50" t="s">
        <v>65</v>
      </c>
      <c r="H50">
        <v>125.89</v>
      </c>
      <c r="I50">
        <f t="shared" si="0"/>
        <v>0.12589</v>
      </c>
      <c r="J50" s="4">
        <v>0.29299999999999998</v>
      </c>
      <c r="K50">
        <v>138479</v>
      </c>
      <c r="L50">
        <f t="shared" si="1"/>
        <v>138.47900000000001</v>
      </c>
      <c r="M50" s="4">
        <v>0.20172357799999999</v>
      </c>
      <c r="N50">
        <v>40</v>
      </c>
      <c r="O50">
        <v>5683</v>
      </c>
      <c r="P50">
        <v>24926</v>
      </c>
      <c r="Q50" s="10">
        <v>905386</v>
      </c>
      <c r="R50" t="s">
        <v>38</v>
      </c>
      <c r="S50" t="s">
        <v>39</v>
      </c>
      <c r="T50" t="s">
        <v>6916</v>
      </c>
      <c r="V50" t="s">
        <v>6916</v>
      </c>
      <c r="W50" t="s">
        <v>6916</v>
      </c>
      <c r="X50" t="s">
        <v>6916</v>
      </c>
      <c r="Y50">
        <v>2022</v>
      </c>
      <c r="Z50" s="1">
        <v>44749</v>
      </c>
      <c r="AA50">
        <v>10002</v>
      </c>
      <c r="AB50">
        <v>40.718895000000003</v>
      </c>
      <c r="AC50">
        <v>-73.979308000000003</v>
      </c>
      <c r="AD50">
        <v>103</v>
      </c>
      <c r="AE50">
        <v>2201</v>
      </c>
      <c r="AF50">
        <v>1004070</v>
      </c>
      <c r="AG50">
        <v>1003350001</v>
      </c>
      <c r="AH50" t="s">
        <v>67</v>
      </c>
    </row>
    <row r="51" spans="1:34" x14ac:dyDescent="0.35">
      <c r="A51">
        <v>51</v>
      </c>
      <c r="B51" t="s">
        <v>51</v>
      </c>
      <c r="C51" t="s">
        <v>313</v>
      </c>
      <c r="D51" t="s">
        <v>314</v>
      </c>
      <c r="E51" t="s">
        <v>8567</v>
      </c>
      <c r="F51" t="s">
        <v>291</v>
      </c>
      <c r="G51" t="s">
        <v>36</v>
      </c>
      <c r="H51">
        <v>203.13</v>
      </c>
      <c r="I51">
        <f t="shared" si="0"/>
        <v>0.20313000000000001</v>
      </c>
      <c r="J51" s="4">
        <v>0.54800000000000004</v>
      </c>
      <c r="K51">
        <v>223443</v>
      </c>
      <c r="L51">
        <f t="shared" si="1"/>
        <v>223.44300000000001</v>
      </c>
      <c r="M51" s="4">
        <v>0.30514870100000002</v>
      </c>
      <c r="N51">
        <v>65</v>
      </c>
      <c r="O51">
        <v>9170</v>
      </c>
      <c r="P51">
        <v>53626</v>
      </c>
      <c r="Q51" s="10">
        <v>905386</v>
      </c>
      <c r="R51" t="s">
        <v>38</v>
      </c>
      <c r="S51" t="s">
        <v>39</v>
      </c>
      <c r="T51" t="s">
        <v>6916</v>
      </c>
      <c r="V51" t="s">
        <v>6916</v>
      </c>
      <c r="W51" t="s">
        <v>6916</v>
      </c>
      <c r="X51" t="s">
        <v>6916</v>
      </c>
      <c r="Y51">
        <v>2022</v>
      </c>
      <c r="Z51" s="1">
        <v>44749</v>
      </c>
      <c r="AA51">
        <v>10314</v>
      </c>
      <c r="AB51">
        <v>40.591467999999999</v>
      </c>
      <c r="AC51">
        <v>-74.156705000000002</v>
      </c>
      <c r="AD51">
        <v>502</v>
      </c>
      <c r="AE51">
        <v>27705</v>
      </c>
      <c r="AF51">
        <v>5037541</v>
      </c>
      <c r="AG51">
        <v>5023660073</v>
      </c>
      <c r="AH51" t="s">
        <v>316</v>
      </c>
    </row>
    <row r="52" spans="1:34" x14ac:dyDescent="0.35">
      <c r="A52">
        <v>20</v>
      </c>
      <c r="B52" t="s">
        <v>51</v>
      </c>
      <c r="C52" t="s">
        <v>143</v>
      </c>
      <c r="D52" t="s">
        <v>144</v>
      </c>
      <c r="E52" t="s">
        <v>8428</v>
      </c>
      <c r="F52" t="s">
        <v>136</v>
      </c>
      <c r="G52" t="s">
        <v>65</v>
      </c>
      <c r="H52">
        <v>247</v>
      </c>
      <c r="I52">
        <f t="shared" si="0"/>
        <v>0.247</v>
      </c>
      <c r="J52" s="4">
        <v>0.55000000000000004</v>
      </c>
      <c r="K52">
        <v>271700</v>
      </c>
      <c r="L52">
        <f t="shared" si="1"/>
        <v>271.7</v>
      </c>
      <c r="M52" s="4">
        <v>0.30913642099999999</v>
      </c>
      <c r="N52">
        <v>79</v>
      </c>
      <c r="O52">
        <v>11151</v>
      </c>
      <c r="P52">
        <v>62491</v>
      </c>
      <c r="Q52" s="10">
        <v>907435</v>
      </c>
      <c r="R52" t="s">
        <v>38</v>
      </c>
      <c r="S52" t="s">
        <v>39</v>
      </c>
      <c r="T52" t="s">
        <v>6916</v>
      </c>
      <c r="V52" t="s">
        <v>6916</v>
      </c>
      <c r="W52" t="s">
        <v>6916</v>
      </c>
      <c r="X52" t="s">
        <v>6916</v>
      </c>
      <c r="Y52">
        <v>2022</v>
      </c>
      <c r="Z52" s="1">
        <v>44749</v>
      </c>
      <c r="AA52">
        <v>11355</v>
      </c>
      <c r="AB52">
        <v>40.749544999999998</v>
      </c>
      <c r="AC52">
        <v>-73.822073000000003</v>
      </c>
      <c r="AD52">
        <v>407</v>
      </c>
      <c r="AE52">
        <v>845</v>
      </c>
      <c r="AF52">
        <v>4116436</v>
      </c>
      <c r="AG52">
        <v>4051470001</v>
      </c>
      <c r="AH52" t="s">
        <v>142</v>
      </c>
    </row>
    <row r="53" spans="1:34" x14ac:dyDescent="0.35">
      <c r="A53">
        <v>17</v>
      </c>
      <c r="B53" t="s">
        <v>51</v>
      </c>
      <c r="C53" t="s">
        <v>122</v>
      </c>
      <c r="D53" t="s">
        <v>123</v>
      </c>
      <c r="E53" t="s">
        <v>8935</v>
      </c>
      <c r="F53" t="s">
        <v>88</v>
      </c>
      <c r="G53" t="s">
        <v>65</v>
      </c>
      <c r="H53">
        <v>248.85</v>
      </c>
      <c r="I53">
        <f t="shared" si="0"/>
        <v>0.24884999999999999</v>
      </c>
      <c r="J53" s="4">
        <v>0.55900000000000005</v>
      </c>
      <c r="K53">
        <v>273735</v>
      </c>
      <c r="L53">
        <f t="shared" si="1"/>
        <v>273.73500000000001</v>
      </c>
      <c r="M53" s="4">
        <v>0.26297030999999998</v>
      </c>
      <c r="N53">
        <v>79</v>
      </c>
      <c r="O53">
        <v>11234</v>
      </c>
      <c r="P53">
        <v>57484</v>
      </c>
      <c r="Q53" s="10">
        <v>943255</v>
      </c>
      <c r="R53" t="s">
        <v>38</v>
      </c>
      <c r="S53" t="s">
        <v>39</v>
      </c>
      <c r="T53" t="s">
        <v>6916</v>
      </c>
      <c r="V53" t="s">
        <v>6916</v>
      </c>
      <c r="W53" t="s">
        <v>6916</v>
      </c>
      <c r="X53" t="s">
        <v>6916</v>
      </c>
      <c r="Y53">
        <v>2022</v>
      </c>
      <c r="Z53" s="1">
        <v>44749</v>
      </c>
      <c r="AA53">
        <v>10456</v>
      </c>
      <c r="AB53">
        <v>40.818874000000001</v>
      </c>
      <c r="AC53">
        <v>-73.905927000000005</v>
      </c>
      <c r="AD53">
        <v>201</v>
      </c>
      <c r="AE53">
        <v>77</v>
      </c>
      <c r="AF53">
        <v>2004690</v>
      </c>
      <c r="AG53">
        <v>2026550030</v>
      </c>
      <c r="AH53" t="s">
        <v>125</v>
      </c>
    </row>
    <row r="54" spans="1:34" x14ac:dyDescent="0.35">
      <c r="A54">
        <v>28</v>
      </c>
      <c r="B54" t="s">
        <v>51</v>
      </c>
      <c r="C54" t="s">
        <v>185</v>
      </c>
      <c r="D54" t="s">
        <v>186</v>
      </c>
      <c r="E54" t="s">
        <v>8285</v>
      </c>
      <c r="F54" t="s">
        <v>136</v>
      </c>
      <c r="G54" t="s">
        <v>65</v>
      </c>
      <c r="H54">
        <v>248.85</v>
      </c>
      <c r="I54">
        <f t="shared" si="0"/>
        <v>0.24884999999999999</v>
      </c>
      <c r="J54" s="4">
        <v>0.82299999999999995</v>
      </c>
      <c r="K54">
        <v>273735</v>
      </c>
      <c r="L54">
        <f t="shared" si="1"/>
        <v>273.73500000000001</v>
      </c>
      <c r="M54" s="4">
        <v>0.299316046</v>
      </c>
      <c r="N54">
        <v>79</v>
      </c>
      <c r="O54">
        <v>11234</v>
      </c>
      <c r="P54">
        <v>49272</v>
      </c>
      <c r="Q54" s="10">
        <v>943255</v>
      </c>
      <c r="R54" t="s">
        <v>38</v>
      </c>
      <c r="S54" t="s">
        <v>39</v>
      </c>
      <c r="T54" t="s">
        <v>6916</v>
      </c>
      <c r="V54" t="s">
        <v>6916</v>
      </c>
      <c r="W54" t="s">
        <v>6916</v>
      </c>
      <c r="X54" t="s">
        <v>6916</v>
      </c>
      <c r="Y54">
        <v>2022</v>
      </c>
      <c r="Z54" s="1">
        <v>44749</v>
      </c>
      <c r="AA54">
        <v>11434</v>
      </c>
      <c r="AB54">
        <v>40.673769</v>
      </c>
      <c r="AC54">
        <v>-73.775951000000006</v>
      </c>
      <c r="AD54">
        <v>412</v>
      </c>
      <c r="AE54">
        <v>33402</v>
      </c>
      <c r="AF54">
        <v>4270059</v>
      </c>
      <c r="AG54">
        <v>4124950270</v>
      </c>
      <c r="AH54" t="s">
        <v>187</v>
      </c>
    </row>
    <row r="55" spans="1:34" x14ac:dyDescent="0.35">
      <c r="A55">
        <v>44</v>
      </c>
      <c r="B55" t="s">
        <v>51</v>
      </c>
      <c r="C55" t="s">
        <v>267</v>
      </c>
      <c r="D55" t="s">
        <v>268</v>
      </c>
      <c r="E55" t="s">
        <v>7810</v>
      </c>
      <c r="F55" t="s">
        <v>224</v>
      </c>
      <c r="G55" t="s">
        <v>65</v>
      </c>
      <c r="H55">
        <v>362.34</v>
      </c>
      <c r="I55">
        <f t="shared" si="0"/>
        <v>0.36234</v>
      </c>
      <c r="J55" s="4">
        <v>0.77400000000000002</v>
      </c>
      <c r="K55">
        <v>398574</v>
      </c>
      <c r="L55">
        <f t="shared" si="1"/>
        <v>398.57400000000001</v>
      </c>
      <c r="M55" s="4">
        <v>0.38795414299999997</v>
      </c>
      <c r="N55">
        <v>115</v>
      </c>
      <c r="O55">
        <v>16358</v>
      </c>
      <c r="P55">
        <v>83701</v>
      </c>
      <c r="Q55" s="10">
        <v>1516875</v>
      </c>
      <c r="R55" t="s">
        <v>38</v>
      </c>
      <c r="S55" t="s">
        <v>39</v>
      </c>
      <c r="T55" t="s">
        <v>6916</v>
      </c>
      <c r="V55" t="s">
        <v>6916</v>
      </c>
      <c r="W55" t="s">
        <v>6916</v>
      </c>
      <c r="X55" t="s">
        <v>6916</v>
      </c>
      <c r="Y55">
        <v>2022</v>
      </c>
      <c r="Z55" s="1">
        <v>44749</v>
      </c>
      <c r="AA55">
        <v>11204</v>
      </c>
      <c r="AB55">
        <v>40.620446000000001</v>
      </c>
      <c r="AC55">
        <v>-73.981795000000005</v>
      </c>
      <c r="AD55">
        <v>312</v>
      </c>
      <c r="AE55">
        <v>468</v>
      </c>
      <c r="AF55">
        <v>3131537</v>
      </c>
      <c r="AG55">
        <v>3055060006</v>
      </c>
      <c r="AH55" t="s">
        <v>270</v>
      </c>
    </row>
    <row r="56" spans="1:34" x14ac:dyDescent="0.35">
      <c r="A56">
        <v>24</v>
      </c>
      <c r="B56" t="s">
        <v>51</v>
      </c>
      <c r="C56" t="s">
        <v>169</v>
      </c>
      <c r="D56" t="s">
        <v>170</v>
      </c>
      <c r="E56" t="s">
        <v>8460</v>
      </c>
      <c r="F56" t="s">
        <v>136</v>
      </c>
      <c r="G56" t="s">
        <v>65</v>
      </c>
      <c r="H56">
        <v>367.83</v>
      </c>
      <c r="I56">
        <f t="shared" si="0"/>
        <v>0.36782999999999999</v>
      </c>
      <c r="J56" s="4">
        <v>0.46800000000000003</v>
      </c>
      <c r="K56">
        <v>404613</v>
      </c>
      <c r="L56">
        <f t="shared" si="1"/>
        <v>404.613</v>
      </c>
      <c r="M56" s="4">
        <v>0.193537972</v>
      </c>
      <c r="N56">
        <v>117</v>
      </c>
      <c r="O56">
        <v>16605</v>
      </c>
      <c r="P56">
        <v>72830</v>
      </c>
      <c r="Q56" s="10">
        <v>1589608</v>
      </c>
      <c r="R56" t="s">
        <v>38</v>
      </c>
      <c r="S56" t="s">
        <v>39</v>
      </c>
      <c r="T56" t="s">
        <v>6916</v>
      </c>
      <c r="V56" t="s">
        <v>6916</v>
      </c>
      <c r="W56" t="s">
        <v>6916</v>
      </c>
      <c r="X56" t="s">
        <v>6916</v>
      </c>
      <c r="Y56">
        <v>2022</v>
      </c>
      <c r="Z56" s="1">
        <v>44749</v>
      </c>
      <c r="AA56">
        <v>11432</v>
      </c>
      <c r="AB56">
        <v>40.709446</v>
      </c>
      <c r="AC56">
        <v>-73.801659999999998</v>
      </c>
      <c r="AD56">
        <v>408</v>
      </c>
      <c r="AE56">
        <v>448</v>
      </c>
      <c r="AF56">
        <v>4448767</v>
      </c>
      <c r="AG56">
        <v>4097740001</v>
      </c>
      <c r="AH56" t="s">
        <v>172</v>
      </c>
    </row>
    <row r="57" spans="1:34" x14ac:dyDescent="0.35">
      <c r="A57">
        <v>36</v>
      </c>
      <c r="B57" t="s">
        <v>51</v>
      </c>
      <c r="C57" t="s">
        <v>243</v>
      </c>
      <c r="D57" t="s">
        <v>244</v>
      </c>
      <c r="E57" t="s">
        <v>7800</v>
      </c>
      <c r="F57" t="s">
        <v>224</v>
      </c>
      <c r="G57" t="s">
        <v>65</v>
      </c>
      <c r="H57">
        <v>505.08</v>
      </c>
      <c r="I57">
        <f t="shared" si="0"/>
        <v>0.50507999999999997</v>
      </c>
      <c r="J57" s="4">
        <v>0.69599999999999995</v>
      </c>
      <c r="K57">
        <v>555588</v>
      </c>
      <c r="L57">
        <f t="shared" si="1"/>
        <v>555.58799999999997</v>
      </c>
      <c r="M57" s="4">
        <v>0.25803041799999998</v>
      </c>
      <c r="N57">
        <v>161</v>
      </c>
      <c r="O57">
        <v>22801</v>
      </c>
      <c r="P57">
        <v>77782</v>
      </c>
      <c r="Q57" s="10">
        <v>2114467</v>
      </c>
      <c r="R57" t="s">
        <v>38</v>
      </c>
      <c r="S57" t="s">
        <v>39</v>
      </c>
      <c r="T57" t="s">
        <v>6916</v>
      </c>
      <c r="V57" t="s">
        <v>6916</v>
      </c>
      <c r="W57" t="s">
        <v>6916</v>
      </c>
      <c r="X57" t="s">
        <v>6916</v>
      </c>
      <c r="Y57">
        <v>2022</v>
      </c>
      <c r="Z57" s="1">
        <v>44749</v>
      </c>
      <c r="AA57">
        <v>11213</v>
      </c>
      <c r="AB57">
        <v>40.67944</v>
      </c>
      <c r="AC57">
        <v>-73.932406999999998</v>
      </c>
      <c r="AD57">
        <v>303</v>
      </c>
      <c r="AE57">
        <v>271</v>
      </c>
      <c r="AF57">
        <v>3047996</v>
      </c>
      <c r="AG57">
        <v>3017010001</v>
      </c>
      <c r="AH57" t="s">
        <v>238</v>
      </c>
    </row>
    <row r="58" spans="1:34" x14ac:dyDescent="0.35">
      <c r="A58">
        <v>51</v>
      </c>
      <c r="B58" t="s">
        <v>51</v>
      </c>
      <c r="C58" t="s">
        <v>321</v>
      </c>
      <c r="D58" t="s">
        <v>322</v>
      </c>
      <c r="E58" t="s">
        <v>8574</v>
      </c>
      <c r="F58" t="s">
        <v>291</v>
      </c>
      <c r="G58" t="s">
        <v>36</v>
      </c>
      <c r="H58">
        <v>532.53</v>
      </c>
      <c r="I58">
        <f t="shared" si="0"/>
        <v>0.53252999999999995</v>
      </c>
      <c r="J58" s="4">
        <v>0.55300000000000005</v>
      </c>
      <c r="K58">
        <v>585783</v>
      </c>
      <c r="L58">
        <f t="shared" si="1"/>
        <v>585.78300000000002</v>
      </c>
      <c r="M58" s="4">
        <v>0.21443247900000001</v>
      </c>
      <c r="N58">
        <v>169</v>
      </c>
      <c r="O58">
        <v>24041</v>
      </c>
      <c r="P58">
        <v>99583</v>
      </c>
      <c r="Q58" s="10">
        <v>2218953</v>
      </c>
      <c r="R58" t="s">
        <v>38</v>
      </c>
      <c r="S58" t="s">
        <v>39</v>
      </c>
      <c r="T58" t="s">
        <v>6916</v>
      </c>
      <c r="V58" t="s">
        <v>6916</v>
      </c>
      <c r="W58" t="s">
        <v>6916</v>
      </c>
      <c r="X58" t="s">
        <v>6916</v>
      </c>
      <c r="Y58">
        <v>2022</v>
      </c>
      <c r="Z58" s="1">
        <v>44749</v>
      </c>
      <c r="AA58">
        <v>10312</v>
      </c>
      <c r="AB58">
        <v>40.528092000000001</v>
      </c>
      <c r="AC58">
        <v>-74.192031999999998</v>
      </c>
      <c r="AD58">
        <v>503</v>
      </c>
      <c r="AE58">
        <v>198</v>
      </c>
      <c r="AF58">
        <v>5082634</v>
      </c>
      <c r="AG58">
        <v>5066130001</v>
      </c>
      <c r="AH58" t="s">
        <v>324</v>
      </c>
    </row>
    <row r="59" spans="1:34" x14ac:dyDescent="0.35">
      <c r="A59">
        <v>46</v>
      </c>
      <c r="B59" t="s">
        <v>51</v>
      </c>
      <c r="C59" t="s">
        <v>275</v>
      </c>
      <c r="D59" t="s">
        <v>276</v>
      </c>
      <c r="E59" t="s">
        <v>7811</v>
      </c>
      <c r="F59" t="s">
        <v>224</v>
      </c>
      <c r="G59" t="s">
        <v>65</v>
      </c>
      <c r="H59">
        <v>590.20000000000005</v>
      </c>
      <c r="I59">
        <f t="shared" si="0"/>
        <v>0.59020000000000006</v>
      </c>
      <c r="J59" s="4">
        <v>0.7</v>
      </c>
      <c r="K59">
        <v>649220</v>
      </c>
      <c r="L59">
        <f t="shared" si="1"/>
        <v>649.22</v>
      </c>
      <c r="M59" s="4">
        <v>0.35789021100000001</v>
      </c>
      <c r="N59">
        <v>188</v>
      </c>
      <c r="O59">
        <v>26644</v>
      </c>
      <c r="P59">
        <v>116860</v>
      </c>
      <c r="Q59" s="10">
        <v>2617082</v>
      </c>
      <c r="R59" t="s">
        <v>38</v>
      </c>
      <c r="S59" t="s">
        <v>39</v>
      </c>
      <c r="T59" t="s">
        <v>6916</v>
      </c>
      <c r="V59" t="s">
        <v>6916</v>
      </c>
      <c r="W59" t="s">
        <v>6916</v>
      </c>
      <c r="X59" t="s">
        <v>6916</v>
      </c>
      <c r="Y59">
        <v>2022</v>
      </c>
      <c r="Z59" s="1">
        <v>44749</v>
      </c>
      <c r="AA59">
        <v>11236</v>
      </c>
      <c r="AB59">
        <v>40.633285000000001</v>
      </c>
      <c r="AC59">
        <v>-73.916735000000003</v>
      </c>
      <c r="AD59">
        <v>318</v>
      </c>
      <c r="AE59">
        <v>950</v>
      </c>
      <c r="AF59">
        <v>3224139</v>
      </c>
      <c r="AG59">
        <v>3079980005</v>
      </c>
      <c r="AH59" t="s">
        <v>263</v>
      </c>
    </row>
    <row r="60" spans="1:34" x14ac:dyDescent="0.35">
      <c r="A60">
        <v>51</v>
      </c>
      <c r="B60" t="s">
        <v>51</v>
      </c>
      <c r="C60" t="s">
        <v>309</v>
      </c>
      <c r="D60" t="s">
        <v>310</v>
      </c>
      <c r="E60" t="s">
        <v>8565</v>
      </c>
      <c r="F60" t="s">
        <v>291</v>
      </c>
      <c r="G60" t="s">
        <v>36</v>
      </c>
      <c r="H60">
        <v>618.70000000000005</v>
      </c>
      <c r="I60">
        <f t="shared" si="0"/>
        <v>0.61870000000000003</v>
      </c>
      <c r="J60" s="4">
        <v>1.5660000000000001</v>
      </c>
      <c r="K60">
        <v>680570</v>
      </c>
      <c r="L60">
        <f t="shared" si="1"/>
        <v>680.57</v>
      </c>
      <c r="M60" s="4">
        <v>0.86391967199999997</v>
      </c>
      <c r="N60">
        <v>197</v>
      </c>
      <c r="O60">
        <v>27931</v>
      </c>
      <c r="P60">
        <v>204171</v>
      </c>
      <c r="Q60" s="10">
        <v>2778000</v>
      </c>
      <c r="R60" t="s">
        <v>38</v>
      </c>
      <c r="S60" t="s">
        <v>39</v>
      </c>
      <c r="T60" t="s">
        <v>6916</v>
      </c>
      <c r="V60" t="s">
        <v>6916</v>
      </c>
      <c r="W60" t="s">
        <v>6916</v>
      </c>
      <c r="X60" t="s">
        <v>6916</v>
      </c>
      <c r="Y60">
        <v>2022</v>
      </c>
      <c r="Z60" s="1">
        <v>44749</v>
      </c>
      <c r="AA60">
        <v>10309</v>
      </c>
      <c r="AB60">
        <v>40.541555000000002</v>
      </c>
      <c r="AC60">
        <v>-74.217932000000005</v>
      </c>
      <c r="AD60">
        <v>503</v>
      </c>
      <c r="AE60">
        <v>226</v>
      </c>
      <c r="AF60">
        <v>5158758</v>
      </c>
      <c r="AG60">
        <v>5070920039</v>
      </c>
      <c r="AH60" t="s">
        <v>312</v>
      </c>
    </row>
    <row r="61" spans="1:34" x14ac:dyDescent="0.35">
      <c r="A61">
        <v>31</v>
      </c>
      <c r="B61" t="s">
        <v>51</v>
      </c>
      <c r="C61" t="s">
        <v>196</v>
      </c>
      <c r="D61" t="s">
        <v>197</v>
      </c>
      <c r="E61" t="s">
        <v>8411</v>
      </c>
      <c r="F61" t="s">
        <v>136</v>
      </c>
      <c r="G61" t="s">
        <v>65</v>
      </c>
      <c r="H61">
        <v>172.66</v>
      </c>
      <c r="I61">
        <f t="shared" si="0"/>
        <v>0.17266000000000001</v>
      </c>
      <c r="J61" s="4">
        <v>0.94799999999999995</v>
      </c>
      <c r="K61">
        <v>189926</v>
      </c>
      <c r="L61">
        <f t="shared" si="1"/>
        <v>189.92599999999999</v>
      </c>
      <c r="M61" s="4">
        <v>0.61160899700000004</v>
      </c>
      <c r="N61">
        <v>55</v>
      </c>
      <c r="O61">
        <v>7795</v>
      </c>
      <c r="P61">
        <v>58877</v>
      </c>
      <c r="Q61" s="10">
        <v>2798825</v>
      </c>
      <c r="R61" t="s">
        <v>38</v>
      </c>
      <c r="S61" t="s">
        <v>39</v>
      </c>
      <c r="T61" t="s">
        <v>6916</v>
      </c>
      <c r="V61" t="s">
        <v>6916</v>
      </c>
      <c r="W61" t="s">
        <v>6916</v>
      </c>
      <c r="X61" t="s">
        <v>6916</v>
      </c>
      <c r="Y61">
        <v>2022</v>
      </c>
      <c r="Z61" s="1">
        <v>44749</v>
      </c>
      <c r="AA61">
        <v>11691</v>
      </c>
      <c r="AB61">
        <v>40.599299999999999</v>
      </c>
      <c r="AC61">
        <v>-73.758206000000001</v>
      </c>
      <c r="AD61">
        <v>414</v>
      </c>
      <c r="AE61">
        <v>99801</v>
      </c>
      <c r="AF61">
        <v>4301194</v>
      </c>
      <c r="AG61">
        <v>4157720031</v>
      </c>
      <c r="AH61" t="s">
        <v>199</v>
      </c>
    </row>
    <row r="62" spans="1:34" x14ac:dyDescent="0.35">
      <c r="A62">
        <v>1</v>
      </c>
      <c r="B62" t="s">
        <v>32</v>
      </c>
      <c r="C62" t="s">
        <v>33</v>
      </c>
      <c r="D62" t="s">
        <v>34</v>
      </c>
      <c r="E62" t="s">
        <v>7103</v>
      </c>
      <c r="F62" t="s">
        <v>35</v>
      </c>
      <c r="G62" t="s">
        <v>36</v>
      </c>
      <c r="H62">
        <v>309.67</v>
      </c>
      <c r="I62">
        <f t="shared" si="0"/>
        <v>0.30967</v>
      </c>
      <c r="J62" s="4">
        <v>9.1999999999999998E-2</v>
      </c>
      <c r="K62">
        <v>340637</v>
      </c>
      <c r="L62">
        <f t="shared" si="1"/>
        <v>340.637</v>
      </c>
      <c r="M62" s="4">
        <v>0.12436378200000001</v>
      </c>
      <c r="N62">
        <v>98</v>
      </c>
      <c r="O62">
        <v>13980</v>
      </c>
      <c r="P62">
        <v>47689</v>
      </c>
      <c r="Q62" s="10">
        <v>4200000</v>
      </c>
      <c r="R62" t="s">
        <v>38</v>
      </c>
      <c r="S62" t="s">
        <v>39</v>
      </c>
      <c r="T62" t="s">
        <v>6916</v>
      </c>
      <c r="V62" t="s">
        <v>6916</v>
      </c>
      <c r="W62" t="s">
        <v>6916</v>
      </c>
      <c r="X62" t="s">
        <v>6916</v>
      </c>
      <c r="Y62">
        <v>2022</v>
      </c>
      <c r="Z62" s="1">
        <v>44749</v>
      </c>
      <c r="AA62">
        <v>10007</v>
      </c>
      <c r="AB62">
        <v>40.716838000000003</v>
      </c>
      <c r="AC62">
        <v>-74.012117000000003</v>
      </c>
      <c r="AD62">
        <v>101</v>
      </c>
      <c r="AE62">
        <v>39</v>
      </c>
      <c r="AF62">
        <v>1066406</v>
      </c>
      <c r="AG62">
        <v>1001420050</v>
      </c>
      <c r="AH62" t="s">
        <v>40</v>
      </c>
    </row>
    <row r="63" spans="1:34" x14ac:dyDescent="0.35">
      <c r="A63">
        <v>1</v>
      </c>
      <c r="B63" t="s">
        <v>45</v>
      </c>
      <c r="C63" t="s">
        <v>46</v>
      </c>
      <c r="D63" t="s">
        <v>47</v>
      </c>
      <c r="E63" t="s">
        <v>8124</v>
      </c>
      <c r="F63" t="s">
        <v>35</v>
      </c>
      <c r="G63" t="s">
        <v>36</v>
      </c>
      <c r="H63">
        <v>36.630000000000003</v>
      </c>
      <c r="I63">
        <f t="shared" si="0"/>
        <v>3.6630000000000003E-2</v>
      </c>
      <c r="J63">
        <v>5.1999999999999998E-2</v>
      </c>
      <c r="K63">
        <v>40293</v>
      </c>
      <c r="L63">
        <f t="shared" si="1"/>
        <v>40.292999999999999</v>
      </c>
      <c r="M63" s="4">
        <v>4.1560897999999999E-2</v>
      </c>
      <c r="N63">
        <v>12</v>
      </c>
      <c r="O63">
        <v>1654</v>
      </c>
      <c r="P63">
        <v>4835</v>
      </c>
      <c r="Q63" s="10" t="s">
        <v>49</v>
      </c>
      <c r="R63" t="s">
        <v>38</v>
      </c>
      <c r="S63" t="s">
        <v>39</v>
      </c>
      <c r="T63" t="s">
        <v>6916</v>
      </c>
      <c r="V63" t="s">
        <v>6916</v>
      </c>
      <c r="W63" t="s">
        <v>6916</v>
      </c>
      <c r="X63" t="s">
        <v>6916</v>
      </c>
      <c r="Y63">
        <v>2022</v>
      </c>
      <c r="Z63" s="1">
        <v>44749</v>
      </c>
      <c r="AA63">
        <v>10280</v>
      </c>
      <c r="AB63">
        <v>40.705806000000003</v>
      </c>
      <c r="AC63">
        <v>-74.018000999999998</v>
      </c>
      <c r="AD63">
        <v>101</v>
      </c>
      <c r="AE63">
        <v>31704</v>
      </c>
      <c r="AF63">
        <v>1084594</v>
      </c>
      <c r="AG63">
        <v>1000160010</v>
      </c>
      <c r="AH63" t="s">
        <v>50</v>
      </c>
    </row>
    <row r="64" spans="1:34" x14ac:dyDescent="0.35">
      <c r="A64">
        <v>1</v>
      </c>
      <c r="B64" t="s">
        <v>59</v>
      </c>
      <c r="C64" t="s">
        <v>60</v>
      </c>
      <c r="D64" t="s">
        <v>61</v>
      </c>
      <c r="E64" t="s">
        <v>8738</v>
      </c>
      <c r="F64" t="s">
        <v>35</v>
      </c>
      <c r="G64" t="s">
        <v>36</v>
      </c>
      <c r="H64">
        <v>10.56</v>
      </c>
      <c r="I64">
        <f t="shared" si="0"/>
        <v>1.056E-2</v>
      </c>
      <c r="J64">
        <v>0.22600000000000001</v>
      </c>
      <c r="K64">
        <v>11616</v>
      </c>
      <c r="L64">
        <f t="shared" si="1"/>
        <v>11.616</v>
      </c>
      <c r="M64" s="4">
        <v>9.3484418999999999E-2</v>
      </c>
      <c r="N64">
        <v>3</v>
      </c>
      <c r="O64">
        <v>477</v>
      </c>
      <c r="P64">
        <v>1626</v>
      </c>
      <c r="Q64" s="10" t="s">
        <v>49</v>
      </c>
      <c r="R64" t="s">
        <v>38</v>
      </c>
      <c r="S64" t="s">
        <v>39</v>
      </c>
      <c r="T64" t="s">
        <v>6916</v>
      </c>
      <c r="V64" t="s">
        <v>6916</v>
      </c>
      <c r="W64" t="s">
        <v>6916</v>
      </c>
      <c r="X64" t="s">
        <v>6916</v>
      </c>
      <c r="Y64">
        <v>2022</v>
      </c>
      <c r="Z64" s="1">
        <v>44749</v>
      </c>
      <c r="AA64">
        <v>10011</v>
      </c>
      <c r="AB64">
        <v>40.730882999999999</v>
      </c>
      <c r="AC64">
        <v>-73.997592999999995</v>
      </c>
      <c r="AD64">
        <v>102</v>
      </c>
      <c r="AE64">
        <v>65</v>
      </c>
      <c r="AF64">
        <v>1000000</v>
      </c>
      <c r="AG64">
        <v>1005490001</v>
      </c>
      <c r="AH64" t="s">
        <v>62</v>
      </c>
    </row>
    <row r="65" spans="1:34" x14ac:dyDescent="0.35">
      <c r="A65">
        <v>4</v>
      </c>
      <c r="B65" t="s">
        <v>51</v>
      </c>
      <c r="C65" t="s">
        <v>72</v>
      </c>
      <c r="D65" t="s">
        <v>73</v>
      </c>
      <c r="E65" t="s">
        <v>7896</v>
      </c>
      <c r="F65" t="s">
        <v>35</v>
      </c>
      <c r="G65" t="s">
        <v>36</v>
      </c>
      <c r="H65">
        <v>21.4</v>
      </c>
      <c r="I65">
        <f t="shared" si="0"/>
        <v>2.1399999999999999E-2</v>
      </c>
      <c r="J65">
        <v>8.6999999999999994E-2</v>
      </c>
      <c r="K65">
        <v>23540</v>
      </c>
      <c r="L65">
        <f t="shared" si="1"/>
        <v>23.54</v>
      </c>
      <c r="M65" s="4">
        <v>6.8858596999999994E-2</v>
      </c>
      <c r="N65">
        <v>7</v>
      </c>
      <c r="O65">
        <v>966</v>
      </c>
      <c r="P65">
        <v>4473</v>
      </c>
      <c r="Q65" s="10" t="s">
        <v>49</v>
      </c>
      <c r="R65" t="s">
        <v>38</v>
      </c>
      <c r="S65" t="s">
        <v>39</v>
      </c>
      <c r="T65" t="s">
        <v>6916</v>
      </c>
      <c r="V65" t="s">
        <v>6916</v>
      </c>
      <c r="W65" t="s">
        <v>6916</v>
      </c>
      <c r="X65" t="s">
        <v>6916</v>
      </c>
      <c r="Y65">
        <v>2022</v>
      </c>
      <c r="Z65" s="1">
        <v>44749</v>
      </c>
      <c r="AA65">
        <v>10028</v>
      </c>
      <c r="AB65">
        <v>40.777455000000003</v>
      </c>
      <c r="AC65">
        <v>-73.960712999999998</v>
      </c>
      <c r="AD65">
        <v>108</v>
      </c>
      <c r="AE65">
        <v>142</v>
      </c>
      <c r="AF65">
        <v>1046668</v>
      </c>
      <c r="AG65">
        <v>1014930021</v>
      </c>
      <c r="AH65" t="s">
        <v>75</v>
      </c>
    </row>
    <row r="66" spans="1:34" x14ac:dyDescent="0.35">
      <c r="A66">
        <v>8</v>
      </c>
      <c r="B66" t="s">
        <v>59</v>
      </c>
      <c r="C66" t="s">
        <v>80</v>
      </c>
      <c r="D66" t="s">
        <v>81</v>
      </c>
      <c r="E66" t="s">
        <v>7388</v>
      </c>
      <c r="F66" t="s">
        <v>35</v>
      </c>
      <c r="G66" t="s">
        <v>65</v>
      </c>
      <c r="H66">
        <v>87.8</v>
      </c>
      <c r="I66">
        <f t="shared" si="0"/>
        <v>8.7800000000000003E-2</v>
      </c>
      <c r="J66">
        <v>0.36</v>
      </c>
      <c r="K66">
        <v>96580</v>
      </c>
      <c r="L66">
        <f t="shared" si="1"/>
        <v>96.58</v>
      </c>
      <c r="M66" s="4">
        <v>0.13403092</v>
      </c>
      <c r="N66">
        <v>28</v>
      </c>
      <c r="O66">
        <v>3964</v>
      </c>
      <c r="P66">
        <v>11590</v>
      </c>
      <c r="Q66" s="10" t="s">
        <v>49</v>
      </c>
      <c r="R66" t="s">
        <v>38</v>
      </c>
      <c r="S66" t="s">
        <v>39</v>
      </c>
      <c r="T66" t="s">
        <v>6916</v>
      </c>
      <c r="V66" t="s">
        <v>6916</v>
      </c>
      <c r="W66" t="s">
        <v>6916</v>
      </c>
      <c r="X66" t="s">
        <v>6916</v>
      </c>
      <c r="Y66">
        <v>2022</v>
      </c>
      <c r="Z66" s="1">
        <v>44749</v>
      </c>
      <c r="AA66" t="s">
        <v>1596</v>
      </c>
      <c r="AB66" t="s">
        <v>1596</v>
      </c>
      <c r="AC66" t="s">
        <v>1596</v>
      </c>
      <c r="AD66" t="s">
        <v>6916</v>
      </c>
      <c r="AE66" t="s">
        <v>6916</v>
      </c>
      <c r="AF66" t="s">
        <v>6916</v>
      </c>
      <c r="AG66" t="s">
        <v>1596</v>
      </c>
      <c r="AH66" t="s">
        <v>1596</v>
      </c>
    </row>
    <row r="67" spans="1:34" x14ac:dyDescent="0.35">
      <c r="A67">
        <v>15</v>
      </c>
      <c r="B67" t="s">
        <v>45</v>
      </c>
      <c r="C67" t="s">
        <v>111</v>
      </c>
      <c r="D67" t="s">
        <v>112</v>
      </c>
      <c r="E67" t="s">
        <v>8149</v>
      </c>
      <c r="F67" t="s">
        <v>88</v>
      </c>
      <c r="G67" t="s">
        <v>36</v>
      </c>
      <c r="H67">
        <v>11</v>
      </c>
      <c r="I67">
        <f t="shared" ref="I67:I130" si="2">H67/1000</f>
        <v>1.0999999999999999E-2</v>
      </c>
      <c r="J67">
        <v>1.0999999999999999E-2</v>
      </c>
      <c r="K67">
        <v>12100</v>
      </c>
      <c r="L67">
        <f t="shared" ref="L67:L130" si="3">K67/1000</f>
        <v>12.1</v>
      </c>
      <c r="M67" s="4">
        <v>4.0728400000000003E-3</v>
      </c>
      <c r="N67">
        <v>3</v>
      </c>
      <c r="O67">
        <v>497</v>
      </c>
      <c r="P67">
        <v>1452</v>
      </c>
      <c r="Q67" s="10" t="s">
        <v>49</v>
      </c>
      <c r="R67" t="s">
        <v>38</v>
      </c>
      <c r="S67" t="s">
        <v>39</v>
      </c>
      <c r="T67" t="s">
        <v>6916</v>
      </c>
      <c r="V67" t="s">
        <v>6916</v>
      </c>
      <c r="W67" t="s">
        <v>6916</v>
      </c>
      <c r="X67" t="s">
        <v>6916</v>
      </c>
      <c r="Y67">
        <v>2022</v>
      </c>
      <c r="Z67" s="1">
        <v>44749</v>
      </c>
      <c r="AA67">
        <v>10467</v>
      </c>
      <c r="AB67">
        <v>40.856665</v>
      </c>
      <c r="AC67">
        <v>-73.875798000000003</v>
      </c>
      <c r="AD67">
        <v>227</v>
      </c>
      <c r="AE67">
        <v>334</v>
      </c>
      <c r="AF67">
        <v>2000000</v>
      </c>
      <c r="AG67">
        <v>2043360001</v>
      </c>
      <c r="AH67" t="s">
        <v>113</v>
      </c>
    </row>
    <row r="68" spans="1:34" x14ac:dyDescent="0.35">
      <c r="A68">
        <v>15</v>
      </c>
      <c r="B68" t="s">
        <v>45</v>
      </c>
      <c r="C68" t="s">
        <v>114</v>
      </c>
      <c r="D68" t="s">
        <v>115</v>
      </c>
      <c r="E68" t="s">
        <v>8151</v>
      </c>
      <c r="F68" t="s">
        <v>88</v>
      </c>
      <c r="G68" t="s">
        <v>36</v>
      </c>
      <c r="H68">
        <v>8</v>
      </c>
      <c r="I68">
        <f t="shared" si="2"/>
        <v>8.0000000000000002E-3</v>
      </c>
      <c r="J68">
        <v>8.5999999999999993E-2</v>
      </c>
      <c r="K68">
        <v>8800</v>
      </c>
      <c r="L68">
        <f t="shared" si="3"/>
        <v>8.8000000000000007</v>
      </c>
      <c r="M68" s="4">
        <v>2.5056947999999999E-2</v>
      </c>
      <c r="N68">
        <v>3</v>
      </c>
      <c r="O68">
        <v>361</v>
      </c>
      <c r="P68">
        <v>968</v>
      </c>
      <c r="Q68" s="10" t="s">
        <v>49</v>
      </c>
      <c r="R68" t="s">
        <v>38</v>
      </c>
      <c r="S68" t="s">
        <v>39</v>
      </c>
      <c r="T68" t="s">
        <v>6916</v>
      </c>
      <c r="V68" t="s">
        <v>6916</v>
      </c>
      <c r="W68" t="s">
        <v>6916</v>
      </c>
      <c r="X68" t="s">
        <v>6916</v>
      </c>
      <c r="Y68">
        <v>2022</v>
      </c>
      <c r="Z68" s="1">
        <v>44749</v>
      </c>
      <c r="AA68">
        <v>10458</v>
      </c>
      <c r="AB68">
        <v>40.867489999999997</v>
      </c>
      <c r="AC68">
        <v>-73.883224999999996</v>
      </c>
      <c r="AD68">
        <v>207</v>
      </c>
      <c r="AE68">
        <v>425</v>
      </c>
      <c r="AF68">
        <v>2118801</v>
      </c>
      <c r="AG68">
        <v>2032740001</v>
      </c>
      <c r="AH68" t="s">
        <v>116</v>
      </c>
    </row>
    <row r="69" spans="1:34" x14ac:dyDescent="0.35">
      <c r="A69">
        <v>17</v>
      </c>
      <c r="B69" t="s">
        <v>59</v>
      </c>
      <c r="C69" t="s">
        <v>126</v>
      </c>
      <c r="D69" t="s">
        <v>127</v>
      </c>
      <c r="E69" t="s">
        <v>7130</v>
      </c>
      <c r="F69" t="s">
        <v>88</v>
      </c>
      <c r="G69" t="s">
        <v>36</v>
      </c>
      <c r="H69">
        <v>68.67</v>
      </c>
      <c r="I69">
        <f t="shared" si="2"/>
        <v>6.8669999999999995E-2</v>
      </c>
      <c r="J69">
        <v>0.93200000000000005</v>
      </c>
      <c r="K69">
        <v>75537</v>
      </c>
      <c r="L69">
        <f t="shared" si="3"/>
        <v>75.537000000000006</v>
      </c>
      <c r="M69" s="4">
        <v>0.32624159400000002</v>
      </c>
      <c r="N69">
        <v>22</v>
      </c>
      <c r="O69">
        <v>3100</v>
      </c>
      <c r="P69">
        <v>43056</v>
      </c>
      <c r="Q69" s="10" t="s">
        <v>49</v>
      </c>
      <c r="R69" t="s">
        <v>38</v>
      </c>
      <c r="S69" t="s">
        <v>39</v>
      </c>
      <c r="T69" t="s">
        <v>6916</v>
      </c>
      <c r="V69" t="s">
        <v>6916</v>
      </c>
      <c r="W69" t="s">
        <v>6916</v>
      </c>
      <c r="X69" t="s">
        <v>6916</v>
      </c>
      <c r="Y69">
        <v>2022</v>
      </c>
      <c r="Z69" s="1">
        <v>44749</v>
      </c>
      <c r="AA69">
        <v>10459</v>
      </c>
      <c r="AB69">
        <v>40.832528000000003</v>
      </c>
      <c r="AC69">
        <v>-73.883781999999997</v>
      </c>
      <c r="AD69">
        <v>209</v>
      </c>
      <c r="AE69">
        <v>157</v>
      </c>
      <c r="AF69">
        <v>2000000</v>
      </c>
      <c r="AG69">
        <v>2030190100</v>
      </c>
      <c r="AH69" t="s">
        <v>129</v>
      </c>
    </row>
    <row r="70" spans="1:34" x14ac:dyDescent="0.35">
      <c r="A70">
        <v>22</v>
      </c>
      <c r="B70" t="s">
        <v>151</v>
      </c>
      <c r="C70" t="s">
        <v>152</v>
      </c>
      <c r="D70" t="s">
        <v>153</v>
      </c>
      <c r="E70" t="s">
        <v>8597</v>
      </c>
      <c r="F70" t="s">
        <v>88</v>
      </c>
      <c r="G70" t="s">
        <v>36</v>
      </c>
      <c r="H70">
        <v>10</v>
      </c>
      <c r="I70">
        <f t="shared" si="2"/>
        <v>0.01</v>
      </c>
      <c r="J70">
        <v>1.2E-2</v>
      </c>
      <c r="K70">
        <v>11000</v>
      </c>
      <c r="L70">
        <f t="shared" si="3"/>
        <v>11</v>
      </c>
      <c r="M70" s="4">
        <v>1.2032378E-2</v>
      </c>
      <c r="N70">
        <v>3</v>
      </c>
      <c r="O70">
        <v>451</v>
      </c>
      <c r="P70">
        <v>1650</v>
      </c>
      <c r="Q70" s="10" t="s">
        <v>49</v>
      </c>
      <c r="R70" t="s">
        <v>38</v>
      </c>
      <c r="S70" t="s">
        <v>39</v>
      </c>
      <c r="T70" t="s">
        <v>6916</v>
      </c>
      <c r="V70" t="s">
        <v>6916</v>
      </c>
      <c r="W70" t="s">
        <v>6916</v>
      </c>
      <c r="X70" t="s">
        <v>6916</v>
      </c>
      <c r="Y70">
        <v>2022</v>
      </c>
      <c r="Z70" s="1">
        <v>44749</v>
      </c>
      <c r="AA70">
        <v>11370</v>
      </c>
      <c r="AB70">
        <v>40.790576000000001</v>
      </c>
      <c r="AC70">
        <v>-73.881894000000003</v>
      </c>
      <c r="AD70">
        <v>401</v>
      </c>
      <c r="AE70">
        <v>1</v>
      </c>
      <c r="AF70">
        <v>2000000</v>
      </c>
      <c r="AG70">
        <v>2026050040</v>
      </c>
      <c r="AH70" t="s">
        <v>153</v>
      </c>
    </row>
    <row r="71" spans="1:34" x14ac:dyDescent="0.35">
      <c r="A71">
        <v>26</v>
      </c>
      <c r="B71" t="s">
        <v>59</v>
      </c>
      <c r="C71" t="s">
        <v>178</v>
      </c>
      <c r="D71" t="s">
        <v>179</v>
      </c>
      <c r="E71" t="s">
        <v>7485</v>
      </c>
      <c r="F71" t="s">
        <v>136</v>
      </c>
      <c r="G71" t="s">
        <v>36</v>
      </c>
      <c r="H71">
        <v>20.16</v>
      </c>
      <c r="I71">
        <f t="shared" si="2"/>
        <v>2.0160000000000001E-2</v>
      </c>
      <c r="J71">
        <v>0.60799999999999998</v>
      </c>
      <c r="K71">
        <v>22176</v>
      </c>
      <c r="L71">
        <f t="shared" si="3"/>
        <v>22.175999999999998</v>
      </c>
      <c r="M71" s="4">
        <v>0.217377666</v>
      </c>
      <c r="N71">
        <v>6</v>
      </c>
      <c r="O71">
        <v>910</v>
      </c>
      <c r="P71">
        <v>2661</v>
      </c>
      <c r="Q71" s="10" t="s">
        <v>49</v>
      </c>
      <c r="R71" t="s">
        <v>38</v>
      </c>
      <c r="S71" t="s">
        <v>39</v>
      </c>
      <c r="T71" t="s">
        <v>6916</v>
      </c>
      <c r="V71" t="s">
        <v>6916</v>
      </c>
      <c r="W71" t="s">
        <v>6916</v>
      </c>
      <c r="X71" t="s">
        <v>6916</v>
      </c>
      <c r="Y71">
        <v>2022</v>
      </c>
      <c r="Z71" s="1">
        <v>44749</v>
      </c>
      <c r="AA71">
        <v>11101</v>
      </c>
      <c r="AB71">
        <v>40.742026000000003</v>
      </c>
      <c r="AC71">
        <v>-73.960144999999997</v>
      </c>
      <c r="AD71">
        <v>402</v>
      </c>
      <c r="AE71">
        <v>1</v>
      </c>
      <c r="AF71" t="s">
        <v>6916</v>
      </c>
      <c r="AG71" t="s">
        <v>1596</v>
      </c>
      <c r="AH71" t="s">
        <v>181</v>
      </c>
    </row>
    <row r="72" spans="1:34" x14ac:dyDescent="0.35">
      <c r="A72">
        <v>31</v>
      </c>
      <c r="B72" t="s">
        <v>59</v>
      </c>
      <c r="C72" t="s">
        <v>200</v>
      </c>
      <c r="D72" t="s">
        <v>201</v>
      </c>
      <c r="E72" t="s">
        <v>7059</v>
      </c>
      <c r="F72" t="s">
        <v>136</v>
      </c>
      <c r="G72" t="s">
        <v>36</v>
      </c>
      <c r="H72">
        <v>3</v>
      </c>
      <c r="I72">
        <f t="shared" si="2"/>
        <v>3.0000000000000001E-3</v>
      </c>
      <c r="J72">
        <v>0.107</v>
      </c>
      <c r="K72">
        <v>3300</v>
      </c>
      <c r="L72">
        <f t="shared" si="3"/>
        <v>3.3</v>
      </c>
      <c r="M72" s="4">
        <v>0.10652033599999999</v>
      </c>
      <c r="N72">
        <v>1</v>
      </c>
      <c r="O72">
        <v>135</v>
      </c>
      <c r="P72">
        <v>1056</v>
      </c>
      <c r="Q72" s="10" t="s">
        <v>49</v>
      </c>
      <c r="R72" t="s">
        <v>38</v>
      </c>
      <c r="S72" t="s">
        <v>39</v>
      </c>
      <c r="T72" t="s">
        <v>6916</v>
      </c>
      <c r="V72" t="s">
        <v>6916</v>
      </c>
      <c r="W72" t="s">
        <v>6916</v>
      </c>
      <c r="X72" t="s">
        <v>6916</v>
      </c>
      <c r="Y72">
        <v>2022</v>
      </c>
      <c r="Z72" s="1">
        <v>44749</v>
      </c>
      <c r="AA72" t="s">
        <v>1596</v>
      </c>
      <c r="AB72" t="s">
        <v>1596</v>
      </c>
      <c r="AC72" t="s">
        <v>1596</v>
      </c>
      <c r="AD72" t="s">
        <v>6916</v>
      </c>
      <c r="AE72" t="s">
        <v>6916</v>
      </c>
      <c r="AF72" t="s">
        <v>6916</v>
      </c>
      <c r="AG72" t="s">
        <v>1596</v>
      </c>
      <c r="AH72" t="s">
        <v>1596</v>
      </c>
    </row>
    <row r="73" spans="1:34" x14ac:dyDescent="0.35">
      <c r="A73">
        <v>31</v>
      </c>
      <c r="B73" t="s">
        <v>59</v>
      </c>
      <c r="C73" t="s">
        <v>203</v>
      </c>
      <c r="D73" t="s">
        <v>201</v>
      </c>
      <c r="E73" t="s">
        <v>7060</v>
      </c>
      <c r="F73" t="s">
        <v>136</v>
      </c>
      <c r="G73" t="s">
        <v>36</v>
      </c>
      <c r="H73">
        <v>3</v>
      </c>
      <c r="I73">
        <f t="shared" si="2"/>
        <v>3.0000000000000001E-3</v>
      </c>
      <c r="J73">
        <v>8.7999999999999995E-2</v>
      </c>
      <c r="K73">
        <v>3300</v>
      </c>
      <c r="L73">
        <f t="shared" si="3"/>
        <v>3.3</v>
      </c>
      <c r="M73" s="4">
        <v>0.141630901</v>
      </c>
      <c r="N73">
        <v>1</v>
      </c>
      <c r="O73">
        <v>135</v>
      </c>
      <c r="P73">
        <v>1056</v>
      </c>
      <c r="Q73" s="10" t="s">
        <v>49</v>
      </c>
      <c r="R73" t="s">
        <v>38</v>
      </c>
      <c r="S73" t="s">
        <v>39</v>
      </c>
      <c r="T73" t="s">
        <v>6916</v>
      </c>
      <c r="V73" t="s">
        <v>6916</v>
      </c>
      <c r="W73" t="s">
        <v>6916</v>
      </c>
      <c r="X73" t="s">
        <v>6916</v>
      </c>
      <c r="Y73">
        <v>2022</v>
      </c>
      <c r="Z73" s="1">
        <v>44749</v>
      </c>
      <c r="AA73" t="s">
        <v>1596</v>
      </c>
      <c r="AB73" t="s">
        <v>1596</v>
      </c>
      <c r="AC73" t="s">
        <v>1596</v>
      </c>
      <c r="AD73" t="s">
        <v>6916</v>
      </c>
      <c r="AE73" t="s">
        <v>6916</v>
      </c>
      <c r="AF73" t="s">
        <v>6916</v>
      </c>
      <c r="AG73" t="s">
        <v>1596</v>
      </c>
      <c r="AH73" t="s">
        <v>1596</v>
      </c>
    </row>
    <row r="74" spans="1:34" x14ac:dyDescent="0.35">
      <c r="A74">
        <v>31</v>
      </c>
      <c r="B74" t="s">
        <v>59</v>
      </c>
      <c r="C74" t="s">
        <v>204</v>
      </c>
      <c r="D74" t="s">
        <v>201</v>
      </c>
      <c r="E74" t="s">
        <v>7061</v>
      </c>
      <c r="F74" t="s">
        <v>136</v>
      </c>
      <c r="G74" t="s">
        <v>36</v>
      </c>
      <c r="H74">
        <v>3</v>
      </c>
      <c r="I74">
        <f t="shared" si="2"/>
        <v>3.0000000000000001E-3</v>
      </c>
      <c r="J74">
        <v>0.159</v>
      </c>
      <c r="K74">
        <v>3300</v>
      </c>
      <c r="L74">
        <f t="shared" si="3"/>
        <v>3.3</v>
      </c>
      <c r="M74" s="4">
        <v>6.5191624000000004E-2</v>
      </c>
      <c r="N74">
        <v>1</v>
      </c>
      <c r="O74">
        <v>135</v>
      </c>
      <c r="P74">
        <v>561</v>
      </c>
      <c r="Q74" s="10" t="s">
        <v>49</v>
      </c>
      <c r="R74" t="s">
        <v>38</v>
      </c>
      <c r="S74" t="s">
        <v>39</v>
      </c>
      <c r="T74" t="s">
        <v>6916</v>
      </c>
      <c r="V74" t="s">
        <v>6916</v>
      </c>
      <c r="W74" t="s">
        <v>6916</v>
      </c>
      <c r="X74" t="s">
        <v>6916</v>
      </c>
      <c r="Y74">
        <v>2022</v>
      </c>
      <c r="Z74" s="1">
        <v>44749</v>
      </c>
      <c r="AA74" t="s">
        <v>1596</v>
      </c>
      <c r="AB74" t="s">
        <v>1596</v>
      </c>
      <c r="AC74" t="s">
        <v>1596</v>
      </c>
      <c r="AD74" t="s">
        <v>6916</v>
      </c>
      <c r="AE74" t="s">
        <v>6916</v>
      </c>
      <c r="AF74" t="s">
        <v>6916</v>
      </c>
      <c r="AG74" t="s">
        <v>1596</v>
      </c>
      <c r="AH74" t="s">
        <v>1596</v>
      </c>
    </row>
    <row r="75" spans="1:34" x14ac:dyDescent="0.35">
      <c r="A75">
        <v>31</v>
      </c>
      <c r="B75" t="s">
        <v>59</v>
      </c>
      <c r="C75" t="s">
        <v>205</v>
      </c>
      <c r="D75" t="s">
        <v>201</v>
      </c>
      <c r="E75" t="s">
        <v>7062</v>
      </c>
      <c r="F75" t="s">
        <v>136</v>
      </c>
      <c r="G75" t="s">
        <v>36</v>
      </c>
      <c r="H75">
        <v>4</v>
      </c>
      <c r="I75">
        <f t="shared" si="2"/>
        <v>4.0000000000000001E-3</v>
      </c>
      <c r="J75">
        <v>0.17299999999999999</v>
      </c>
      <c r="K75">
        <v>4400</v>
      </c>
      <c r="L75">
        <f t="shared" si="3"/>
        <v>4.4000000000000004</v>
      </c>
      <c r="M75" s="4">
        <v>0.16272189300000001</v>
      </c>
      <c r="N75">
        <v>1</v>
      </c>
      <c r="O75">
        <v>181</v>
      </c>
      <c r="P75">
        <v>1100</v>
      </c>
      <c r="Q75" s="10" t="s">
        <v>49</v>
      </c>
      <c r="R75" t="s">
        <v>38</v>
      </c>
      <c r="S75" t="s">
        <v>39</v>
      </c>
      <c r="T75" t="s">
        <v>6916</v>
      </c>
      <c r="V75" t="s">
        <v>6916</v>
      </c>
      <c r="W75" t="s">
        <v>6916</v>
      </c>
      <c r="X75" t="s">
        <v>6916</v>
      </c>
      <c r="Y75">
        <v>2022</v>
      </c>
      <c r="Z75" s="1">
        <v>44749</v>
      </c>
      <c r="AA75" t="s">
        <v>1596</v>
      </c>
      <c r="AB75" t="s">
        <v>1596</v>
      </c>
      <c r="AC75" t="s">
        <v>1596</v>
      </c>
      <c r="AD75" t="s">
        <v>6916</v>
      </c>
      <c r="AE75" t="s">
        <v>6916</v>
      </c>
      <c r="AF75" t="s">
        <v>6916</v>
      </c>
      <c r="AG75" t="s">
        <v>1596</v>
      </c>
      <c r="AH75" t="s">
        <v>1596</v>
      </c>
    </row>
    <row r="76" spans="1:34" x14ac:dyDescent="0.35">
      <c r="A76">
        <v>32</v>
      </c>
      <c r="B76" t="s">
        <v>59</v>
      </c>
      <c r="C76" t="s">
        <v>213</v>
      </c>
      <c r="D76" t="s">
        <v>214</v>
      </c>
      <c r="E76" t="s">
        <v>7063</v>
      </c>
      <c r="F76" t="s">
        <v>136</v>
      </c>
      <c r="G76" t="s">
        <v>36</v>
      </c>
      <c r="H76">
        <v>4</v>
      </c>
      <c r="I76">
        <f t="shared" si="2"/>
        <v>4.0000000000000001E-3</v>
      </c>
      <c r="J76">
        <v>0.10299999999999999</v>
      </c>
      <c r="K76">
        <v>4400</v>
      </c>
      <c r="L76">
        <f t="shared" si="3"/>
        <v>4.4000000000000004</v>
      </c>
      <c r="M76" s="4">
        <v>2.9617662999999999E-2</v>
      </c>
      <c r="N76">
        <v>1</v>
      </c>
      <c r="O76">
        <v>181</v>
      </c>
      <c r="P76">
        <v>792</v>
      </c>
      <c r="Q76" s="10" t="s">
        <v>49</v>
      </c>
      <c r="R76" t="s">
        <v>38</v>
      </c>
      <c r="S76" t="s">
        <v>39</v>
      </c>
      <c r="T76" t="s">
        <v>6916</v>
      </c>
      <c r="V76" t="s">
        <v>6916</v>
      </c>
      <c r="W76" t="s">
        <v>6916</v>
      </c>
      <c r="X76" t="s">
        <v>6916</v>
      </c>
      <c r="Y76">
        <v>2022</v>
      </c>
      <c r="Z76" s="1">
        <v>44749</v>
      </c>
      <c r="AA76">
        <v>11694</v>
      </c>
      <c r="AB76">
        <v>40.582107000000001</v>
      </c>
      <c r="AC76">
        <v>-73.821612000000002</v>
      </c>
      <c r="AD76">
        <v>414</v>
      </c>
      <c r="AE76">
        <v>94201</v>
      </c>
      <c r="AF76" t="s">
        <v>6916</v>
      </c>
      <c r="AG76" t="s">
        <v>1596</v>
      </c>
      <c r="AH76" t="s">
        <v>215</v>
      </c>
    </row>
    <row r="77" spans="1:34" x14ac:dyDescent="0.35">
      <c r="A77">
        <v>32</v>
      </c>
      <c r="B77" t="s">
        <v>59</v>
      </c>
      <c r="C77" t="s">
        <v>216</v>
      </c>
      <c r="D77" t="s">
        <v>217</v>
      </c>
      <c r="E77" t="s">
        <v>7064</v>
      </c>
      <c r="F77" t="s">
        <v>136</v>
      </c>
      <c r="G77" t="s">
        <v>36</v>
      </c>
      <c r="H77">
        <v>3</v>
      </c>
      <c r="I77">
        <f t="shared" si="2"/>
        <v>3.0000000000000001E-3</v>
      </c>
      <c r="J77">
        <v>4.3999999999999997E-2</v>
      </c>
      <c r="K77">
        <v>3300</v>
      </c>
      <c r="L77">
        <f t="shared" si="3"/>
        <v>3.3</v>
      </c>
      <c r="M77" s="4">
        <v>3.3367037000000002E-2</v>
      </c>
      <c r="N77">
        <v>1</v>
      </c>
      <c r="O77">
        <v>135</v>
      </c>
      <c r="P77">
        <v>726</v>
      </c>
      <c r="Q77" s="10" t="s">
        <v>49</v>
      </c>
      <c r="R77" t="s">
        <v>38</v>
      </c>
      <c r="S77" t="s">
        <v>39</v>
      </c>
      <c r="T77" t="s">
        <v>6916</v>
      </c>
      <c r="V77" t="s">
        <v>6916</v>
      </c>
      <c r="W77" t="s">
        <v>6916</v>
      </c>
      <c r="X77" t="s">
        <v>6916</v>
      </c>
      <c r="Y77">
        <v>2022</v>
      </c>
      <c r="Z77" s="1">
        <v>44749</v>
      </c>
      <c r="AA77">
        <v>11693</v>
      </c>
      <c r="AB77">
        <v>40.583382</v>
      </c>
      <c r="AC77">
        <v>-73.817108000000005</v>
      </c>
      <c r="AD77">
        <v>414</v>
      </c>
      <c r="AE77">
        <v>94201</v>
      </c>
      <c r="AF77">
        <v>4542747</v>
      </c>
      <c r="AG77">
        <v>4161690011</v>
      </c>
      <c r="AH77" t="s">
        <v>215</v>
      </c>
    </row>
    <row r="78" spans="1:34" x14ac:dyDescent="0.35">
      <c r="A78">
        <v>32</v>
      </c>
      <c r="B78" t="s">
        <v>59</v>
      </c>
      <c r="C78" t="s">
        <v>218</v>
      </c>
      <c r="D78" t="s">
        <v>219</v>
      </c>
      <c r="E78" t="s">
        <v>7065</v>
      </c>
      <c r="F78" t="s">
        <v>136</v>
      </c>
      <c r="G78" t="s">
        <v>36</v>
      </c>
      <c r="H78">
        <v>4</v>
      </c>
      <c r="I78">
        <f t="shared" si="2"/>
        <v>4.0000000000000001E-3</v>
      </c>
      <c r="J78">
        <v>0.21199999999999999</v>
      </c>
      <c r="K78">
        <v>4400</v>
      </c>
      <c r="L78">
        <f t="shared" si="3"/>
        <v>4.4000000000000004</v>
      </c>
      <c r="M78" s="4">
        <v>0.200574372</v>
      </c>
      <c r="N78">
        <v>1</v>
      </c>
      <c r="O78">
        <v>181</v>
      </c>
      <c r="P78">
        <v>968</v>
      </c>
      <c r="Q78" s="10" t="s">
        <v>49</v>
      </c>
      <c r="R78" t="s">
        <v>38</v>
      </c>
      <c r="S78" t="s">
        <v>39</v>
      </c>
      <c r="T78" t="s">
        <v>6916</v>
      </c>
      <c r="V78" t="s">
        <v>6916</v>
      </c>
      <c r="W78" t="s">
        <v>6916</v>
      </c>
      <c r="X78" t="s">
        <v>6916</v>
      </c>
      <c r="Y78">
        <v>2022</v>
      </c>
      <c r="Z78" s="1">
        <v>44749</v>
      </c>
      <c r="AA78" t="s">
        <v>1596</v>
      </c>
      <c r="AB78" t="s">
        <v>1596</v>
      </c>
      <c r="AC78" t="s">
        <v>1596</v>
      </c>
      <c r="AD78" t="s">
        <v>6916</v>
      </c>
      <c r="AE78" t="s">
        <v>6916</v>
      </c>
      <c r="AF78" t="s">
        <v>6916</v>
      </c>
      <c r="AG78" t="s">
        <v>1596</v>
      </c>
      <c r="AH78" t="s">
        <v>1596</v>
      </c>
    </row>
    <row r="79" spans="1:34" x14ac:dyDescent="0.35">
      <c r="A79">
        <v>32</v>
      </c>
      <c r="B79" t="s">
        <v>59</v>
      </c>
      <c r="C79" t="s">
        <v>220</v>
      </c>
      <c r="D79" t="s">
        <v>221</v>
      </c>
      <c r="E79" t="s">
        <v>7066</v>
      </c>
      <c r="F79" t="s">
        <v>136</v>
      </c>
      <c r="G79" t="s">
        <v>36</v>
      </c>
      <c r="H79">
        <v>9.5</v>
      </c>
      <c r="I79">
        <f t="shared" si="2"/>
        <v>9.4999999999999998E-3</v>
      </c>
      <c r="J79">
        <v>0.41</v>
      </c>
      <c r="K79">
        <v>10450</v>
      </c>
      <c r="L79">
        <f t="shared" si="3"/>
        <v>10.45</v>
      </c>
      <c r="M79" s="4">
        <v>0.12275343599999999</v>
      </c>
      <c r="N79">
        <v>3</v>
      </c>
      <c r="O79">
        <v>429</v>
      </c>
      <c r="P79">
        <v>1672</v>
      </c>
      <c r="Q79" s="10" t="s">
        <v>49</v>
      </c>
      <c r="R79" t="s">
        <v>38</v>
      </c>
      <c r="S79" t="s">
        <v>39</v>
      </c>
      <c r="T79" t="s">
        <v>6916</v>
      </c>
      <c r="V79" t="s">
        <v>6916</v>
      </c>
      <c r="W79" t="s">
        <v>6916</v>
      </c>
      <c r="X79" t="s">
        <v>6916</v>
      </c>
      <c r="Y79">
        <v>2022</v>
      </c>
      <c r="Z79" s="1">
        <v>44749</v>
      </c>
      <c r="AA79" t="s">
        <v>1596</v>
      </c>
      <c r="AB79" t="s">
        <v>1596</v>
      </c>
      <c r="AC79" t="s">
        <v>1596</v>
      </c>
      <c r="AD79" t="s">
        <v>6916</v>
      </c>
      <c r="AE79" t="s">
        <v>6916</v>
      </c>
      <c r="AF79" t="s">
        <v>6916</v>
      </c>
      <c r="AG79" t="s">
        <v>1596</v>
      </c>
      <c r="AH79" t="s">
        <v>1596</v>
      </c>
    </row>
    <row r="80" spans="1:34" x14ac:dyDescent="0.35">
      <c r="A80">
        <v>42</v>
      </c>
      <c r="B80" t="s">
        <v>259</v>
      </c>
      <c r="C80" t="s">
        <v>260</v>
      </c>
      <c r="D80" t="s">
        <v>261</v>
      </c>
      <c r="E80" t="s">
        <v>7154</v>
      </c>
      <c r="F80" t="s">
        <v>224</v>
      </c>
      <c r="G80" t="s">
        <v>36</v>
      </c>
      <c r="H80">
        <v>43.52</v>
      </c>
      <c r="I80">
        <f t="shared" si="2"/>
        <v>4.3520000000000003E-2</v>
      </c>
      <c r="J80">
        <v>0.36</v>
      </c>
      <c r="K80">
        <v>47872</v>
      </c>
      <c r="L80">
        <f t="shared" si="3"/>
        <v>47.872</v>
      </c>
      <c r="M80" s="4">
        <v>0.123269611</v>
      </c>
      <c r="N80">
        <v>14</v>
      </c>
      <c r="O80">
        <v>1965</v>
      </c>
      <c r="P80">
        <v>5745</v>
      </c>
      <c r="Q80" s="10" t="s">
        <v>49</v>
      </c>
      <c r="R80" t="s">
        <v>38</v>
      </c>
      <c r="S80" t="s">
        <v>39</v>
      </c>
      <c r="T80" t="s">
        <v>6916</v>
      </c>
      <c r="V80" t="s">
        <v>6916</v>
      </c>
      <c r="W80" t="s">
        <v>6916</v>
      </c>
      <c r="X80" t="s">
        <v>6916</v>
      </c>
      <c r="Y80">
        <v>2022</v>
      </c>
      <c r="Z80" s="1">
        <v>44749</v>
      </c>
      <c r="AA80">
        <v>11236</v>
      </c>
      <c r="AB80">
        <v>40.646912999999998</v>
      </c>
      <c r="AC80">
        <v>-73.913394999999994</v>
      </c>
      <c r="AD80">
        <v>318</v>
      </c>
      <c r="AE80">
        <v>960</v>
      </c>
      <c r="AF80">
        <v>3000000</v>
      </c>
      <c r="AG80">
        <v>3081160001</v>
      </c>
      <c r="AH80" t="s">
        <v>263</v>
      </c>
    </row>
    <row r="81" spans="1:34" x14ac:dyDescent="0.35">
      <c r="A81">
        <v>46</v>
      </c>
      <c r="B81" t="s">
        <v>59</v>
      </c>
      <c r="C81" t="s">
        <v>278</v>
      </c>
      <c r="D81" t="s">
        <v>279</v>
      </c>
      <c r="E81" t="s">
        <v>8089</v>
      </c>
      <c r="F81" t="s">
        <v>224</v>
      </c>
      <c r="G81" t="s">
        <v>36</v>
      </c>
      <c r="H81">
        <v>10.36</v>
      </c>
      <c r="I81">
        <f t="shared" si="2"/>
        <v>1.0359999999999999E-2</v>
      </c>
      <c r="J81">
        <v>0.1</v>
      </c>
      <c r="K81">
        <v>11396</v>
      </c>
      <c r="L81">
        <f t="shared" si="3"/>
        <v>11.396000000000001</v>
      </c>
      <c r="M81" s="4">
        <v>4.2214287000000003E-2</v>
      </c>
      <c r="N81">
        <v>3</v>
      </c>
      <c r="O81">
        <v>468</v>
      </c>
      <c r="P81">
        <v>1481</v>
      </c>
      <c r="Q81" s="10" t="s">
        <v>49</v>
      </c>
      <c r="R81" t="s">
        <v>38</v>
      </c>
      <c r="S81" t="s">
        <v>39</v>
      </c>
      <c r="T81" t="s">
        <v>6916</v>
      </c>
      <c r="V81" t="s">
        <v>6916</v>
      </c>
      <c r="W81" t="s">
        <v>6916</v>
      </c>
      <c r="X81" t="s">
        <v>6916</v>
      </c>
      <c r="Y81">
        <v>2022</v>
      </c>
      <c r="Z81" s="1">
        <v>44749</v>
      </c>
      <c r="AA81">
        <v>11234</v>
      </c>
      <c r="AB81">
        <v>40.608592000000002</v>
      </c>
      <c r="AC81">
        <v>-73.937466999999998</v>
      </c>
      <c r="AD81">
        <v>318</v>
      </c>
      <c r="AE81">
        <v>666</v>
      </c>
      <c r="AF81">
        <v>3000000</v>
      </c>
      <c r="AG81">
        <v>3084960001</v>
      </c>
      <c r="AH81" t="s">
        <v>234</v>
      </c>
    </row>
    <row r="82" spans="1:34" x14ac:dyDescent="0.35">
      <c r="A82">
        <v>46</v>
      </c>
      <c r="B82" t="s">
        <v>59</v>
      </c>
      <c r="C82" t="s">
        <v>280</v>
      </c>
      <c r="D82" t="s">
        <v>281</v>
      </c>
      <c r="E82" t="s">
        <v>8190</v>
      </c>
      <c r="F82" t="s">
        <v>224</v>
      </c>
      <c r="G82" t="s">
        <v>36</v>
      </c>
      <c r="H82">
        <v>0.46</v>
      </c>
      <c r="I82">
        <f t="shared" si="2"/>
        <v>4.6000000000000001E-4</v>
      </c>
      <c r="J82">
        <v>1.5720000000000001</v>
      </c>
      <c r="K82">
        <v>506</v>
      </c>
      <c r="L82">
        <f t="shared" si="3"/>
        <v>0.50600000000000001</v>
      </c>
      <c r="M82" s="4">
        <v>0.77846153799999995</v>
      </c>
      <c r="N82">
        <v>0</v>
      </c>
      <c r="O82">
        <v>21</v>
      </c>
      <c r="P82">
        <v>76</v>
      </c>
      <c r="Q82" s="10" t="s">
        <v>49</v>
      </c>
      <c r="R82" t="s">
        <v>38</v>
      </c>
      <c r="S82" t="s">
        <v>39</v>
      </c>
      <c r="T82" t="s">
        <v>6916</v>
      </c>
      <c r="V82" t="s">
        <v>6916</v>
      </c>
      <c r="W82" t="s">
        <v>6916</v>
      </c>
      <c r="X82" t="s">
        <v>6916</v>
      </c>
      <c r="Y82">
        <v>2022</v>
      </c>
      <c r="Z82" s="1">
        <v>44749</v>
      </c>
      <c r="AA82" t="s">
        <v>1596</v>
      </c>
      <c r="AB82" t="s">
        <v>1596</v>
      </c>
      <c r="AC82" t="s">
        <v>1596</v>
      </c>
      <c r="AD82" t="s">
        <v>6916</v>
      </c>
      <c r="AE82" t="s">
        <v>6916</v>
      </c>
      <c r="AF82" t="s">
        <v>6916</v>
      </c>
      <c r="AG82" t="s">
        <v>1596</v>
      </c>
      <c r="AH82" t="s">
        <v>1596</v>
      </c>
    </row>
    <row r="83" spans="1:34" x14ac:dyDescent="0.35">
      <c r="A83">
        <v>47</v>
      </c>
      <c r="B83" t="s">
        <v>59</v>
      </c>
      <c r="C83" t="s">
        <v>283</v>
      </c>
      <c r="D83" t="s">
        <v>284</v>
      </c>
      <c r="E83" t="s">
        <v>7067</v>
      </c>
      <c r="F83" t="s">
        <v>224</v>
      </c>
      <c r="G83" t="s">
        <v>36</v>
      </c>
      <c r="H83">
        <v>3</v>
      </c>
      <c r="I83">
        <f t="shared" si="2"/>
        <v>3.0000000000000001E-3</v>
      </c>
      <c r="J83">
        <v>6.0999999999999999E-2</v>
      </c>
      <c r="K83">
        <v>3300</v>
      </c>
      <c r="L83">
        <f t="shared" si="3"/>
        <v>3.3</v>
      </c>
      <c r="M83" s="4">
        <v>0.15406162500000001</v>
      </c>
      <c r="N83">
        <v>1</v>
      </c>
      <c r="O83">
        <v>135</v>
      </c>
      <c r="P83">
        <v>1881</v>
      </c>
      <c r="Q83" s="10" t="s">
        <v>49</v>
      </c>
      <c r="R83" t="s">
        <v>38</v>
      </c>
      <c r="S83" t="s">
        <v>39</v>
      </c>
      <c r="T83" t="s">
        <v>6916</v>
      </c>
      <c r="V83" t="s">
        <v>6916</v>
      </c>
      <c r="W83" t="s">
        <v>6916</v>
      </c>
      <c r="X83" t="s">
        <v>6916</v>
      </c>
      <c r="Y83">
        <v>2022</v>
      </c>
      <c r="Z83" s="1">
        <v>44749</v>
      </c>
      <c r="AA83" t="s">
        <v>1596</v>
      </c>
      <c r="AB83" t="s">
        <v>1596</v>
      </c>
      <c r="AC83" t="s">
        <v>1596</v>
      </c>
      <c r="AD83" t="s">
        <v>6916</v>
      </c>
      <c r="AE83" t="s">
        <v>6916</v>
      </c>
      <c r="AF83" t="s">
        <v>6916</v>
      </c>
      <c r="AG83" t="s">
        <v>1596</v>
      </c>
      <c r="AH83" t="s">
        <v>1596</v>
      </c>
    </row>
    <row r="84" spans="1:34" x14ac:dyDescent="0.35">
      <c r="A84">
        <v>47</v>
      </c>
      <c r="B84" t="s">
        <v>59</v>
      </c>
      <c r="C84" t="s">
        <v>285</v>
      </c>
      <c r="D84" t="s">
        <v>286</v>
      </c>
      <c r="E84" t="s">
        <v>7069</v>
      </c>
      <c r="F84" t="s">
        <v>224</v>
      </c>
      <c r="G84" t="s">
        <v>36</v>
      </c>
      <c r="H84">
        <v>4</v>
      </c>
      <c r="I84">
        <f t="shared" si="2"/>
        <v>4.0000000000000001E-3</v>
      </c>
      <c r="J84">
        <v>0.30399999999999999</v>
      </c>
      <c r="K84">
        <v>4400</v>
      </c>
      <c r="L84">
        <f t="shared" si="3"/>
        <v>4.4000000000000004</v>
      </c>
      <c r="M84" s="4">
        <v>0.21956087799999999</v>
      </c>
      <c r="N84">
        <v>1</v>
      </c>
      <c r="O84">
        <v>181</v>
      </c>
      <c r="P84">
        <v>704</v>
      </c>
      <c r="Q84" s="10" t="s">
        <v>49</v>
      </c>
      <c r="R84" t="s">
        <v>38</v>
      </c>
      <c r="S84" t="s">
        <v>39</v>
      </c>
      <c r="T84" t="s">
        <v>6916</v>
      </c>
      <c r="V84" t="s">
        <v>6916</v>
      </c>
      <c r="W84" t="s">
        <v>6916</v>
      </c>
      <c r="X84" t="s">
        <v>6916</v>
      </c>
      <c r="Y84">
        <v>2022</v>
      </c>
      <c r="Z84" s="1">
        <v>44749</v>
      </c>
      <c r="AA84" t="s">
        <v>1596</v>
      </c>
      <c r="AB84" t="s">
        <v>1596</v>
      </c>
      <c r="AC84" t="s">
        <v>1596</v>
      </c>
      <c r="AD84" t="s">
        <v>6916</v>
      </c>
      <c r="AE84" t="s">
        <v>6916</v>
      </c>
      <c r="AF84" t="s">
        <v>6916</v>
      </c>
      <c r="AG84" t="s">
        <v>1596</v>
      </c>
      <c r="AH84" t="s">
        <v>1596</v>
      </c>
    </row>
    <row r="85" spans="1:34" x14ac:dyDescent="0.35">
      <c r="A85">
        <v>48</v>
      </c>
      <c r="B85" t="s">
        <v>59</v>
      </c>
      <c r="C85" t="s">
        <v>287</v>
      </c>
      <c r="D85" t="s">
        <v>288</v>
      </c>
      <c r="E85" t="s">
        <v>7068</v>
      </c>
      <c r="F85" t="s">
        <v>224</v>
      </c>
      <c r="G85" t="s">
        <v>36</v>
      </c>
      <c r="H85">
        <v>3</v>
      </c>
      <c r="I85">
        <f t="shared" si="2"/>
        <v>3.0000000000000001E-3</v>
      </c>
      <c r="J85">
        <v>0.121</v>
      </c>
      <c r="K85">
        <v>3300</v>
      </c>
      <c r="L85">
        <f t="shared" si="3"/>
        <v>3.3</v>
      </c>
      <c r="M85" s="4">
        <v>8.9527943999999998E-2</v>
      </c>
      <c r="N85">
        <v>1</v>
      </c>
      <c r="O85">
        <v>135</v>
      </c>
      <c r="P85">
        <v>561</v>
      </c>
      <c r="Q85" s="10" t="s">
        <v>49</v>
      </c>
      <c r="R85" t="s">
        <v>38</v>
      </c>
      <c r="S85" t="s">
        <v>39</v>
      </c>
      <c r="T85" t="s">
        <v>6916</v>
      </c>
      <c r="V85" t="s">
        <v>6916</v>
      </c>
      <c r="W85" t="s">
        <v>6916</v>
      </c>
      <c r="X85" t="s">
        <v>6916</v>
      </c>
      <c r="Y85">
        <v>2022</v>
      </c>
      <c r="Z85" s="1">
        <v>44749</v>
      </c>
      <c r="AA85" t="s">
        <v>1596</v>
      </c>
      <c r="AB85" t="s">
        <v>1596</v>
      </c>
      <c r="AC85" t="s">
        <v>1596</v>
      </c>
      <c r="AD85" t="s">
        <v>6916</v>
      </c>
      <c r="AE85" t="s">
        <v>6916</v>
      </c>
      <c r="AF85" t="s">
        <v>6916</v>
      </c>
      <c r="AG85" t="s">
        <v>1596</v>
      </c>
      <c r="AH85" t="s">
        <v>1596</v>
      </c>
    </row>
    <row r="86" spans="1:34" x14ac:dyDescent="0.35">
      <c r="A86">
        <v>50</v>
      </c>
      <c r="B86" t="s">
        <v>59</v>
      </c>
      <c r="C86" t="s">
        <v>305</v>
      </c>
      <c r="D86" t="s">
        <v>306</v>
      </c>
      <c r="E86" t="s">
        <v>7071</v>
      </c>
      <c r="F86" t="s">
        <v>291</v>
      </c>
      <c r="G86" t="s">
        <v>36</v>
      </c>
      <c r="H86">
        <v>4</v>
      </c>
      <c r="I86">
        <f t="shared" si="2"/>
        <v>4.0000000000000001E-3</v>
      </c>
      <c r="J86">
        <v>0.19</v>
      </c>
      <c r="K86">
        <v>4400</v>
      </c>
      <c r="L86">
        <f t="shared" si="3"/>
        <v>4.4000000000000004</v>
      </c>
      <c r="M86" s="4">
        <v>0.26356774900000002</v>
      </c>
      <c r="N86">
        <v>1</v>
      </c>
      <c r="O86">
        <v>181</v>
      </c>
      <c r="P86">
        <v>924</v>
      </c>
      <c r="Q86" s="10" t="s">
        <v>49</v>
      </c>
      <c r="R86" t="s">
        <v>38</v>
      </c>
      <c r="S86" t="s">
        <v>39</v>
      </c>
      <c r="T86" t="s">
        <v>6916</v>
      </c>
      <c r="V86" t="s">
        <v>6916</v>
      </c>
      <c r="W86" t="s">
        <v>6916</v>
      </c>
      <c r="X86" t="s">
        <v>6916</v>
      </c>
      <c r="Y86">
        <v>2022</v>
      </c>
      <c r="Z86" s="1">
        <v>44749</v>
      </c>
      <c r="AA86" t="s">
        <v>1596</v>
      </c>
      <c r="AB86" t="s">
        <v>1596</v>
      </c>
      <c r="AC86" t="s">
        <v>1596</v>
      </c>
      <c r="AD86" t="s">
        <v>6916</v>
      </c>
      <c r="AE86" t="s">
        <v>6916</v>
      </c>
      <c r="AF86" t="s">
        <v>6916</v>
      </c>
      <c r="AG86" t="s">
        <v>1596</v>
      </c>
      <c r="AH86" t="s">
        <v>1596</v>
      </c>
    </row>
    <row r="87" spans="1:34" x14ac:dyDescent="0.35">
      <c r="A87">
        <v>50</v>
      </c>
      <c r="B87" t="s">
        <v>59</v>
      </c>
      <c r="C87" t="s">
        <v>307</v>
      </c>
      <c r="D87" t="s">
        <v>308</v>
      </c>
      <c r="E87" t="s">
        <v>7072</v>
      </c>
      <c r="F87" t="s">
        <v>291</v>
      </c>
      <c r="G87" t="s">
        <v>36</v>
      </c>
      <c r="H87">
        <v>3</v>
      </c>
      <c r="I87">
        <f t="shared" si="2"/>
        <v>3.0000000000000001E-3</v>
      </c>
      <c r="J87">
        <v>0.114</v>
      </c>
      <c r="K87">
        <v>3300</v>
      </c>
      <c r="L87">
        <f t="shared" si="3"/>
        <v>3.3</v>
      </c>
      <c r="M87" s="4">
        <v>5.6027164999999997E-2</v>
      </c>
      <c r="N87">
        <v>1</v>
      </c>
      <c r="O87">
        <v>135</v>
      </c>
      <c r="P87">
        <v>495</v>
      </c>
      <c r="Q87" s="10" t="s">
        <v>49</v>
      </c>
      <c r="R87" t="s">
        <v>38</v>
      </c>
      <c r="S87" t="s">
        <v>39</v>
      </c>
      <c r="T87" t="s">
        <v>6916</v>
      </c>
      <c r="V87" t="s">
        <v>6916</v>
      </c>
      <c r="W87" t="s">
        <v>6916</v>
      </c>
      <c r="X87" t="s">
        <v>6916</v>
      </c>
      <c r="Y87">
        <v>2022</v>
      </c>
      <c r="Z87" s="1">
        <v>44749</v>
      </c>
      <c r="AA87" t="s">
        <v>1596</v>
      </c>
      <c r="AB87" t="s">
        <v>1596</v>
      </c>
      <c r="AC87" t="s">
        <v>1596</v>
      </c>
      <c r="AD87" t="s">
        <v>6916</v>
      </c>
      <c r="AE87" t="s">
        <v>6916</v>
      </c>
      <c r="AF87" t="s">
        <v>6916</v>
      </c>
      <c r="AG87" t="s">
        <v>1596</v>
      </c>
      <c r="AH87" t="s">
        <v>1596</v>
      </c>
    </row>
    <row r="88" spans="1:34" x14ac:dyDescent="0.35">
      <c r="A88">
        <v>51</v>
      </c>
      <c r="B88" t="s">
        <v>59</v>
      </c>
      <c r="C88" t="s">
        <v>325</v>
      </c>
      <c r="D88" t="s">
        <v>326</v>
      </c>
      <c r="E88" t="s">
        <v>7070</v>
      </c>
      <c r="F88" t="s">
        <v>291</v>
      </c>
      <c r="G88" t="s">
        <v>36</v>
      </c>
      <c r="H88">
        <v>7</v>
      </c>
      <c r="I88">
        <f t="shared" si="2"/>
        <v>7.0000000000000001E-3</v>
      </c>
      <c r="J88">
        <v>0.55200000000000005</v>
      </c>
      <c r="K88">
        <v>7700</v>
      </c>
      <c r="L88">
        <f t="shared" si="3"/>
        <v>7.7</v>
      </c>
      <c r="M88" s="4">
        <v>0.37708129299999998</v>
      </c>
      <c r="N88">
        <v>2</v>
      </c>
      <c r="O88">
        <v>316</v>
      </c>
      <c r="P88">
        <v>33264</v>
      </c>
      <c r="Q88" s="10" t="s">
        <v>49</v>
      </c>
      <c r="R88" t="s">
        <v>38</v>
      </c>
      <c r="S88" t="s">
        <v>39</v>
      </c>
      <c r="T88" t="s">
        <v>6916</v>
      </c>
      <c r="V88" t="s">
        <v>6916</v>
      </c>
      <c r="W88" t="s">
        <v>6916</v>
      </c>
      <c r="X88" t="s">
        <v>6916</v>
      </c>
      <c r="Y88">
        <v>2022</v>
      </c>
      <c r="Z88" s="1">
        <v>44749</v>
      </c>
      <c r="AA88">
        <v>10312</v>
      </c>
      <c r="AB88">
        <v>40.519635999999998</v>
      </c>
      <c r="AC88">
        <v>-74.187814000000003</v>
      </c>
      <c r="AD88">
        <v>503</v>
      </c>
      <c r="AE88">
        <v>198</v>
      </c>
      <c r="AF88">
        <v>5000000</v>
      </c>
      <c r="AG88">
        <v>5065960001</v>
      </c>
      <c r="AH88" t="s">
        <v>324</v>
      </c>
    </row>
    <row r="89" spans="1:34" x14ac:dyDescent="0.35">
      <c r="A89">
        <v>0</v>
      </c>
      <c r="B89" t="s">
        <v>259</v>
      </c>
      <c r="C89" t="s">
        <v>331</v>
      </c>
      <c r="D89" t="s">
        <v>332</v>
      </c>
      <c r="E89" t="s">
        <v>7216</v>
      </c>
      <c r="F89" t="s">
        <v>333</v>
      </c>
      <c r="G89" t="s">
        <v>36</v>
      </c>
      <c r="H89">
        <v>419.6</v>
      </c>
      <c r="I89">
        <f t="shared" si="2"/>
        <v>0.41960000000000003</v>
      </c>
      <c r="J89" s="4">
        <v>3.0939999999999999</v>
      </c>
      <c r="K89">
        <v>461560</v>
      </c>
      <c r="L89">
        <f t="shared" si="3"/>
        <v>461.56</v>
      </c>
      <c r="M89" s="4">
        <v>0.76844699000000005</v>
      </c>
      <c r="N89">
        <v>133</v>
      </c>
      <c r="O89">
        <v>18942</v>
      </c>
      <c r="P89">
        <v>69234</v>
      </c>
      <c r="Q89" s="10" t="s">
        <v>6916</v>
      </c>
      <c r="R89" t="s">
        <v>90</v>
      </c>
      <c r="S89" t="s">
        <v>335</v>
      </c>
      <c r="T89" t="s">
        <v>6916</v>
      </c>
      <c r="V89" t="s">
        <v>6916</v>
      </c>
      <c r="W89" t="s">
        <v>6916</v>
      </c>
      <c r="X89" t="s">
        <v>6916</v>
      </c>
      <c r="Y89">
        <v>2022</v>
      </c>
      <c r="Z89" s="1">
        <v>44749</v>
      </c>
      <c r="AA89" t="s">
        <v>1596</v>
      </c>
      <c r="AB89" t="s">
        <v>1596</v>
      </c>
      <c r="AC89" t="s">
        <v>1596</v>
      </c>
      <c r="AD89" t="s">
        <v>6916</v>
      </c>
      <c r="AE89" t="s">
        <v>6916</v>
      </c>
      <c r="AF89" t="s">
        <v>6916</v>
      </c>
      <c r="AG89" t="s">
        <v>1596</v>
      </c>
      <c r="AH89" t="s">
        <v>1596</v>
      </c>
    </row>
    <row r="90" spans="1:34" x14ac:dyDescent="0.35">
      <c r="A90">
        <v>0</v>
      </c>
      <c r="B90" t="s">
        <v>259</v>
      </c>
      <c r="C90" t="s">
        <v>336</v>
      </c>
      <c r="D90" t="s">
        <v>337</v>
      </c>
      <c r="E90" t="s">
        <v>8085</v>
      </c>
      <c r="F90" t="s">
        <v>333</v>
      </c>
      <c r="G90" t="s">
        <v>36</v>
      </c>
      <c r="H90">
        <v>410.5</v>
      </c>
      <c r="I90">
        <f t="shared" si="2"/>
        <v>0.41049999999999998</v>
      </c>
      <c r="J90" s="4">
        <v>0.89100000000000001</v>
      </c>
      <c r="K90">
        <v>451550</v>
      </c>
      <c r="L90">
        <f t="shared" si="3"/>
        <v>451.55</v>
      </c>
      <c r="M90" s="4">
        <v>0.29520017799999998</v>
      </c>
      <c r="N90">
        <v>131</v>
      </c>
      <c r="O90">
        <v>18532</v>
      </c>
      <c r="P90">
        <v>67733</v>
      </c>
      <c r="Q90" s="10" t="s">
        <v>6916</v>
      </c>
      <c r="R90" t="s">
        <v>90</v>
      </c>
      <c r="S90" t="s">
        <v>335</v>
      </c>
      <c r="T90" t="s">
        <v>6916</v>
      </c>
      <c r="V90" t="s">
        <v>6916</v>
      </c>
      <c r="W90" t="s">
        <v>6916</v>
      </c>
      <c r="X90" t="s">
        <v>6916</v>
      </c>
      <c r="Y90">
        <v>2022</v>
      </c>
      <c r="Z90" s="1">
        <v>44749</v>
      </c>
      <c r="AA90" t="s">
        <v>1596</v>
      </c>
      <c r="AB90" t="s">
        <v>1596</v>
      </c>
      <c r="AC90" t="s">
        <v>1596</v>
      </c>
      <c r="AD90" t="s">
        <v>6916</v>
      </c>
      <c r="AE90" t="s">
        <v>6916</v>
      </c>
      <c r="AF90" t="s">
        <v>6916</v>
      </c>
      <c r="AG90" t="s">
        <v>1596</v>
      </c>
      <c r="AH90" t="s">
        <v>1596</v>
      </c>
    </row>
    <row r="91" spans="1:34" x14ac:dyDescent="0.35">
      <c r="A91">
        <v>0</v>
      </c>
      <c r="B91" t="s">
        <v>259</v>
      </c>
      <c r="C91" t="s">
        <v>339</v>
      </c>
      <c r="D91" t="s">
        <v>340</v>
      </c>
      <c r="E91" t="s">
        <v>8206</v>
      </c>
      <c r="F91" t="s">
        <v>333</v>
      </c>
      <c r="G91" t="s">
        <v>36</v>
      </c>
      <c r="H91">
        <v>271</v>
      </c>
      <c r="I91">
        <f t="shared" si="2"/>
        <v>0.27100000000000002</v>
      </c>
      <c r="J91" s="4">
        <v>0.93400000000000005</v>
      </c>
      <c r="K91">
        <v>298100</v>
      </c>
      <c r="L91">
        <f t="shared" si="3"/>
        <v>298.10000000000002</v>
      </c>
      <c r="M91" s="4">
        <v>0.238632916</v>
      </c>
      <c r="N91">
        <v>86</v>
      </c>
      <c r="O91">
        <v>12234</v>
      </c>
      <c r="P91">
        <v>44715</v>
      </c>
      <c r="Q91" s="10" t="s">
        <v>6916</v>
      </c>
      <c r="R91" t="s">
        <v>90</v>
      </c>
      <c r="S91" t="s">
        <v>335</v>
      </c>
      <c r="T91" t="s">
        <v>6916</v>
      </c>
      <c r="V91" t="s">
        <v>6916</v>
      </c>
      <c r="W91" t="s">
        <v>6916</v>
      </c>
      <c r="X91" t="s">
        <v>6916</v>
      </c>
      <c r="Y91">
        <v>2022</v>
      </c>
      <c r="Z91" s="1">
        <v>44749</v>
      </c>
      <c r="AA91" t="s">
        <v>1596</v>
      </c>
      <c r="AB91" t="s">
        <v>1596</v>
      </c>
      <c r="AC91" t="s">
        <v>1596</v>
      </c>
      <c r="AD91" t="s">
        <v>6916</v>
      </c>
      <c r="AE91" t="s">
        <v>6916</v>
      </c>
      <c r="AF91" t="s">
        <v>6916</v>
      </c>
      <c r="AG91" t="s">
        <v>1596</v>
      </c>
      <c r="AH91" t="s">
        <v>1596</v>
      </c>
    </row>
    <row r="92" spans="1:34" x14ac:dyDescent="0.35">
      <c r="A92">
        <v>1</v>
      </c>
      <c r="B92" t="s">
        <v>41</v>
      </c>
      <c r="C92" t="s">
        <v>342</v>
      </c>
      <c r="D92" t="s">
        <v>343</v>
      </c>
      <c r="E92" t="s">
        <v>6915</v>
      </c>
      <c r="F92" t="s">
        <v>35</v>
      </c>
      <c r="G92" t="s">
        <v>36</v>
      </c>
      <c r="H92">
        <v>226.77</v>
      </c>
      <c r="I92">
        <f t="shared" si="2"/>
        <v>0.22677</v>
      </c>
      <c r="J92" s="4">
        <v>6.4000000000000001E-2</v>
      </c>
      <c r="K92">
        <v>249447</v>
      </c>
      <c r="L92">
        <f t="shared" si="3"/>
        <v>249.447</v>
      </c>
      <c r="M92" s="4">
        <v>2.3546952999999999E-2</v>
      </c>
      <c r="N92">
        <v>72</v>
      </c>
      <c r="O92">
        <v>10237</v>
      </c>
      <c r="P92">
        <v>37417</v>
      </c>
      <c r="Q92" s="10" t="s">
        <v>6916</v>
      </c>
      <c r="R92" t="s">
        <v>90</v>
      </c>
      <c r="S92" t="s">
        <v>335</v>
      </c>
      <c r="T92" t="s">
        <v>6916</v>
      </c>
      <c r="V92" t="s">
        <v>6916</v>
      </c>
      <c r="W92" t="s">
        <v>6916</v>
      </c>
      <c r="X92" t="s">
        <v>6916</v>
      </c>
      <c r="Y92">
        <v>2022</v>
      </c>
      <c r="Z92" s="1">
        <v>44749</v>
      </c>
      <c r="AA92">
        <v>10038</v>
      </c>
      <c r="AB92">
        <v>40.710352999999998</v>
      </c>
      <c r="AC92">
        <v>-74.004007000000001</v>
      </c>
      <c r="AD92">
        <v>101</v>
      </c>
      <c r="AE92">
        <v>1501</v>
      </c>
      <c r="AF92">
        <v>1001289</v>
      </c>
      <c r="AG92">
        <v>1000940025</v>
      </c>
      <c r="AH92" t="s">
        <v>50</v>
      </c>
    </row>
    <row r="93" spans="1:34" x14ac:dyDescent="0.35">
      <c r="A93">
        <v>1</v>
      </c>
      <c r="B93" t="s">
        <v>51</v>
      </c>
      <c r="C93" t="s">
        <v>345</v>
      </c>
      <c r="D93" t="s">
        <v>346</v>
      </c>
      <c r="E93" t="s">
        <v>7905</v>
      </c>
      <c r="F93" t="s">
        <v>35</v>
      </c>
      <c r="G93" t="s">
        <v>65</v>
      </c>
      <c r="H93">
        <v>192.66</v>
      </c>
      <c r="I93">
        <f t="shared" si="2"/>
        <v>0.19266</v>
      </c>
      <c r="J93" s="4">
        <v>0.79600000000000004</v>
      </c>
      <c r="K93">
        <v>211926</v>
      </c>
      <c r="L93">
        <f t="shared" si="3"/>
        <v>211.92599999999999</v>
      </c>
      <c r="M93" s="4">
        <v>0.56725374699999997</v>
      </c>
      <c r="N93">
        <v>61</v>
      </c>
      <c r="O93">
        <v>8697</v>
      </c>
      <c r="P93">
        <v>31789</v>
      </c>
      <c r="Q93" s="10" t="s">
        <v>6916</v>
      </c>
      <c r="R93" t="s">
        <v>90</v>
      </c>
      <c r="S93" t="s">
        <v>335</v>
      </c>
      <c r="T93" t="s">
        <v>6916</v>
      </c>
      <c r="V93" t="s">
        <v>6916</v>
      </c>
      <c r="W93" t="s">
        <v>6916</v>
      </c>
      <c r="X93" t="s">
        <v>6916</v>
      </c>
      <c r="Y93">
        <v>2022</v>
      </c>
      <c r="Z93" s="1">
        <v>44749</v>
      </c>
      <c r="AA93">
        <v>10002</v>
      </c>
      <c r="AB93">
        <v>40.721539999999997</v>
      </c>
      <c r="AC93">
        <v>-73.986648000000002</v>
      </c>
      <c r="AD93">
        <v>103</v>
      </c>
      <c r="AE93">
        <v>3001</v>
      </c>
      <c r="AF93">
        <v>1004325</v>
      </c>
      <c r="AG93">
        <v>1003550001</v>
      </c>
      <c r="AH93" t="s">
        <v>347</v>
      </c>
    </row>
    <row r="94" spans="1:34" x14ac:dyDescent="0.35">
      <c r="A94">
        <v>1</v>
      </c>
      <c r="B94" t="s">
        <v>51</v>
      </c>
      <c r="C94" t="s">
        <v>348</v>
      </c>
      <c r="D94" t="s">
        <v>349</v>
      </c>
      <c r="E94" t="s">
        <v>7907</v>
      </c>
      <c r="F94" t="s">
        <v>35</v>
      </c>
      <c r="G94" t="s">
        <v>36</v>
      </c>
      <c r="H94">
        <v>215.28</v>
      </c>
      <c r="I94">
        <f t="shared" si="2"/>
        <v>0.21528</v>
      </c>
      <c r="J94" s="4">
        <v>0.42199999999999999</v>
      </c>
      <c r="K94">
        <v>236808</v>
      </c>
      <c r="L94">
        <f t="shared" si="3"/>
        <v>236.80799999999999</v>
      </c>
      <c r="M94" s="4">
        <v>0.202607803</v>
      </c>
      <c r="N94">
        <v>68</v>
      </c>
      <c r="O94">
        <v>9719</v>
      </c>
      <c r="P94">
        <v>35521</v>
      </c>
      <c r="Q94" s="10" t="s">
        <v>6916</v>
      </c>
      <c r="R94" t="s">
        <v>90</v>
      </c>
      <c r="S94" t="s">
        <v>335</v>
      </c>
      <c r="T94" t="s">
        <v>6916</v>
      </c>
      <c r="V94" t="s">
        <v>6916</v>
      </c>
      <c r="W94" t="s">
        <v>6916</v>
      </c>
      <c r="X94" t="s">
        <v>6916</v>
      </c>
      <c r="Y94">
        <v>2022</v>
      </c>
      <c r="Z94" s="1">
        <v>44749</v>
      </c>
      <c r="AA94">
        <v>10002</v>
      </c>
      <c r="AB94">
        <v>40.720581000000003</v>
      </c>
      <c r="AC94">
        <v>-73.985645000000005</v>
      </c>
      <c r="AD94">
        <v>103</v>
      </c>
      <c r="AE94">
        <v>3001</v>
      </c>
      <c r="AF94">
        <v>1004323</v>
      </c>
      <c r="AG94">
        <v>1003540080</v>
      </c>
      <c r="AH94" t="s">
        <v>347</v>
      </c>
    </row>
    <row r="95" spans="1:34" x14ac:dyDescent="0.35">
      <c r="A95">
        <v>2</v>
      </c>
      <c r="B95" t="s">
        <v>51</v>
      </c>
      <c r="C95" t="s">
        <v>351</v>
      </c>
      <c r="D95" t="s">
        <v>352</v>
      </c>
      <c r="E95" t="s">
        <v>7933</v>
      </c>
      <c r="F95" t="s">
        <v>35</v>
      </c>
      <c r="G95" t="s">
        <v>65</v>
      </c>
      <c r="H95">
        <v>131.04</v>
      </c>
      <c r="I95">
        <f t="shared" si="2"/>
        <v>0.13103999999999999</v>
      </c>
      <c r="J95" s="4">
        <v>0.39200000000000002</v>
      </c>
      <c r="K95">
        <v>144144</v>
      </c>
      <c r="L95">
        <f t="shared" si="3"/>
        <v>144.14400000000001</v>
      </c>
      <c r="M95" s="4">
        <v>0.204703476</v>
      </c>
      <c r="N95">
        <v>42</v>
      </c>
      <c r="O95">
        <v>5916</v>
      </c>
      <c r="P95">
        <v>21622</v>
      </c>
      <c r="Q95" s="10" t="s">
        <v>6916</v>
      </c>
      <c r="R95" t="s">
        <v>90</v>
      </c>
      <c r="S95" t="s">
        <v>335</v>
      </c>
      <c r="T95" t="s">
        <v>6916</v>
      </c>
      <c r="V95" t="s">
        <v>6916</v>
      </c>
      <c r="W95" t="s">
        <v>6916</v>
      </c>
      <c r="X95" t="s">
        <v>6916</v>
      </c>
      <c r="Y95">
        <v>2022</v>
      </c>
      <c r="Z95" s="1">
        <v>44749</v>
      </c>
      <c r="AA95">
        <v>10009</v>
      </c>
      <c r="AB95">
        <v>40.724435</v>
      </c>
      <c r="AC95">
        <v>-73.981521000000001</v>
      </c>
      <c r="AD95">
        <v>103</v>
      </c>
      <c r="AE95">
        <v>2601</v>
      </c>
      <c r="AF95">
        <v>1004627</v>
      </c>
      <c r="AG95">
        <v>1003870001</v>
      </c>
      <c r="AH95" t="s">
        <v>67</v>
      </c>
    </row>
    <row r="96" spans="1:34" x14ac:dyDescent="0.35">
      <c r="A96">
        <v>3</v>
      </c>
      <c r="B96" t="s">
        <v>51</v>
      </c>
      <c r="C96" t="s">
        <v>353</v>
      </c>
      <c r="D96" t="s">
        <v>354</v>
      </c>
      <c r="E96" t="s">
        <v>8043</v>
      </c>
      <c r="F96" t="s">
        <v>35</v>
      </c>
      <c r="G96" t="s">
        <v>36</v>
      </c>
      <c r="H96">
        <v>161.9</v>
      </c>
      <c r="I96">
        <f t="shared" si="2"/>
        <v>0.16190000000000002</v>
      </c>
      <c r="J96" s="4">
        <v>0.189</v>
      </c>
      <c r="K96">
        <v>178090</v>
      </c>
      <c r="L96">
        <f t="shared" si="3"/>
        <v>178.09</v>
      </c>
      <c r="M96" s="4">
        <v>0.11949141200000001</v>
      </c>
      <c r="N96">
        <v>51</v>
      </c>
      <c r="O96">
        <v>7309</v>
      </c>
      <c r="P96">
        <v>26714</v>
      </c>
      <c r="Q96" s="10" t="s">
        <v>6916</v>
      </c>
      <c r="R96" t="s">
        <v>90</v>
      </c>
      <c r="S96" t="s">
        <v>335</v>
      </c>
      <c r="T96" t="s">
        <v>6916</v>
      </c>
      <c r="V96" t="s">
        <v>6916</v>
      </c>
      <c r="W96" t="s">
        <v>6916</v>
      </c>
      <c r="X96" t="s">
        <v>6916</v>
      </c>
      <c r="Y96">
        <v>2022</v>
      </c>
      <c r="Z96" s="1">
        <v>44749</v>
      </c>
      <c r="AA96">
        <v>10019</v>
      </c>
      <c r="AB96">
        <v>40.763370000000002</v>
      </c>
      <c r="AC96">
        <v>-73.990600000000001</v>
      </c>
      <c r="AD96">
        <v>104</v>
      </c>
      <c r="AE96">
        <v>127</v>
      </c>
      <c r="AF96">
        <v>1026646</v>
      </c>
      <c r="AG96">
        <v>1010590015</v>
      </c>
      <c r="AH96" t="s">
        <v>355</v>
      </c>
    </row>
    <row r="97" spans="1:34" x14ac:dyDescent="0.35">
      <c r="A97">
        <v>4</v>
      </c>
      <c r="B97" t="s">
        <v>51</v>
      </c>
      <c r="C97" t="s">
        <v>356</v>
      </c>
      <c r="D97" t="s">
        <v>357</v>
      </c>
      <c r="E97" t="s">
        <v>7992</v>
      </c>
      <c r="F97" t="s">
        <v>35</v>
      </c>
      <c r="G97" t="s">
        <v>36</v>
      </c>
      <c r="H97">
        <v>258.39999999999998</v>
      </c>
      <c r="I97">
        <f t="shared" si="2"/>
        <v>0.25839999999999996</v>
      </c>
      <c r="J97" s="4">
        <v>0.64600000000000002</v>
      </c>
      <c r="K97">
        <v>284240</v>
      </c>
      <c r="L97">
        <f t="shared" si="3"/>
        <v>284.24</v>
      </c>
      <c r="M97" s="4">
        <v>0.48176271199999998</v>
      </c>
      <c r="N97">
        <v>82</v>
      </c>
      <c r="O97">
        <v>11665</v>
      </c>
      <c r="P97">
        <v>42636</v>
      </c>
      <c r="Q97" s="10" t="s">
        <v>6916</v>
      </c>
      <c r="R97" t="s">
        <v>90</v>
      </c>
      <c r="S97" t="s">
        <v>335</v>
      </c>
      <c r="T97" t="s">
        <v>6916</v>
      </c>
      <c r="V97" t="s">
        <v>6916</v>
      </c>
      <c r="W97" t="s">
        <v>6916</v>
      </c>
      <c r="X97" t="s">
        <v>6916</v>
      </c>
      <c r="Y97">
        <v>2022</v>
      </c>
      <c r="Z97" s="1">
        <v>44749</v>
      </c>
      <c r="AA97">
        <v>10021</v>
      </c>
      <c r="AB97">
        <v>40.77205</v>
      </c>
      <c r="AC97">
        <v>-73.958066000000002</v>
      </c>
      <c r="AD97">
        <v>108</v>
      </c>
      <c r="AE97">
        <v>134</v>
      </c>
      <c r="AF97">
        <v>1044058</v>
      </c>
      <c r="AG97">
        <v>1014300005</v>
      </c>
      <c r="AH97" t="s">
        <v>359</v>
      </c>
    </row>
    <row r="98" spans="1:34" x14ac:dyDescent="0.35">
      <c r="A98">
        <v>5</v>
      </c>
      <c r="B98" t="s">
        <v>51</v>
      </c>
      <c r="C98" t="s">
        <v>360</v>
      </c>
      <c r="D98" t="s">
        <v>361</v>
      </c>
      <c r="E98" t="s">
        <v>7986</v>
      </c>
      <c r="F98" t="s">
        <v>35</v>
      </c>
      <c r="G98" t="s">
        <v>36</v>
      </c>
      <c r="H98">
        <v>125.1</v>
      </c>
      <c r="I98">
        <f t="shared" si="2"/>
        <v>0.12509999999999999</v>
      </c>
      <c r="J98" s="4">
        <v>0.41</v>
      </c>
      <c r="K98">
        <v>137610</v>
      </c>
      <c r="L98">
        <f t="shared" si="3"/>
        <v>137.61000000000001</v>
      </c>
      <c r="M98" s="4">
        <v>0.22996323499999999</v>
      </c>
      <c r="N98">
        <v>40</v>
      </c>
      <c r="O98">
        <v>5648</v>
      </c>
      <c r="P98">
        <v>20642</v>
      </c>
      <c r="Q98" s="10" t="s">
        <v>6916</v>
      </c>
      <c r="R98" t="s">
        <v>90</v>
      </c>
      <c r="S98" t="s">
        <v>335</v>
      </c>
      <c r="T98" t="s">
        <v>6916</v>
      </c>
      <c r="V98" t="s">
        <v>6916</v>
      </c>
      <c r="W98" t="s">
        <v>6916</v>
      </c>
      <c r="X98" t="s">
        <v>6916</v>
      </c>
      <c r="Y98">
        <v>2022</v>
      </c>
      <c r="Z98" s="1">
        <v>44749</v>
      </c>
      <c r="AA98">
        <v>10075</v>
      </c>
      <c r="AB98">
        <v>40.770418999999997</v>
      </c>
      <c r="AC98">
        <v>-73.951134999999994</v>
      </c>
      <c r="AD98">
        <v>108</v>
      </c>
      <c r="AE98">
        <v>132</v>
      </c>
      <c r="AF98">
        <v>1046411</v>
      </c>
      <c r="AG98">
        <v>1014890001</v>
      </c>
      <c r="AH98" t="s">
        <v>359</v>
      </c>
    </row>
    <row r="99" spans="1:34" x14ac:dyDescent="0.35">
      <c r="A99">
        <v>5</v>
      </c>
      <c r="B99" t="s">
        <v>182</v>
      </c>
      <c r="C99" t="s">
        <v>362</v>
      </c>
      <c r="D99" t="s">
        <v>363</v>
      </c>
      <c r="E99" t="s">
        <v>8650</v>
      </c>
      <c r="F99" t="s">
        <v>35</v>
      </c>
      <c r="G99" t="s">
        <v>65</v>
      </c>
      <c r="H99">
        <v>27</v>
      </c>
      <c r="I99">
        <f t="shared" si="2"/>
        <v>2.7E-2</v>
      </c>
      <c r="J99" s="4">
        <v>0.32600000000000001</v>
      </c>
      <c r="K99">
        <v>29700</v>
      </c>
      <c r="L99">
        <f t="shared" si="3"/>
        <v>29.7</v>
      </c>
      <c r="M99" s="4">
        <v>0.116488861</v>
      </c>
      <c r="N99">
        <v>9</v>
      </c>
      <c r="O99">
        <v>1219</v>
      </c>
      <c r="P99">
        <v>4455</v>
      </c>
      <c r="Q99" s="10" t="s">
        <v>6916</v>
      </c>
      <c r="R99" t="s">
        <v>38</v>
      </c>
      <c r="S99" t="s">
        <v>335</v>
      </c>
      <c r="T99" t="s">
        <v>6916</v>
      </c>
      <c r="V99" t="s">
        <v>6916</v>
      </c>
      <c r="W99" t="s">
        <v>6916</v>
      </c>
      <c r="X99" t="s">
        <v>6916</v>
      </c>
      <c r="Y99">
        <v>2022</v>
      </c>
      <c r="Z99" s="1">
        <v>44749</v>
      </c>
      <c r="AA99">
        <v>10044</v>
      </c>
      <c r="AB99">
        <v>40.766648000000004</v>
      </c>
      <c r="AC99">
        <v>-73.945423000000005</v>
      </c>
      <c r="AD99">
        <v>108</v>
      </c>
      <c r="AE99">
        <v>23802</v>
      </c>
      <c r="AF99">
        <v>1083213</v>
      </c>
      <c r="AG99">
        <v>1013730001</v>
      </c>
      <c r="AH99" t="s">
        <v>359</v>
      </c>
    </row>
    <row r="100" spans="1:34" x14ac:dyDescent="0.35">
      <c r="A100">
        <v>7</v>
      </c>
      <c r="B100" t="s">
        <v>51</v>
      </c>
      <c r="C100" t="s">
        <v>365</v>
      </c>
      <c r="D100" t="s">
        <v>366</v>
      </c>
      <c r="E100" t="s">
        <v>7908</v>
      </c>
      <c r="F100" t="s">
        <v>35</v>
      </c>
      <c r="G100" t="s">
        <v>65</v>
      </c>
      <c r="H100">
        <v>210.6</v>
      </c>
      <c r="I100">
        <f t="shared" si="2"/>
        <v>0.21059999999999998</v>
      </c>
      <c r="J100" s="4">
        <v>0.80700000000000005</v>
      </c>
      <c r="K100">
        <v>231660</v>
      </c>
      <c r="L100">
        <f t="shared" si="3"/>
        <v>231.66</v>
      </c>
      <c r="M100" s="4">
        <v>0.493103448</v>
      </c>
      <c r="N100">
        <v>67</v>
      </c>
      <c r="O100">
        <v>9507</v>
      </c>
      <c r="P100">
        <v>34749</v>
      </c>
      <c r="Q100" s="10" t="s">
        <v>6916</v>
      </c>
      <c r="R100" t="s">
        <v>90</v>
      </c>
      <c r="S100" t="s">
        <v>335</v>
      </c>
      <c r="T100" t="s">
        <v>6916</v>
      </c>
      <c r="V100" t="s">
        <v>6916</v>
      </c>
      <c r="W100" t="s">
        <v>6916</v>
      </c>
      <c r="X100" t="s">
        <v>6916</v>
      </c>
      <c r="Y100">
        <v>2022</v>
      </c>
      <c r="Z100" s="1">
        <v>44749</v>
      </c>
      <c r="AA100">
        <v>10032</v>
      </c>
      <c r="AB100">
        <v>40.831226999999998</v>
      </c>
      <c r="AC100">
        <v>-73.942143000000002</v>
      </c>
      <c r="AD100">
        <v>112</v>
      </c>
      <c r="AE100">
        <v>239</v>
      </c>
      <c r="AF100">
        <v>1076739</v>
      </c>
      <c r="AG100">
        <v>1021070026</v>
      </c>
      <c r="AH100" t="s">
        <v>368</v>
      </c>
    </row>
    <row r="101" spans="1:34" x14ac:dyDescent="0.35">
      <c r="A101">
        <v>8</v>
      </c>
      <c r="B101" t="s">
        <v>51</v>
      </c>
      <c r="C101" t="s">
        <v>373</v>
      </c>
      <c r="D101" t="s">
        <v>374</v>
      </c>
      <c r="E101" t="s">
        <v>8013</v>
      </c>
      <c r="F101" t="s">
        <v>35</v>
      </c>
      <c r="G101" t="s">
        <v>65</v>
      </c>
      <c r="H101">
        <v>239.36</v>
      </c>
      <c r="I101">
        <f t="shared" si="2"/>
        <v>0.23936000000000002</v>
      </c>
      <c r="J101" s="4">
        <v>0.60599999999999998</v>
      </c>
      <c r="K101">
        <v>263296</v>
      </c>
      <c r="L101">
        <f t="shared" si="3"/>
        <v>263.29599999999999</v>
      </c>
      <c r="M101" s="4">
        <v>0.39748792300000002</v>
      </c>
      <c r="N101">
        <v>76</v>
      </c>
      <c r="O101">
        <v>10806</v>
      </c>
      <c r="P101">
        <v>39494</v>
      </c>
      <c r="Q101" s="10" t="s">
        <v>6916</v>
      </c>
      <c r="R101" t="s">
        <v>9004</v>
      </c>
      <c r="S101" t="s">
        <v>335</v>
      </c>
      <c r="T101" t="s">
        <v>6916</v>
      </c>
      <c r="V101" t="s">
        <v>6916</v>
      </c>
      <c r="W101" t="s">
        <v>6916</v>
      </c>
      <c r="X101" t="s">
        <v>6916</v>
      </c>
      <c r="Y101">
        <v>2022</v>
      </c>
      <c r="Z101" s="1">
        <v>44749</v>
      </c>
      <c r="AA101">
        <v>10035</v>
      </c>
      <c r="AB101">
        <v>40.797466999999997</v>
      </c>
      <c r="AC101">
        <v>-73.930868000000004</v>
      </c>
      <c r="AD101">
        <v>111</v>
      </c>
      <c r="AE101">
        <v>192</v>
      </c>
      <c r="AF101">
        <v>1084005</v>
      </c>
      <c r="AG101">
        <v>1018160001</v>
      </c>
      <c r="AH101" t="s">
        <v>376</v>
      </c>
    </row>
    <row r="102" spans="1:34" x14ac:dyDescent="0.35">
      <c r="A102">
        <v>8</v>
      </c>
      <c r="B102" t="s">
        <v>259</v>
      </c>
      <c r="C102" t="s">
        <v>369</v>
      </c>
      <c r="D102" t="s">
        <v>370</v>
      </c>
      <c r="E102" t="s">
        <v>8153</v>
      </c>
      <c r="F102" t="s">
        <v>35</v>
      </c>
      <c r="G102" t="s">
        <v>65</v>
      </c>
      <c r="H102">
        <v>7267</v>
      </c>
      <c r="I102">
        <f t="shared" si="2"/>
        <v>7.2670000000000003</v>
      </c>
      <c r="J102" s="4">
        <v>0</v>
      </c>
      <c r="K102">
        <v>7993700</v>
      </c>
      <c r="L102">
        <f t="shared" si="3"/>
        <v>7993.7</v>
      </c>
      <c r="M102" s="4" t="s">
        <v>6916</v>
      </c>
      <c r="N102" s="6">
        <v>2310</v>
      </c>
      <c r="O102">
        <v>328063</v>
      </c>
      <c r="P102">
        <v>1199055</v>
      </c>
      <c r="Q102" s="10" t="s">
        <v>6916</v>
      </c>
      <c r="R102" t="s">
        <v>90</v>
      </c>
      <c r="S102" t="s">
        <v>335</v>
      </c>
      <c r="T102" t="s">
        <v>6916</v>
      </c>
      <c r="V102" t="s">
        <v>6916</v>
      </c>
      <c r="W102" t="s">
        <v>6916</v>
      </c>
      <c r="X102" t="s">
        <v>6916</v>
      </c>
      <c r="Y102">
        <v>2022</v>
      </c>
      <c r="Z102" s="1">
        <v>44749</v>
      </c>
      <c r="AA102">
        <v>10035</v>
      </c>
      <c r="AB102">
        <v>40.792785000000002</v>
      </c>
      <c r="AC102">
        <v>-73.922865999999999</v>
      </c>
      <c r="AD102">
        <v>111</v>
      </c>
      <c r="AE102">
        <v>240</v>
      </c>
      <c r="AF102">
        <v>1000000</v>
      </c>
      <c r="AG102">
        <v>1018190015</v>
      </c>
      <c r="AH102" t="s">
        <v>372</v>
      </c>
    </row>
    <row r="103" spans="1:34" x14ac:dyDescent="0.35">
      <c r="A103">
        <v>8</v>
      </c>
      <c r="B103" t="s">
        <v>51</v>
      </c>
      <c r="C103" t="s">
        <v>377</v>
      </c>
      <c r="D103" t="s">
        <v>378</v>
      </c>
      <c r="E103" t="s">
        <v>8803</v>
      </c>
      <c r="F103" t="s">
        <v>88</v>
      </c>
      <c r="G103" t="s">
        <v>65</v>
      </c>
      <c r="H103">
        <v>166.32</v>
      </c>
      <c r="I103">
        <f t="shared" si="2"/>
        <v>0.16632</v>
      </c>
      <c r="J103" s="4">
        <v>0.83099999999999996</v>
      </c>
      <c r="K103">
        <v>182952</v>
      </c>
      <c r="L103">
        <f t="shared" si="3"/>
        <v>182.952</v>
      </c>
      <c r="M103" s="4" t="s">
        <v>6916</v>
      </c>
      <c r="N103">
        <v>53</v>
      </c>
      <c r="O103">
        <v>7508</v>
      </c>
      <c r="P103">
        <v>27443</v>
      </c>
      <c r="Q103" s="10" t="s">
        <v>6916</v>
      </c>
      <c r="R103" t="s">
        <v>9004</v>
      </c>
      <c r="S103" t="s">
        <v>335</v>
      </c>
      <c r="T103" t="s">
        <v>6916</v>
      </c>
      <c r="V103" t="s">
        <v>6916</v>
      </c>
      <c r="W103" t="s">
        <v>6916</v>
      </c>
      <c r="X103" t="s">
        <v>6916</v>
      </c>
      <c r="Y103">
        <v>2022</v>
      </c>
      <c r="Z103" s="1">
        <v>44749</v>
      </c>
      <c r="AA103">
        <v>10451</v>
      </c>
      <c r="AB103">
        <v>40.816406000000001</v>
      </c>
      <c r="AC103">
        <v>-73.923289999999994</v>
      </c>
      <c r="AD103">
        <v>201</v>
      </c>
      <c r="AE103">
        <v>51</v>
      </c>
      <c r="AF103">
        <v>2000816</v>
      </c>
      <c r="AG103">
        <v>2023240008</v>
      </c>
      <c r="AH103" t="s">
        <v>380</v>
      </c>
    </row>
    <row r="104" spans="1:34" x14ac:dyDescent="0.35">
      <c r="A104">
        <v>8</v>
      </c>
      <c r="B104" t="s">
        <v>51</v>
      </c>
      <c r="C104" t="s">
        <v>381</v>
      </c>
      <c r="D104" t="s">
        <v>382</v>
      </c>
      <c r="E104" t="s">
        <v>8904</v>
      </c>
      <c r="F104" t="s">
        <v>88</v>
      </c>
      <c r="G104" t="s">
        <v>65</v>
      </c>
      <c r="H104">
        <v>339.57</v>
      </c>
      <c r="I104">
        <f t="shared" si="2"/>
        <v>0.33956999999999998</v>
      </c>
      <c r="J104" s="4">
        <v>0.86599999999999999</v>
      </c>
      <c r="K104">
        <v>373527</v>
      </c>
      <c r="L104">
        <f t="shared" si="3"/>
        <v>373.52699999999999</v>
      </c>
      <c r="M104" s="4">
        <v>0.49429255799999999</v>
      </c>
      <c r="N104">
        <v>108</v>
      </c>
      <c r="O104">
        <v>15330</v>
      </c>
      <c r="P104">
        <v>56029</v>
      </c>
      <c r="Q104" s="10" t="s">
        <v>6916</v>
      </c>
      <c r="R104" t="s">
        <v>9004</v>
      </c>
      <c r="S104" t="s">
        <v>335</v>
      </c>
      <c r="T104" t="s">
        <v>6916</v>
      </c>
      <c r="V104" t="s">
        <v>6916</v>
      </c>
      <c r="W104" t="s">
        <v>6916</v>
      </c>
      <c r="X104" t="s">
        <v>6916</v>
      </c>
      <c r="Y104">
        <v>2022</v>
      </c>
      <c r="Z104" s="1">
        <v>44749</v>
      </c>
      <c r="AA104">
        <v>10454</v>
      </c>
      <c r="AB104">
        <v>40.810040000000001</v>
      </c>
      <c r="AC104">
        <v>-73.917792000000006</v>
      </c>
      <c r="AD104">
        <v>201</v>
      </c>
      <c r="AE104">
        <v>41</v>
      </c>
      <c r="AF104">
        <v>2000391</v>
      </c>
      <c r="AG104">
        <v>2022860036</v>
      </c>
      <c r="AH104" t="s">
        <v>380</v>
      </c>
    </row>
    <row r="105" spans="1:34" x14ac:dyDescent="0.35">
      <c r="A105">
        <v>8</v>
      </c>
      <c r="B105" t="s">
        <v>51</v>
      </c>
      <c r="C105" t="s">
        <v>384</v>
      </c>
      <c r="D105" t="s">
        <v>385</v>
      </c>
      <c r="E105" t="s">
        <v>8975</v>
      </c>
      <c r="F105" t="s">
        <v>88</v>
      </c>
      <c r="G105" t="s">
        <v>65</v>
      </c>
      <c r="H105">
        <v>115.5</v>
      </c>
      <c r="I105">
        <f t="shared" si="2"/>
        <v>0.11550000000000001</v>
      </c>
      <c r="J105" s="4">
        <v>0.223</v>
      </c>
      <c r="K105">
        <v>127050</v>
      </c>
      <c r="L105">
        <f t="shared" si="3"/>
        <v>127.05</v>
      </c>
      <c r="M105" s="4">
        <v>0.129115854</v>
      </c>
      <c r="N105">
        <v>37</v>
      </c>
      <c r="O105">
        <v>5214</v>
      </c>
      <c r="P105">
        <v>19058</v>
      </c>
      <c r="Q105" s="10" t="s">
        <v>6916</v>
      </c>
      <c r="R105" t="s">
        <v>9004</v>
      </c>
      <c r="S105" t="s">
        <v>335</v>
      </c>
      <c r="T105" t="s">
        <v>6916</v>
      </c>
      <c r="V105" t="s">
        <v>6916</v>
      </c>
      <c r="W105" t="s">
        <v>6916</v>
      </c>
      <c r="X105" t="s">
        <v>6916</v>
      </c>
      <c r="Y105">
        <v>2022</v>
      </c>
      <c r="Z105" s="1">
        <v>44749</v>
      </c>
      <c r="AA105">
        <v>10455</v>
      </c>
      <c r="AB105">
        <v>40.810803</v>
      </c>
      <c r="AC105">
        <v>-73.907015000000001</v>
      </c>
      <c r="AD105">
        <v>201</v>
      </c>
      <c r="AE105">
        <v>35</v>
      </c>
      <c r="AF105">
        <v>2003883</v>
      </c>
      <c r="AG105">
        <v>2025760026</v>
      </c>
      <c r="AH105" t="s">
        <v>380</v>
      </c>
    </row>
    <row r="106" spans="1:34" x14ac:dyDescent="0.35">
      <c r="A106">
        <v>9</v>
      </c>
      <c r="B106" t="s">
        <v>51</v>
      </c>
      <c r="C106" t="s">
        <v>386</v>
      </c>
      <c r="D106" t="s">
        <v>387</v>
      </c>
      <c r="E106" t="s">
        <v>7939</v>
      </c>
      <c r="F106" t="s">
        <v>35</v>
      </c>
      <c r="G106" t="s">
        <v>65</v>
      </c>
      <c r="H106">
        <v>149.1</v>
      </c>
      <c r="I106">
        <f t="shared" si="2"/>
        <v>0.14909999999999998</v>
      </c>
      <c r="J106" s="4">
        <v>0.55100000000000005</v>
      </c>
      <c r="K106">
        <v>164010</v>
      </c>
      <c r="L106">
        <f t="shared" si="3"/>
        <v>164.01</v>
      </c>
      <c r="M106" s="4">
        <v>0.35331753599999999</v>
      </c>
      <c r="N106">
        <v>47</v>
      </c>
      <c r="O106">
        <v>6731</v>
      </c>
      <c r="P106">
        <v>24602</v>
      </c>
      <c r="Q106" s="10" t="s">
        <v>6916</v>
      </c>
      <c r="R106" t="s">
        <v>9004</v>
      </c>
      <c r="S106" t="s">
        <v>335</v>
      </c>
      <c r="T106" t="s">
        <v>6916</v>
      </c>
      <c r="V106" t="s">
        <v>6916</v>
      </c>
      <c r="W106" t="s">
        <v>6916</v>
      </c>
      <c r="X106" t="s">
        <v>6916</v>
      </c>
      <c r="Y106">
        <v>2022</v>
      </c>
      <c r="Z106" s="1">
        <v>44749</v>
      </c>
      <c r="AA106">
        <v>10035</v>
      </c>
      <c r="AB106">
        <v>40.802419</v>
      </c>
      <c r="AC106">
        <v>-73.942633999999998</v>
      </c>
      <c r="AD106">
        <v>111</v>
      </c>
      <c r="AE106">
        <v>198</v>
      </c>
      <c r="AF106">
        <v>1053968</v>
      </c>
      <c r="AG106">
        <v>1017470001</v>
      </c>
      <c r="AH106" t="s">
        <v>376</v>
      </c>
    </row>
    <row r="107" spans="1:34" x14ac:dyDescent="0.35">
      <c r="A107">
        <v>9</v>
      </c>
      <c r="B107" t="s">
        <v>51</v>
      </c>
      <c r="C107" t="s">
        <v>389</v>
      </c>
      <c r="D107" t="s">
        <v>390</v>
      </c>
      <c r="E107" t="s">
        <v>7946</v>
      </c>
      <c r="F107" t="s">
        <v>35</v>
      </c>
      <c r="G107" t="s">
        <v>65</v>
      </c>
      <c r="H107">
        <v>186.42</v>
      </c>
      <c r="I107">
        <f t="shared" si="2"/>
        <v>0.18641999999999997</v>
      </c>
      <c r="J107" s="4">
        <v>0.63200000000000001</v>
      </c>
      <c r="K107">
        <v>205062</v>
      </c>
      <c r="L107">
        <f t="shared" si="3"/>
        <v>205.06200000000001</v>
      </c>
      <c r="M107" s="4">
        <v>0.36921498000000003</v>
      </c>
      <c r="N107">
        <v>59</v>
      </c>
      <c r="O107">
        <v>8416</v>
      </c>
      <c r="P107">
        <v>30759</v>
      </c>
      <c r="Q107" s="10" t="s">
        <v>6916</v>
      </c>
      <c r="R107" t="s">
        <v>9004</v>
      </c>
      <c r="S107" t="s">
        <v>335</v>
      </c>
      <c r="T107" t="s">
        <v>6916</v>
      </c>
      <c r="V107" t="s">
        <v>6916</v>
      </c>
      <c r="W107" t="s">
        <v>6916</v>
      </c>
      <c r="X107" t="s">
        <v>6916</v>
      </c>
      <c r="Y107">
        <v>2022</v>
      </c>
      <c r="Z107" s="1">
        <v>44749</v>
      </c>
      <c r="AA107">
        <v>10030</v>
      </c>
      <c r="AB107">
        <v>40.815016</v>
      </c>
      <c r="AC107">
        <v>-73.945122999999995</v>
      </c>
      <c r="AD107">
        <v>110</v>
      </c>
      <c r="AE107">
        <v>226</v>
      </c>
      <c r="AF107">
        <v>1058808</v>
      </c>
      <c r="AG107">
        <v>1019390011</v>
      </c>
      <c r="AH107" t="s">
        <v>85</v>
      </c>
    </row>
    <row r="108" spans="1:34" x14ac:dyDescent="0.35">
      <c r="A108">
        <v>9</v>
      </c>
      <c r="B108" t="s">
        <v>51</v>
      </c>
      <c r="C108" t="s">
        <v>392</v>
      </c>
      <c r="D108" t="s">
        <v>393</v>
      </c>
      <c r="E108" t="s">
        <v>7964</v>
      </c>
      <c r="F108" t="s">
        <v>35</v>
      </c>
      <c r="G108" t="s">
        <v>65</v>
      </c>
      <c r="H108">
        <v>144</v>
      </c>
      <c r="I108">
        <f t="shared" si="2"/>
        <v>0.14399999999999999</v>
      </c>
      <c r="J108" s="4">
        <v>0.41599999999999998</v>
      </c>
      <c r="K108">
        <v>158400</v>
      </c>
      <c r="L108">
        <f t="shared" si="3"/>
        <v>158.4</v>
      </c>
      <c r="M108" s="4">
        <v>0.28947368400000001</v>
      </c>
      <c r="N108">
        <v>46</v>
      </c>
      <c r="O108">
        <v>6501</v>
      </c>
      <c r="P108">
        <v>23760</v>
      </c>
      <c r="Q108" s="10" t="s">
        <v>6916</v>
      </c>
      <c r="R108" t="s">
        <v>9004</v>
      </c>
      <c r="S108" t="s">
        <v>335</v>
      </c>
      <c r="T108" t="s">
        <v>6916</v>
      </c>
      <c r="V108" t="s">
        <v>6916</v>
      </c>
      <c r="W108" t="s">
        <v>6916</v>
      </c>
      <c r="X108" t="s">
        <v>6916</v>
      </c>
      <c r="Y108">
        <v>2022</v>
      </c>
      <c r="Z108" s="1">
        <v>44749</v>
      </c>
      <c r="AA108">
        <v>10030</v>
      </c>
      <c r="AB108">
        <v>40.819766999999999</v>
      </c>
      <c r="AC108">
        <v>-73.944433000000004</v>
      </c>
      <c r="AD108">
        <v>110</v>
      </c>
      <c r="AE108">
        <v>22102</v>
      </c>
      <c r="AF108">
        <v>1060726</v>
      </c>
      <c r="AG108">
        <v>1020420035</v>
      </c>
      <c r="AH108" t="s">
        <v>85</v>
      </c>
    </row>
    <row r="109" spans="1:34" x14ac:dyDescent="0.35">
      <c r="A109">
        <v>9</v>
      </c>
      <c r="B109" t="s">
        <v>51</v>
      </c>
      <c r="C109" t="s">
        <v>394</v>
      </c>
      <c r="D109" t="s">
        <v>395</v>
      </c>
      <c r="E109" t="s">
        <v>7979</v>
      </c>
      <c r="F109" t="s">
        <v>35</v>
      </c>
      <c r="G109" t="s">
        <v>65</v>
      </c>
      <c r="H109">
        <v>268.32</v>
      </c>
      <c r="I109">
        <f t="shared" si="2"/>
        <v>0.26832</v>
      </c>
      <c r="J109" s="4">
        <v>1.329</v>
      </c>
      <c r="K109">
        <v>295152</v>
      </c>
      <c r="L109">
        <f t="shared" si="3"/>
        <v>295.15199999999999</v>
      </c>
      <c r="M109" s="4">
        <v>0.61736947799999997</v>
      </c>
      <c r="N109">
        <v>85</v>
      </c>
      <c r="O109">
        <v>12113</v>
      </c>
      <c r="P109">
        <v>44273</v>
      </c>
      <c r="Q109" s="10" t="s">
        <v>6916</v>
      </c>
      <c r="R109" t="s">
        <v>9004</v>
      </c>
      <c r="S109" t="s">
        <v>335</v>
      </c>
      <c r="T109" t="s">
        <v>6916</v>
      </c>
      <c r="V109" t="s">
        <v>6916</v>
      </c>
      <c r="W109" t="s">
        <v>6916</v>
      </c>
      <c r="X109" t="s">
        <v>6916</v>
      </c>
      <c r="Y109">
        <v>2022</v>
      </c>
      <c r="Z109" s="1">
        <v>44749</v>
      </c>
      <c r="AA109">
        <v>10027</v>
      </c>
      <c r="AB109">
        <v>40.8063</v>
      </c>
      <c r="AC109">
        <v>-73.948013000000003</v>
      </c>
      <c r="AD109">
        <v>110</v>
      </c>
      <c r="AE109">
        <v>220</v>
      </c>
      <c r="AF109">
        <v>1057683</v>
      </c>
      <c r="AG109">
        <v>1019060011</v>
      </c>
      <c r="AH109" t="s">
        <v>397</v>
      </c>
    </row>
    <row r="110" spans="1:34" x14ac:dyDescent="0.35">
      <c r="A110">
        <v>9</v>
      </c>
      <c r="B110" t="s">
        <v>51</v>
      </c>
      <c r="C110" t="s">
        <v>398</v>
      </c>
      <c r="D110" t="s">
        <v>399</v>
      </c>
      <c r="E110" t="s">
        <v>8010</v>
      </c>
      <c r="F110" t="s">
        <v>35</v>
      </c>
      <c r="G110" t="s">
        <v>36</v>
      </c>
      <c r="H110">
        <v>85.4</v>
      </c>
      <c r="I110">
        <f t="shared" si="2"/>
        <v>8.5400000000000004E-2</v>
      </c>
      <c r="J110" s="4">
        <v>0.38900000000000001</v>
      </c>
      <c r="K110">
        <v>93940</v>
      </c>
      <c r="L110">
        <f t="shared" si="3"/>
        <v>93.94</v>
      </c>
      <c r="M110" s="4">
        <v>0.19441225200000001</v>
      </c>
      <c r="N110">
        <v>27</v>
      </c>
      <c r="O110">
        <v>3855</v>
      </c>
      <c r="P110">
        <v>14091</v>
      </c>
      <c r="Q110" s="10" t="s">
        <v>6916</v>
      </c>
      <c r="R110" t="s">
        <v>9004</v>
      </c>
      <c r="S110" t="s">
        <v>335</v>
      </c>
      <c r="T110" t="s">
        <v>6916</v>
      </c>
      <c r="V110" t="s">
        <v>6916</v>
      </c>
      <c r="W110" t="s">
        <v>6916</v>
      </c>
      <c r="X110" t="s">
        <v>6916</v>
      </c>
      <c r="Y110">
        <v>2022</v>
      </c>
      <c r="Z110" s="1">
        <v>44749</v>
      </c>
      <c r="AA110">
        <v>10037</v>
      </c>
      <c r="AB110">
        <v>40.813184</v>
      </c>
      <c r="AC110">
        <v>-73.937321999999995</v>
      </c>
      <c r="AD110">
        <v>110</v>
      </c>
      <c r="AE110">
        <v>212</v>
      </c>
      <c r="AF110">
        <v>1076433</v>
      </c>
      <c r="AG110">
        <v>1017330017</v>
      </c>
      <c r="AH110" t="s">
        <v>85</v>
      </c>
    </row>
    <row r="111" spans="1:34" x14ac:dyDescent="0.35">
      <c r="A111">
        <v>9</v>
      </c>
      <c r="B111" t="s">
        <v>51</v>
      </c>
      <c r="C111" t="s">
        <v>401</v>
      </c>
      <c r="D111" t="s">
        <v>402</v>
      </c>
      <c r="E111" t="s">
        <v>8015</v>
      </c>
      <c r="F111" t="s">
        <v>35</v>
      </c>
      <c r="G111" t="s">
        <v>65</v>
      </c>
      <c r="H111">
        <v>202.2</v>
      </c>
      <c r="I111">
        <f t="shared" si="2"/>
        <v>0.20219999999999999</v>
      </c>
      <c r="J111" s="4">
        <v>0.628</v>
      </c>
      <c r="K111">
        <v>222420</v>
      </c>
      <c r="L111">
        <f t="shared" si="3"/>
        <v>222.42</v>
      </c>
      <c r="M111" s="4">
        <v>0.388303073</v>
      </c>
      <c r="N111">
        <v>64</v>
      </c>
      <c r="O111">
        <v>9128</v>
      </c>
      <c r="P111">
        <v>33363</v>
      </c>
      <c r="Q111" s="10" t="s">
        <v>6916</v>
      </c>
      <c r="R111" t="s">
        <v>9004</v>
      </c>
      <c r="S111" t="s">
        <v>335</v>
      </c>
      <c r="T111" t="s">
        <v>6916</v>
      </c>
      <c r="V111" t="s">
        <v>6916</v>
      </c>
      <c r="W111" t="s">
        <v>6916</v>
      </c>
      <c r="X111" t="s">
        <v>6916</v>
      </c>
      <c r="Y111">
        <v>2022</v>
      </c>
      <c r="Z111" s="1">
        <v>44749</v>
      </c>
      <c r="AA111">
        <v>10026</v>
      </c>
      <c r="AB111">
        <v>40.798510999999998</v>
      </c>
      <c r="AC111">
        <v>-73.949251000000004</v>
      </c>
      <c r="AD111">
        <v>110</v>
      </c>
      <c r="AE111">
        <v>186</v>
      </c>
      <c r="AF111">
        <v>1051410</v>
      </c>
      <c r="AG111">
        <v>1015950015</v>
      </c>
      <c r="AH111" t="s">
        <v>397</v>
      </c>
    </row>
    <row r="112" spans="1:34" x14ac:dyDescent="0.35">
      <c r="A112">
        <v>9</v>
      </c>
      <c r="B112" t="s">
        <v>51</v>
      </c>
      <c r="C112" t="s">
        <v>403</v>
      </c>
      <c r="D112" t="s">
        <v>404</v>
      </c>
      <c r="E112" t="s">
        <v>8033</v>
      </c>
      <c r="F112" t="s">
        <v>35</v>
      </c>
      <c r="G112" t="s">
        <v>65</v>
      </c>
      <c r="H112">
        <v>394.68</v>
      </c>
      <c r="I112">
        <f t="shared" si="2"/>
        <v>0.39468000000000003</v>
      </c>
      <c r="J112" s="4">
        <v>0.89900000000000002</v>
      </c>
      <c r="K112">
        <v>434148</v>
      </c>
      <c r="L112">
        <f t="shared" si="3"/>
        <v>434.14800000000002</v>
      </c>
      <c r="M112" s="4">
        <v>0.28383106699999999</v>
      </c>
      <c r="N112">
        <v>125</v>
      </c>
      <c r="O112">
        <v>17818</v>
      </c>
      <c r="P112">
        <v>65122</v>
      </c>
      <c r="Q112" s="10" t="s">
        <v>6916</v>
      </c>
      <c r="R112" t="s">
        <v>9004</v>
      </c>
      <c r="S112" t="s">
        <v>335</v>
      </c>
      <c r="T112" t="s">
        <v>6916</v>
      </c>
      <c r="V112" t="s">
        <v>6916</v>
      </c>
      <c r="W112" t="s">
        <v>6916</v>
      </c>
      <c r="X112" t="s">
        <v>6916</v>
      </c>
      <c r="Y112">
        <v>2022</v>
      </c>
      <c r="Z112" s="1">
        <v>44749</v>
      </c>
      <c r="AA112">
        <v>10035</v>
      </c>
      <c r="AB112">
        <v>40.807383000000002</v>
      </c>
      <c r="AC112">
        <v>-73.939432999999994</v>
      </c>
      <c r="AD112">
        <v>111</v>
      </c>
      <c r="AE112">
        <v>206</v>
      </c>
      <c r="AF112">
        <v>1054156</v>
      </c>
      <c r="AG112">
        <v>1017520022</v>
      </c>
      <c r="AH112" t="s">
        <v>85</v>
      </c>
    </row>
    <row r="113" spans="1:34" x14ac:dyDescent="0.35">
      <c r="A113">
        <v>10</v>
      </c>
      <c r="B113" t="s">
        <v>55</v>
      </c>
      <c r="C113" t="s">
        <v>412</v>
      </c>
      <c r="D113" t="s">
        <v>413</v>
      </c>
      <c r="E113" t="s">
        <v>7454</v>
      </c>
      <c r="F113" t="s">
        <v>35</v>
      </c>
      <c r="G113" t="s">
        <v>65</v>
      </c>
      <c r="H113">
        <v>70.2</v>
      </c>
      <c r="I113">
        <f t="shared" si="2"/>
        <v>7.0199999999999999E-2</v>
      </c>
      <c r="J113" s="4">
        <v>0.57599999999999996</v>
      </c>
      <c r="K113">
        <v>77220</v>
      </c>
      <c r="L113">
        <f t="shared" si="3"/>
        <v>77.22</v>
      </c>
      <c r="M113" s="4">
        <v>0.22526254400000001</v>
      </c>
      <c r="N113">
        <v>22</v>
      </c>
      <c r="O113">
        <v>3169</v>
      </c>
      <c r="P113">
        <v>11583</v>
      </c>
      <c r="Q113" s="10" t="s">
        <v>6916</v>
      </c>
      <c r="R113" t="s">
        <v>9004</v>
      </c>
      <c r="S113" t="s">
        <v>335</v>
      </c>
      <c r="T113" t="s">
        <v>6916</v>
      </c>
      <c r="V113" t="s">
        <v>6916</v>
      </c>
      <c r="W113" t="s">
        <v>6916</v>
      </c>
      <c r="X113" t="s">
        <v>6916</v>
      </c>
      <c r="Y113">
        <v>2022</v>
      </c>
      <c r="Z113" s="1">
        <v>44749</v>
      </c>
      <c r="AA113">
        <v>10034</v>
      </c>
      <c r="AB113">
        <v>40.862563999999999</v>
      </c>
      <c r="AC113">
        <v>-73.916487000000004</v>
      </c>
      <c r="AD113">
        <v>112</v>
      </c>
      <c r="AE113">
        <v>299</v>
      </c>
      <c r="AF113">
        <v>1081892</v>
      </c>
      <c r="AG113">
        <v>1021860009</v>
      </c>
      <c r="AH113" t="s">
        <v>91</v>
      </c>
    </row>
    <row r="114" spans="1:34" x14ac:dyDescent="0.35">
      <c r="A114">
        <v>10</v>
      </c>
      <c r="B114" t="s">
        <v>51</v>
      </c>
      <c r="C114" t="s">
        <v>406</v>
      </c>
      <c r="D114" t="s">
        <v>407</v>
      </c>
      <c r="E114" t="s">
        <v>7968</v>
      </c>
      <c r="F114" t="s">
        <v>35</v>
      </c>
      <c r="G114" t="s">
        <v>65</v>
      </c>
      <c r="H114">
        <v>105.9</v>
      </c>
      <c r="I114">
        <f t="shared" si="2"/>
        <v>0.10590000000000001</v>
      </c>
      <c r="J114" s="4">
        <v>0.38100000000000001</v>
      </c>
      <c r="K114">
        <v>116490</v>
      </c>
      <c r="L114">
        <f t="shared" si="3"/>
        <v>116.49</v>
      </c>
      <c r="M114" s="4">
        <v>0.16324271300000001</v>
      </c>
      <c r="N114">
        <v>34</v>
      </c>
      <c r="O114">
        <v>4781</v>
      </c>
      <c r="P114">
        <v>17474</v>
      </c>
      <c r="Q114" s="10" t="s">
        <v>6916</v>
      </c>
      <c r="R114" t="s">
        <v>9004</v>
      </c>
      <c r="S114" t="s">
        <v>335</v>
      </c>
      <c r="T114" t="s">
        <v>6916</v>
      </c>
      <c r="V114" t="s">
        <v>6916</v>
      </c>
      <c r="W114" t="s">
        <v>6916</v>
      </c>
      <c r="X114" t="s">
        <v>6916</v>
      </c>
      <c r="Y114">
        <v>2022</v>
      </c>
      <c r="Z114" s="1">
        <v>44749</v>
      </c>
      <c r="AA114">
        <v>10032</v>
      </c>
      <c r="AB114">
        <v>40.841358999999997</v>
      </c>
      <c r="AC114">
        <v>-73.938592999999997</v>
      </c>
      <c r="AD114">
        <v>112</v>
      </c>
      <c r="AE114">
        <v>251</v>
      </c>
      <c r="AF114">
        <v>1062994</v>
      </c>
      <c r="AG114">
        <v>1021250001</v>
      </c>
      <c r="AH114" t="s">
        <v>368</v>
      </c>
    </row>
    <row r="115" spans="1:34" x14ac:dyDescent="0.35">
      <c r="A115">
        <v>10</v>
      </c>
      <c r="B115" t="s">
        <v>51</v>
      </c>
      <c r="C115" t="s">
        <v>409</v>
      </c>
      <c r="D115" t="s">
        <v>410</v>
      </c>
      <c r="E115" t="s">
        <v>7978</v>
      </c>
      <c r="F115" t="s">
        <v>35</v>
      </c>
      <c r="G115" t="s">
        <v>65</v>
      </c>
      <c r="H115">
        <v>212.94</v>
      </c>
      <c r="I115">
        <f t="shared" si="2"/>
        <v>0.21293999999999999</v>
      </c>
      <c r="J115" s="4">
        <v>0.753</v>
      </c>
      <c r="K115">
        <v>234234</v>
      </c>
      <c r="L115">
        <f t="shared" si="3"/>
        <v>234.23400000000001</v>
      </c>
      <c r="M115" s="4">
        <v>0.39433333300000001</v>
      </c>
      <c r="N115">
        <v>68</v>
      </c>
      <c r="O115">
        <v>9613</v>
      </c>
      <c r="P115">
        <v>35135</v>
      </c>
      <c r="Q115" s="10" t="s">
        <v>6916</v>
      </c>
      <c r="R115" t="s">
        <v>9004</v>
      </c>
      <c r="S115" t="s">
        <v>335</v>
      </c>
      <c r="T115" t="s">
        <v>6916</v>
      </c>
      <c r="V115" t="s">
        <v>6916</v>
      </c>
      <c r="W115" t="s">
        <v>6916</v>
      </c>
      <c r="X115" t="s">
        <v>6916</v>
      </c>
      <c r="Y115">
        <v>2022</v>
      </c>
      <c r="Z115" s="1">
        <v>44749</v>
      </c>
      <c r="AA115">
        <v>10033</v>
      </c>
      <c r="AB115">
        <v>40.848908000000002</v>
      </c>
      <c r="AC115">
        <v>-73.930948000000001</v>
      </c>
      <c r="AD115">
        <v>112</v>
      </c>
      <c r="AE115">
        <v>269</v>
      </c>
      <c r="AF115">
        <v>1063703</v>
      </c>
      <c r="AG115">
        <v>1021550035</v>
      </c>
      <c r="AH115" t="s">
        <v>411</v>
      </c>
    </row>
    <row r="116" spans="1:34" x14ac:dyDescent="0.35">
      <c r="A116">
        <v>11</v>
      </c>
      <c r="B116" t="s">
        <v>51</v>
      </c>
      <c r="C116" t="s">
        <v>414</v>
      </c>
      <c r="D116" t="s">
        <v>415</v>
      </c>
      <c r="E116" t="s">
        <v>8798</v>
      </c>
      <c r="F116" t="s">
        <v>88</v>
      </c>
      <c r="G116" t="s">
        <v>65</v>
      </c>
      <c r="H116">
        <v>105.57</v>
      </c>
      <c r="I116">
        <f t="shared" si="2"/>
        <v>0.10557</v>
      </c>
      <c r="J116" s="4">
        <v>0.435</v>
      </c>
      <c r="K116">
        <v>116127</v>
      </c>
      <c r="L116">
        <f t="shared" si="3"/>
        <v>116.127</v>
      </c>
      <c r="M116" s="4">
        <v>0.28296052599999999</v>
      </c>
      <c r="N116">
        <v>34</v>
      </c>
      <c r="O116">
        <v>4766</v>
      </c>
      <c r="P116">
        <v>17419</v>
      </c>
      <c r="Q116" s="10" t="s">
        <v>6916</v>
      </c>
      <c r="R116" t="s">
        <v>9004</v>
      </c>
      <c r="S116" t="s">
        <v>335</v>
      </c>
      <c r="T116" t="s">
        <v>6916</v>
      </c>
      <c r="V116" t="s">
        <v>6916</v>
      </c>
      <c r="W116" t="s">
        <v>6916</v>
      </c>
      <c r="X116" t="s">
        <v>6916</v>
      </c>
      <c r="Y116">
        <v>2022</v>
      </c>
      <c r="Z116" s="1">
        <v>44749</v>
      </c>
      <c r="AA116">
        <v>10463</v>
      </c>
      <c r="AB116">
        <v>40.881065999999997</v>
      </c>
      <c r="AC116">
        <v>-73.905366000000001</v>
      </c>
      <c r="AD116">
        <v>208</v>
      </c>
      <c r="AE116">
        <v>287</v>
      </c>
      <c r="AF116">
        <v>2083564</v>
      </c>
      <c r="AG116">
        <v>2057560195</v>
      </c>
      <c r="AH116" t="s">
        <v>416</v>
      </c>
    </row>
    <row r="117" spans="1:34" x14ac:dyDescent="0.35">
      <c r="A117">
        <v>11</v>
      </c>
      <c r="B117" t="s">
        <v>51</v>
      </c>
      <c r="C117" t="s">
        <v>417</v>
      </c>
      <c r="D117" t="s">
        <v>418</v>
      </c>
      <c r="E117" t="s">
        <v>8809</v>
      </c>
      <c r="F117" t="s">
        <v>88</v>
      </c>
      <c r="G117" t="s">
        <v>36</v>
      </c>
      <c r="H117">
        <v>219.07</v>
      </c>
      <c r="I117">
        <f t="shared" si="2"/>
        <v>0.21906999999999999</v>
      </c>
      <c r="J117" s="4">
        <v>1.0820000000000001</v>
      </c>
      <c r="K117">
        <v>240977</v>
      </c>
      <c r="L117">
        <f t="shared" si="3"/>
        <v>240.977</v>
      </c>
      <c r="M117" s="4">
        <v>0.51228103700000005</v>
      </c>
      <c r="N117">
        <v>70</v>
      </c>
      <c r="O117">
        <v>9890</v>
      </c>
      <c r="P117">
        <v>36147</v>
      </c>
      <c r="Q117" s="10" t="s">
        <v>6916</v>
      </c>
      <c r="R117" t="s">
        <v>9004</v>
      </c>
      <c r="S117" t="s">
        <v>335</v>
      </c>
      <c r="T117" t="s">
        <v>6916</v>
      </c>
      <c r="V117" t="s">
        <v>6916</v>
      </c>
      <c r="W117" t="s">
        <v>6916</v>
      </c>
      <c r="X117" t="s">
        <v>6916</v>
      </c>
      <c r="Y117">
        <v>2022</v>
      </c>
      <c r="Z117" s="1">
        <v>44749</v>
      </c>
      <c r="AA117">
        <v>10463</v>
      </c>
      <c r="AB117">
        <v>40.887110999999997</v>
      </c>
      <c r="AC117">
        <v>-73.913696999999999</v>
      </c>
      <c r="AD117">
        <v>208</v>
      </c>
      <c r="AE117">
        <v>309</v>
      </c>
      <c r="AF117">
        <v>2085869</v>
      </c>
      <c r="AG117">
        <v>2059170140</v>
      </c>
      <c r="AH117" t="s">
        <v>419</v>
      </c>
    </row>
    <row r="118" spans="1:34" x14ac:dyDescent="0.35">
      <c r="A118">
        <v>11</v>
      </c>
      <c r="B118" t="s">
        <v>51</v>
      </c>
      <c r="C118" t="s">
        <v>420</v>
      </c>
      <c r="D118" t="s">
        <v>421</v>
      </c>
      <c r="E118" t="s">
        <v>8866</v>
      </c>
      <c r="F118" t="s">
        <v>88</v>
      </c>
      <c r="G118" t="s">
        <v>65</v>
      </c>
      <c r="H118">
        <v>181.34</v>
      </c>
      <c r="I118">
        <f t="shared" si="2"/>
        <v>0.18134</v>
      </c>
      <c r="J118" s="4">
        <v>0.31</v>
      </c>
      <c r="K118">
        <v>199474</v>
      </c>
      <c r="L118">
        <f t="shared" si="3"/>
        <v>199.47399999999999</v>
      </c>
      <c r="M118" s="4">
        <v>0.152689835</v>
      </c>
      <c r="N118">
        <v>58</v>
      </c>
      <c r="O118">
        <v>8186</v>
      </c>
      <c r="P118">
        <v>29921</v>
      </c>
      <c r="Q118" s="10" t="s">
        <v>6916</v>
      </c>
      <c r="R118" t="s">
        <v>9004</v>
      </c>
      <c r="S118" t="s">
        <v>335</v>
      </c>
      <c r="T118" t="s">
        <v>6916</v>
      </c>
      <c r="V118" t="s">
        <v>6916</v>
      </c>
      <c r="W118" t="s">
        <v>6916</v>
      </c>
      <c r="X118" t="s">
        <v>6916</v>
      </c>
      <c r="Y118">
        <v>2022</v>
      </c>
      <c r="Z118" s="1">
        <v>44749</v>
      </c>
      <c r="AA118">
        <v>10463</v>
      </c>
      <c r="AB118">
        <v>40.882897999999997</v>
      </c>
      <c r="AC118">
        <v>-73.891255999999998</v>
      </c>
      <c r="AD118">
        <v>208</v>
      </c>
      <c r="AE118">
        <v>281</v>
      </c>
      <c r="AF118">
        <v>2015472</v>
      </c>
      <c r="AG118">
        <v>2032520182</v>
      </c>
      <c r="AH118" t="s">
        <v>95</v>
      </c>
    </row>
    <row r="119" spans="1:34" x14ac:dyDescent="0.35">
      <c r="A119">
        <v>11</v>
      </c>
      <c r="B119" t="s">
        <v>51</v>
      </c>
      <c r="C119" t="s">
        <v>423</v>
      </c>
      <c r="D119" t="s">
        <v>93</v>
      </c>
      <c r="E119" t="s">
        <v>8966</v>
      </c>
      <c r="F119" t="s">
        <v>88</v>
      </c>
      <c r="G119" t="s">
        <v>36</v>
      </c>
      <c r="H119">
        <v>205.4</v>
      </c>
      <c r="I119">
        <f t="shared" si="2"/>
        <v>0.2054</v>
      </c>
      <c r="J119" s="4">
        <v>0.24299999999999999</v>
      </c>
      <c r="K119">
        <v>225940</v>
      </c>
      <c r="L119">
        <f t="shared" si="3"/>
        <v>225.94</v>
      </c>
      <c r="M119" s="4">
        <v>0.18034802</v>
      </c>
      <c r="N119">
        <v>65</v>
      </c>
      <c r="O119">
        <v>9273</v>
      </c>
      <c r="P119">
        <v>33891</v>
      </c>
      <c r="Q119" s="10" t="s">
        <v>6916</v>
      </c>
      <c r="R119" t="s">
        <v>9004</v>
      </c>
      <c r="S119" t="s">
        <v>335</v>
      </c>
      <c r="T119" t="s">
        <v>6916</v>
      </c>
      <c r="V119" t="s">
        <v>6916</v>
      </c>
      <c r="W119" t="s">
        <v>6916</v>
      </c>
      <c r="X119" t="s">
        <v>6916</v>
      </c>
      <c r="Y119">
        <v>2022</v>
      </c>
      <c r="Z119" s="1">
        <v>44749</v>
      </c>
      <c r="AA119">
        <v>10468</v>
      </c>
      <c r="AB119">
        <v>40.877589999999998</v>
      </c>
      <c r="AC119">
        <v>-73.891040000000004</v>
      </c>
      <c r="AD119">
        <v>207</v>
      </c>
      <c r="AE119">
        <v>409</v>
      </c>
      <c r="AF119">
        <v>2094706</v>
      </c>
      <c r="AG119">
        <v>2032510201</v>
      </c>
      <c r="AH119" t="s">
        <v>95</v>
      </c>
    </row>
    <row r="120" spans="1:34" x14ac:dyDescent="0.35">
      <c r="A120">
        <v>12</v>
      </c>
      <c r="B120" t="s">
        <v>51</v>
      </c>
      <c r="C120" t="s">
        <v>424</v>
      </c>
      <c r="D120" t="s">
        <v>425</v>
      </c>
      <c r="E120" t="s">
        <v>8806</v>
      </c>
      <c r="F120" t="s">
        <v>88</v>
      </c>
      <c r="G120" t="s">
        <v>65</v>
      </c>
      <c r="H120">
        <v>98.9</v>
      </c>
      <c r="I120">
        <f t="shared" si="2"/>
        <v>9.8900000000000002E-2</v>
      </c>
      <c r="J120" s="4">
        <v>0.61799999999999999</v>
      </c>
      <c r="K120">
        <v>108790</v>
      </c>
      <c r="L120">
        <f t="shared" si="3"/>
        <v>108.79</v>
      </c>
      <c r="M120" s="4">
        <v>0.33878300900000002</v>
      </c>
      <c r="N120">
        <v>31</v>
      </c>
      <c r="O120">
        <v>4465</v>
      </c>
      <c r="P120">
        <v>16319</v>
      </c>
      <c r="Q120" s="10" t="s">
        <v>6916</v>
      </c>
      <c r="R120" t="s">
        <v>9004</v>
      </c>
      <c r="S120" t="s">
        <v>335</v>
      </c>
      <c r="T120" t="s">
        <v>6916</v>
      </c>
      <c r="V120" t="s">
        <v>6916</v>
      </c>
      <c r="W120" t="s">
        <v>6916</v>
      </c>
      <c r="X120" t="s">
        <v>6916</v>
      </c>
      <c r="Y120">
        <v>2022</v>
      </c>
      <c r="Z120" s="1">
        <v>44749</v>
      </c>
      <c r="AA120">
        <v>10466</v>
      </c>
      <c r="AB120">
        <v>40.887582000000002</v>
      </c>
      <c r="AC120">
        <v>-73.859733000000006</v>
      </c>
      <c r="AD120">
        <v>212</v>
      </c>
      <c r="AE120">
        <v>406</v>
      </c>
      <c r="AF120">
        <v>2063435</v>
      </c>
      <c r="AG120">
        <v>2048390039</v>
      </c>
      <c r="AH120" t="s">
        <v>99</v>
      </c>
    </row>
    <row r="121" spans="1:34" x14ac:dyDescent="0.35">
      <c r="A121">
        <v>12</v>
      </c>
      <c r="B121" t="s">
        <v>51</v>
      </c>
      <c r="C121" t="s">
        <v>426</v>
      </c>
      <c r="D121" t="s">
        <v>427</v>
      </c>
      <c r="E121" t="s">
        <v>8933</v>
      </c>
      <c r="F121" t="s">
        <v>88</v>
      </c>
      <c r="G121" t="s">
        <v>36</v>
      </c>
      <c r="H121">
        <v>272.97000000000003</v>
      </c>
      <c r="I121">
        <f t="shared" si="2"/>
        <v>0.27297000000000005</v>
      </c>
      <c r="J121" s="4">
        <v>5.6000000000000001E-2</v>
      </c>
      <c r="K121">
        <v>300267</v>
      </c>
      <c r="L121">
        <f t="shared" si="3"/>
        <v>300.267</v>
      </c>
      <c r="M121" s="4">
        <v>2.4321783E-2</v>
      </c>
      <c r="N121">
        <v>87</v>
      </c>
      <c r="O121">
        <v>12323</v>
      </c>
      <c r="P121">
        <v>45040</v>
      </c>
      <c r="Q121" s="10" t="s">
        <v>6916</v>
      </c>
      <c r="R121" t="s">
        <v>9004</v>
      </c>
      <c r="S121" t="s">
        <v>335</v>
      </c>
      <c r="T121" t="s">
        <v>6916</v>
      </c>
      <c r="V121" t="s">
        <v>6916</v>
      </c>
      <c r="W121" t="s">
        <v>6916</v>
      </c>
      <c r="X121" t="s">
        <v>6916</v>
      </c>
      <c r="Y121">
        <v>2022</v>
      </c>
      <c r="Z121" s="1">
        <v>44749</v>
      </c>
      <c r="AA121">
        <v>10475</v>
      </c>
      <c r="AB121">
        <v>40.872613999999999</v>
      </c>
      <c r="AC121">
        <v>-73.833697999999998</v>
      </c>
      <c r="AD121">
        <v>210</v>
      </c>
      <c r="AE121">
        <v>46201</v>
      </c>
      <c r="AF121">
        <v>2097470</v>
      </c>
      <c r="AG121">
        <v>2051410150</v>
      </c>
      <c r="AH121" t="s">
        <v>429</v>
      </c>
    </row>
    <row r="122" spans="1:34" x14ac:dyDescent="0.35">
      <c r="A122">
        <v>13</v>
      </c>
      <c r="B122" t="s">
        <v>55</v>
      </c>
      <c r="C122" t="s">
        <v>439</v>
      </c>
      <c r="D122" t="s">
        <v>440</v>
      </c>
      <c r="E122" t="s">
        <v>7283</v>
      </c>
      <c r="F122" t="s">
        <v>88</v>
      </c>
      <c r="G122" t="s">
        <v>65</v>
      </c>
      <c r="H122">
        <v>37.200000000000003</v>
      </c>
      <c r="I122">
        <f t="shared" si="2"/>
        <v>3.7200000000000004E-2</v>
      </c>
      <c r="J122" s="4">
        <v>0.503</v>
      </c>
      <c r="K122">
        <v>40920</v>
      </c>
      <c r="L122">
        <f t="shared" si="3"/>
        <v>40.92</v>
      </c>
      <c r="M122" s="4">
        <v>0.19463470299999999</v>
      </c>
      <c r="N122">
        <v>12</v>
      </c>
      <c r="O122">
        <v>1679</v>
      </c>
      <c r="P122">
        <v>6138</v>
      </c>
      <c r="Q122" s="10" t="s">
        <v>6916</v>
      </c>
      <c r="R122" t="s">
        <v>9004</v>
      </c>
      <c r="S122" t="s">
        <v>335</v>
      </c>
      <c r="T122" t="s">
        <v>6916</v>
      </c>
      <c r="V122" t="s">
        <v>6916</v>
      </c>
      <c r="W122" t="s">
        <v>6916</v>
      </c>
      <c r="X122" t="s">
        <v>6916</v>
      </c>
      <c r="Y122">
        <v>2022</v>
      </c>
      <c r="Z122" s="1">
        <v>44749</v>
      </c>
      <c r="AA122" t="s">
        <v>1596</v>
      </c>
      <c r="AB122" t="s">
        <v>1596</v>
      </c>
      <c r="AC122" t="s">
        <v>1596</v>
      </c>
      <c r="AD122" t="s">
        <v>6916</v>
      </c>
      <c r="AE122" t="s">
        <v>6916</v>
      </c>
      <c r="AF122" t="s">
        <v>6916</v>
      </c>
      <c r="AG122" t="s">
        <v>1596</v>
      </c>
      <c r="AH122" t="s">
        <v>1596</v>
      </c>
    </row>
    <row r="123" spans="1:34" x14ac:dyDescent="0.35">
      <c r="A123">
        <v>13</v>
      </c>
      <c r="B123" t="s">
        <v>51</v>
      </c>
      <c r="C123" t="s">
        <v>430</v>
      </c>
      <c r="D123" t="s">
        <v>431</v>
      </c>
      <c r="E123" t="s">
        <v>8847</v>
      </c>
      <c r="F123" t="s">
        <v>88</v>
      </c>
      <c r="G123" t="s">
        <v>36</v>
      </c>
      <c r="H123">
        <v>143.30000000000001</v>
      </c>
      <c r="I123">
        <f t="shared" si="2"/>
        <v>0.14330000000000001</v>
      </c>
      <c r="J123" s="4">
        <v>0.374</v>
      </c>
      <c r="K123">
        <v>157630</v>
      </c>
      <c r="L123">
        <f t="shared" si="3"/>
        <v>157.63</v>
      </c>
      <c r="M123" s="4">
        <v>0.237824381</v>
      </c>
      <c r="N123">
        <v>46</v>
      </c>
      <c r="O123">
        <v>6469</v>
      </c>
      <c r="P123">
        <v>23645</v>
      </c>
      <c r="Q123" s="10" t="s">
        <v>6916</v>
      </c>
      <c r="R123" t="s">
        <v>9004</v>
      </c>
      <c r="S123" t="s">
        <v>335</v>
      </c>
      <c r="T123" t="s">
        <v>6916</v>
      </c>
      <c r="V123" t="s">
        <v>6916</v>
      </c>
      <c r="W123" t="s">
        <v>6916</v>
      </c>
      <c r="X123" t="s">
        <v>6916</v>
      </c>
      <c r="Y123">
        <v>2022</v>
      </c>
      <c r="Z123" s="1">
        <v>44749</v>
      </c>
      <c r="AA123">
        <v>10465</v>
      </c>
      <c r="AB123">
        <v>40.822603999999998</v>
      </c>
      <c r="AC123">
        <v>-73.818247</v>
      </c>
      <c r="AD123">
        <v>210</v>
      </c>
      <c r="AE123">
        <v>158</v>
      </c>
      <c r="AF123">
        <v>2077162</v>
      </c>
      <c r="AG123">
        <v>2054400001</v>
      </c>
      <c r="AH123" t="s">
        <v>107</v>
      </c>
    </row>
    <row r="124" spans="1:34" x14ac:dyDescent="0.35">
      <c r="A124">
        <v>13</v>
      </c>
      <c r="B124" t="s">
        <v>51</v>
      </c>
      <c r="C124" t="s">
        <v>432</v>
      </c>
      <c r="D124" t="s">
        <v>433</v>
      </c>
      <c r="E124" t="s">
        <v>8891</v>
      </c>
      <c r="F124" t="s">
        <v>88</v>
      </c>
      <c r="G124" t="s">
        <v>65</v>
      </c>
      <c r="H124">
        <v>100.2</v>
      </c>
      <c r="I124">
        <f t="shared" si="2"/>
        <v>0.1002</v>
      </c>
      <c r="J124" s="4">
        <v>0.28399999999999997</v>
      </c>
      <c r="K124">
        <v>110220</v>
      </c>
      <c r="L124">
        <f t="shared" si="3"/>
        <v>110.22</v>
      </c>
      <c r="M124" s="4">
        <v>0.24878114800000001</v>
      </c>
      <c r="N124">
        <v>32</v>
      </c>
      <c r="O124">
        <v>4523</v>
      </c>
      <c r="P124">
        <v>16533</v>
      </c>
      <c r="Q124" s="10" t="s">
        <v>6916</v>
      </c>
      <c r="R124" t="s">
        <v>9004</v>
      </c>
      <c r="S124" t="s">
        <v>335</v>
      </c>
      <c r="T124" t="s">
        <v>6916</v>
      </c>
      <c r="V124" t="s">
        <v>6916</v>
      </c>
      <c r="W124" t="s">
        <v>6916</v>
      </c>
      <c r="X124" t="s">
        <v>6916</v>
      </c>
      <c r="Y124">
        <v>2022</v>
      </c>
      <c r="Z124" s="1">
        <v>44749</v>
      </c>
      <c r="AA124">
        <v>10469</v>
      </c>
      <c r="AB124">
        <v>40.866079999999997</v>
      </c>
      <c r="AC124">
        <v>-73.850982000000002</v>
      </c>
      <c r="AD124">
        <v>211</v>
      </c>
      <c r="AE124">
        <v>348</v>
      </c>
      <c r="AF124">
        <v>2054253</v>
      </c>
      <c r="AG124">
        <v>2045260001</v>
      </c>
      <c r="AH124" t="s">
        <v>103</v>
      </c>
    </row>
    <row r="125" spans="1:34" x14ac:dyDescent="0.35">
      <c r="A125">
        <v>13</v>
      </c>
      <c r="B125" t="s">
        <v>51</v>
      </c>
      <c r="C125" t="s">
        <v>434</v>
      </c>
      <c r="D125" t="s">
        <v>435</v>
      </c>
      <c r="E125" t="s">
        <v>8901</v>
      </c>
      <c r="F125" t="s">
        <v>88</v>
      </c>
      <c r="G125" t="s">
        <v>65</v>
      </c>
      <c r="H125">
        <v>209.44</v>
      </c>
      <c r="I125">
        <f t="shared" si="2"/>
        <v>0.20943999999999999</v>
      </c>
      <c r="J125" s="4">
        <v>0.67500000000000004</v>
      </c>
      <c r="K125">
        <v>230384</v>
      </c>
      <c r="L125">
        <f t="shared" si="3"/>
        <v>230.38399999999999</v>
      </c>
      <c r="M125" s="4">
        <v>0.34104689700000002</v>
      </c>
      <c r="N125">
        <v>67</v>
      </c>
      <c r="O125">
        <v>9455</v>
      </c>
      <c r="P125">
        <v>34558</v>
      </c>
      <c r="Q125" s="10" t="s">
        <v>6916</v>
      </c>
      <c r="R125" t="s">
        <v>9004</v>
      </c>
      <c r="S125" t="s">
        <v>335</v>
      </c>
      <c r="T125" t="s">
        <v>6916</v>
      </c>
      <c r="V125" t="s">
        <v>6916</v>
      </c>
      <c r="W125" t="s">
        <v>6916</v>
      </c>
      <c r="X125" t="s">
        <v>6916</v>
      </c>
      <c r="Y125">
        <v>2022</v>
      </c>
      <c r="Z125" s="1">
        <v>44749</v>
      </c>
      <c r="AA125">
        <v>10467</v>
      </c>
      <c r="AB125">
        <v>40.862108999999997</v>
      </c>
      <c r="AC125">
        <v>-73.864576999999997</v>
      </c>
      <c r="AD125">
        <v>211</v>
      </c>
      <c r="AE125">
        <v>330</v>
      </c>
      <c r="AF125">
        <v>2051313</v>
      </c>
      <c r="AG125">
        <v>2044320001</v>
      </c>
      <c r="AH125" t="s">
        <v>436</v>
      </c>
    </row>
    <row r="126" spans="1:34" x14ac:dyDescent="0.35">
      <c r="A126">
        <v>13</v>
      </c>
      <c r="B126" t="s">
        <v>51</v>
      </c>
      <c r="C126" t="s">
        <v>437</v>
      </c>
      <c r="D126" t="s">
        <v>438</v>
      </c>
      <c r="E126" t="s">
        <v>8959</v>
      </c>
      <c r="F126" t="s">
        <v>88</v>
      </c>
      <c r="G126" t="s">
        <v>65</v>
      </c>
      <c r="H126">
        <v>249.48</v>
      </c>
      <c r="I126">
        <f t="shared" si="2"/>
        <v>0.24947999999999998</v>
      </c>
      <c r="J126" s="4">
        <v>0.38600000000000001</v>
      </c>
      <c r="K126">
        <v>274428</v>
      </c>
      <c r="L126">
        <f t="shared" si="3"/>
        <v>274.428</v>
      </c>
      <c r="M126" s="4">
        <v>0.17439501800000001</v>
      </c>
      <c r="N126">
        <v>79</v>
      </c>
      <c r="O126">
        <v>11263</v>
      </c>
      <c r="P126">
        <v>41164</v>
      </c>
      <c r="Q126" s="10" t="s">
        <v>6916</v>
      </c>
      <c r="R126" t="s">
        <v>9004</v>
      </c>
      <c r="S126" t="s">
        <v>335</v>
      </c>
      <c r="T126" t="s">
        <v>6916</v>
      </c>
      <c r="V126" t="s">
        <v>6916</v>
      </c>
      <c r="W126" t="s">
        <v>6916</v>
      </c>
      <c r="X126" t="s">
        <v>6916</v>
      </c>
      <c r="Y126">
        <v>2022</v>
      </c>
      <c r="Z126" s="1">
        <v>44749</v>
      </c>
      <c r="AA126">
        <v>10469</v>
      </c>
      <c r="AB126">
        <v>40.859665</v>
      </c>
      <c r="AC126">
        <v>-73.861006000000003</v>
      </c>
      <c r="AD126">
        <v>211</v>
      </c>
      <c r="AE126">
        <v>324</v>
      </c>
      <c r="AF126">
        <v>2050179</v>
      </c>
      <c r="AG126">
        <v>2043580001</v>
      </c>
      <c r="AH126" t="s">
        <v>436</v>
      </c>
    </row>
    <row r="127" spans="1:34" x14ac:dyDescent="0.35">
      <c r="A127">
        <v>14</v>
      </c>
      <c r="B127" t="s">
        <v>51</v>
      </c>
      <c r="C127" t="s">
        <v>441</v>
      </c>
      <c r="D127" t="s">
        <v>442</v>
      </c>
      <c r="E127" t="s">
        <v>8811</v>
      </c>
      <c r="F127" t="s">
        <v>88</v>
      </c>
      <c r="G127" t="s">
        <v>65</v>
      </c>
      <c r="H127">
        <v>205.92</v>
      </c>
      <c r="I127">
        <f t="shared" si="2"/>
        <v>0.20591999999999999</v>
      </c>
      <c r="J127" s="4">
        <v>0.45900000000000002</v>
      </c>
      <c r="K127">
        <v>226512</v>
      </c>
      <c r="L127">
        <f t="shared" si="3"/>
        <v>226.512</v>
      </c>
      <c r="M127" s="4">
        <v>0.22560956200000001</v>
      </c>
      <c r="N127">
        <v>65</v>
      </c>
      <c r="O127">
        <v>9296</v>
      </c>
      <c r="P127">
        <v>33977</v>
      </c>
      <c r="Q127" s="10" t="s">
        <v>6916</v>
      </c>
      <c r="R127" t="s">
        <v>9004</v>
      </c>
      <c r="S127" t="s">
        <v>335</v>
      </c>
      <c r="T127" t="s">
        <v>6916</v>
      </c>
      <c r="V127" t="s">
        <v>6916</v>
      </c>
      <c r="W127" t="s">
        <v>6916</v>
      </c>
      <c r="X127" t="s">
        <v>6916</v>
      </c>
      <c r="Y127">
        <v>2022</v>
      </c>
      <c r="Z127" s="1">
        <v>44749</v>
      </c>
      <c r="AA127">
        <v>10453</v>
      </c>
      <c r="AB127">
        <v>40.854700999999999</v>
      </c>
      <c r="AC127">
        <v>-73.913196999999997</v>
      </c>
      <c r="AD127">
        <v>205</v>
      </c>
      <c r="AE127">
        <v>24502</v>
      </c>
      <c r="AF127">
        <v>2014692</v>
      </c>
      <c r="AG127">
        <v>2032160002</v>
      </c>
      <c r="AH127" t="s">
        <v>443</v>
      </c>
    </row>
    <row r="128" spans="1:34" x14ac:dyDescent="0.35">
      <c r="A128">
        <v>14</v>
      </c>
      <c r="B128" t="s">
        <v>51</v>
      </c>
      <c r="C128" t="s">
        <v>444</v>
      </c>
      <c r="D128" t="s">
        <v>445</v>
      </c>
      <c r="E128" t="s">
        <v>8887</v>
      </c>
      <c r="F128" t="s">
        <v>88</v>
      </c>
      <c r="G128" t="s">
        <v>65</v>
      </c>
      <c r="H128">
        <v>146.30000000000001</v>
      </c>
      <c r="I128">
        <f t="shared" si="2"/>
        <v>0.14630000000000001</v>
      </c>
      <c r="J128" s="4">
        <v>0.47599999999999998</v>
      </c>
      <c r="K128">
        <v>160930</v>
      </c>
      <c r="L128">
        <f t="shared" si="3"/>
        <v>160.93</v>
      </c>
      <c r="M128" s="4">
        <v>0.22898406399999999</v>
      </c>
      <c r="N128">
        <v>47</v>
      </c>
      <c r="O128">
        <v>6605</v>
      </c>
      <c r="P128">
        <v>24140</v>
      </c>
      <c r="Q128" s="10" t="s">
        <v>6916</v>
      </c>
      <c r="R128" t="s">
        <v>9004</v>
      </c>
      <c r="S128" t="s">
        <v>335</v>
      </c>
      <c r="T128" t="s">
        <v>6916</v>
      </c>
      <c r="V128" t="s">
        <v>6916</v>
      </c>
      <c r="W128" t="s">
        <v>6916</v>
      </c>
      <c r="X128" t="s">
        <v>6916</v>
      </c>
      <c r="Y128">
        <v>2022</v>
      </c>
      <c r="Z128" s="1">
        <v>44749</v>
      </c>
      <c r="AA128">
        <v>10453</v>
      </c>
      <c r="AB128">
        <v>40.848547000000003</v>
      </c>
      <c r="AC128">
        <v>-73.908416000000003</v>
      </c>
      <c r="AD128">
        <v>205</v>
      </c>
      <c r="AE128">
        <v>23301</v>
      </c>
      <c r="AF128">
        <v>2007902</v>
      </c>
      <c r="AG128">
        <v>2028270001</v>
      </c>
      <c r="AH128" t="s">
        <v>446</v>
      </c>
    </row>
    <row r="129" spans="1:34" x14ac:dyDescent="0.35">
      <c r="A129">
        <v>14</v>
      </c>
      <c r="B129" t="s">
        <v>51</v>
      </c>
      <c r="C129" t="s">
        <v>447</v>
      </c>
      <c r="D129" t="s">
        <v>448</v>
      </c>
      <c r="E129" t="s">
        <v>8907</v>
      </c>
      <c r="F129" t="s">
        <v>88</v>
      </c>
      <c r="G129" t="s">
        <v>65</v>
      </c>
      <c r="H129">
        <v>219.7</v>
      </c>
      <c r="I129">
        <f t="shared" si="2"/>
        <v>0.21969999999999998</v>
      </c>
      <c r="J129" s="4">
        <v>0.81899999999999995</v>
      </c>
      <c r="K129">
        <v>241670</v>
      </c>
      <c r="L129">
        <f t="shared" si="3"/>
        <v>241.67</v>
      </c>
      <c r="M129" s="4">
        <v>0.31916270499999999</v>
      </c>
      <c r="N129">
        <v>70</v>
      </c>
      <c r="O129">
        <v>9918</v>
      </c>
      <c r="P129">
        <v>36251</v>
      </c>
      <c r="Q129" s="10" t="s">
        <v>6916</v>
      </c>
      <c r="R129" t="s">
        <v>9004</v>
      </c>
      <c r="S129" t="s">
        <v>335</v>
      </c>
      <c r="T129" t="s">
        <v>6916</v>
      </c>
      <c r="V129" t="s">
        <v>6916</v>
      </c>
      <c r="W129" t="s">
        <v>6916</v>
      </c>
      <c r="X129" t="s">
        <v>6916</v>
      </c>
      <c r="Y129">
        <v>2022</v>
      </c>
      <c r="Z129" s="1">
        <v>44749</v>
      </c>
      <c r="AA129">
        <v>10463</v>
      </c>
      <c r="AB129">
        <v>40.875915999999997</v>
      </c>
      <c r="AC129">
        <v>-73.901110000000003</v>
      </c>
      <c r="AD129">
        <v>208</v>
      </c>
      <c r="AE129">
        <v>273</v>
      </c>
      <c r="AF129">
        <v>2015547</v>
      </c>
      <c r="AG129">
        <v>2032530141</v>
      </c>
      <c r="AH129" t="s">
        <v>95</v>
      </c>
    </row>
    <row r="130" spans="1:34" x14ac:dyDescent="0.35">
      <c r="A130">
        <v>16</v>
      </c>
      <c r="B130" t="s">
        <v>51</v>
      </c>
      <c r="C130" t="s">
        <v>449</v>
      </c>
      <c r="D130" t="s">
        <v>450</v>
      </c>
      <c r="E130" t="s">
        <v>8794</v>
      </c>
      <c r="F130" t="s">
        <v>88</v>
      </c>
      <c r="G130" t="s">
        <v>65</v>
      </c>
      <c r="H130">
        <v>129.4</v>
      </c>
      <c r="I130">
        <f t="shared" si="2"/>
        <v>0.12940000000000002</v>
      </c>
      <c r="J130" s="4">
        <v>0.48199999999999998</v>
      </c>
      <c r="K130">
        <v>142340</v>
      </c>
      <c r="L130">
        <f t="shared" si="3"/>
        <v>142.34</v>
      </c>
      <c r="M130" s="4">
        <v>0.47132450300000001</v>
      </c>
      <c r="N130">
        <v>41</v>
      </c>
      <c r="O130">
        <v>5842</v>
      </c>
      <c r="P130">
        <v>21351</v>
      </c>
      <c r="Q130" s="10" t="s">
        <v>6916</v>
      </c>
      <c r="R130" t="s">
        <v>9004</v>
      </c>
      <c r="S130" t="s">
        <v>335</v>
      </c>
      <c r="T130" t="s">
        <v>6916</v>
      </c>
      <c r="V130" t="s">
        <v>6916</v>
      </c>
      <c r="W130" t="s">
        <v>6916</v>
      </c>
      <c r="X130" t="s">
        <v>6916</v>
      </c>
      <c r="Y130">
        <v>2022</v>
      </c>
      <c r="Z130" s="1">
        <v>44749</v>
      </c>
      <c r="AA130">
        <v>10456</v>
      </c>
      <c r="AB130">
        <v>40.833696000000003</v>
      </c>
      <c r="AC130">
        <v>-73.902477000000005</v>
      </c>
      <c r="AD130">
        <v>203</v>
      </c>
      <c r="AE130">
        <v>14701</v>
      </c>
      <c r="AF130">
        <v>2009617</v>
      </c>
      <c r="AG130">
        <v>2029250056</v>
      </c>
      <c r="AH130" t="s">
        <v>121</v>
      </c>
    </row>
    <row r="131" spans="1:34" x14ac:dyDescent="0.35">
      <c r="A131">
        <v>16</v>
      </c>
      <c r="B131" t="s">
        <v>51</v>
      </c>
      <c r="C131" t="s">
        <v>451</v>
      </c>
      <c r="D131" t="s">
        <v>452</v>
      </c>
      <c r="E131" t="s">
        <v>8862</v>
      </c>
      <c r="F131" t="s">
        <v>88</v>
      </c>
      <c r="G131" t="s">
        <v>65</v>
      </c>
      <c r="H131">
        <v>167.09</v>
      </c>
      <c r="I131">
        <f t="shared" ref="I131:I194" si="4">H131/1000</f>
        <v>0.16709000000000002</v>
      </c>
      <c r="J131" s="4">
        <v>0.504</v>
      </c>
      <c r="K131">
        <v>183799</v>
      </c>
      <c r="L131">
        <f t="shared" ref="L131:L194" si="5">K131/1000</f>
        <v>183.79900000000001</v>
      </c>
      <c r="M131" s="4">
        <v>0.30369960299999998</v>
      </c>
      <c r="N131">
        <v>53</v>
      </c>
      <c r="O131">
        <v>7543</v>
      </c>
      <c r="P131">
        <v>27570</v>
      </c>
      <c r="Q131" s="10" t="s">
        <v>6916</v>
      </c>
      <c r="R131" t="s">
        <v>9004</v>
      </c>
      <c r="S131" t="s">
        <v>335</v>
      </c>
      <c r="T131" t="s">
        <v>6916</v>
      </c>
      <c r="V131" t="s">
        <v>6916</v>
      </c>
      <c r="W131" t="s">
        <v>6916</v>
      </c>
      <c r="X131" t="s">
        <v>6916</v>
      </c>
      <c r="Y131">
        <v>2022</v>
      </c>
      <c r="Z131" s="1">
        <v>44749</v>
      </c>
      <c r="AA131">
        <v>10456</v>
      </c>
      <c r="AB131">
        <v>40.831992</v>
      </c>
      <c r="AC131">
        <v>-73.917959999999994</v>
      </c>
      <c r="AD131">
        <v>204</v>
      </c>
      <c r="AE131">
        <v>18102</v>
      </c>
      <c r="AF131">
        <v>2002745</v>
      </c>
      <c r="AG131">
        <v>2024560100</v>
      </c>
      <c r="AH131" t="s">
        <v>453</v>
      </c>
    </row>
    <row r="132" spans="1:34" x14ac:dyDescent="0.35">
      <c r="A132">
        <v>16</v>
      </c>
      <c r="B132" t="s">
        <v>51</v>
      </c>
      <c r="C132" t="s">
        <v>454</v>
      </c>
      <c r="D132" t="s">
        <v>455</v>
      </c>
      <c r="E132" t="s">
        <v>8902</v>
      </c>
      <c r="F132" t="s">
        <v>88</v>
      </c>
      <c r="G132" t="s">
        <v>65</v>
      </c>
      <c r="H132">
        <v>293</v>
      </c>
      <c r="I132">
        <f t="shared" si="4"/>
        <v>0.29299999999999998</v>
      </c>
      <c r="J132" s="4">
        <v>0.629</v>
      </c>
      <c r="K132">
        <v>322300</v>
      </c>
      <c r="L132">
        <f t="shared" si="5"/>
        <v>322.3</v>
      </c>
      <c r="M132" s="4">
        <v>0.44006007600000002</v>
      </c>
      <c r="N132">
        <v>93</v>
      </c>
      <c r="O132">
        <v>13227</v>
      </c>
      <c r="P132">
        <v>48345</v>
      </c>
      <c r="Q132" s="10" t="s">
        <v>6916</v>
      </c>
      <c r="R132" t="s">
        <v>9004</v>
      </c>
      <c r="S132" t="s">
        <v>335</v>
      </c>
      <c r="T132" t="s">
        <v>6916</v>
      </c>
      <c r="V132" t="s">
        <v>6916</v>
      </c>
      <c r="W132" t="s">
        <v>6916</v>
      </c>
      <c r="X132" t="s">
        <v>6916</v>
      </c>
      <c r="Y132">
        <v>2022</v>
      </c>
      <c r="Z132" s="1">
        <v>44749</v>
      </c>
      <c r="AA132">
        <v>10459</v>
      </c>
      <c r="AB132">
        <v>40.83182</v>
      </c>
      <c r="AC132">
        <v>-73.898075000000006</v>
      </c>
      <c r="AD132">
        <v>203</v>
      </c>
      <c r="AE132">
        <v>151</v>
      </c>
      <c r="AF132">
        <v>2010344</v>
      </c>
      <c r="AG132">
        <v>2029690001</v>
      </c>
      <c r="AH132" t="s">
        <v>457</v>
      </c>
    </row>
    <row r="133" spans="1:34" x14ac:dyDescent="0.35">
      <c r="A133">
        <v>16</v>
      </c>
      <c r="B133" t="s">
        <v>51</v>
      </c>
      <c r="C133" t="s">
        <v>458</v>
      </c>
      <c r="D133" t="s">
        <v>459</v>
      </c>
      <c r="E133" t="s">
        <v>8911</v>
      </c>
      <c r="F133" t="s">
        <v>88</v>
      </c>
      <c r="G133" t="s">
        <v>65</v>
      </c>
      <c r="H133">
        <v>212.2</v>
      </c>
      <c r="I133">
        <f t="shared" si="4"/>
        <v>0.2122</v>
      </c>
      <c r="J133" s="4">
        <v>0.47299999999999998</v>
      </c>
      <c r="K133">
        <v>233420</v>
      </c>
      <c r="L133">
        <f t="shared" si="5"/>
        <v>233.42</v>
      </c>
      <c r="M133" s="4">
        <v>0.21645029700000001</v>
      </c>
      <c r="N133">
        <v>67</v>
      </c>
      <c r="O133">
        <v>9580</v>
      </c>
      <c r="P133">
        <v>35013</v>
      </c>
      <c r="Q133" s="10" t="s">
        <v>6916</v>
      </c>
      <c r="R133" t="s">
        <v>9004</v>
      </c>
      <c r="S133" t="s">
        <v>335</v>
      </c>
      <c r="T133" t="s">
        <v>6916</v>
      </c>
      <c r="V133" t="s">
        <v>6916</v>
      </c>
      <c r="W133" t="s">
        <v>6916</v>
      </c>
      <c r="X133" t="s">
        <v>6916</v>
      </c>
      <c r="Y133">
        <v>2022</v>
      </c>
      <c r="Z133" s="1">
        <v>44749</v>
      </c>
      <c r="AA133">
        <v>10457</v>
      </c>
      <c r="AB133">
        <v>40.840877999999996</v>
      </c>
      <c r="AC133">
        <v>-73.904753999999997</v>
      </c>
      <c r="AD133">
        <v>203</v>
      </c>
      <c r="AE133">
        <v>167</v>
      </c>
      <c r="AF133">
        <v>2009400</v>
      </c>
      <c r="AG133">
        <v>2028970005</v>
      </c>
      <c r="AH133" t="s">
        <v>121</v>
      </c>
    </row>
    <row r="134" spans="1:34" x14ac:dyDescent="0.35">
      <c r="A134">
        <v>16</v>
      </c>
      <c r="B134" t="s">
        <v>51</v>
      </c>
      <c r="C134" t="s">
        <v>460</v>
      </c>
      <c r="D134" t="s">
        <v>461</v>
      </c>
      <c r="E134" t="s">
        <v>8926</v>
      </c>
      <c r="F134" t="s">
        <v>88</v>
      </c>
      <c r="G134" t="s">
        <v>65</v>
      </c>
      <c r="H134">
        <v>192.5</v>
      </c>
      <c r="I134">
        <f t="shared" si="4"/>
        <v>0.1925</v>
      </c>
      <c r="J134" s="4">
        <v>0.42</v>
      </c>
      <c r="K134">
        <v>211750</v>
      </c>
      <c r="L134">
        <f t="shared" si="5"/>
        <v>211.75</v>
      </c>
      <c r="M134" s="4">
        <v>0.21929370300000001</v>
      </c>
      <c r="N134">
        <v>61</v>
      </c>
      <c r="O134">
        <v>8690</v>
      </c>
      <c r="P134">
        <v>31763</v>
      </c>
      <c r="Q134" s="10" t="s">
        <v>6916</v>
      </c>
      <c r="R134" t="s">
        <v>9004</v>
      </c>
      <c r="S134" t="s">
        <v>335</v>
      </c>
      <c r="T134" t="s">
        <v>6916</v>
      </c>
      <c r="V134" t="s">
        <v>6916</v>
      </c>
      <c r="W134" t="s">
        <v>6916</v>
      </c>
      <c r="X134" t="s">
        <v>6916</v>
      </c>
      <c r="Y134">
        <v>2022</v>
      </c>
      <c r="Z134" s="1">
        <v>44749</v>
      </c>
      <c r="AA134">
        <v>10456</v>
      </c>
      <c r="AB134">
        <v>40.828696000000001</v>
      </c>
      <c r="AC134">
        <v>-73.917668000000006</v>
      </c>
      <c r="AD134">
        <v>204</v>
      </c>
      <c r="AE134">
        <v>18302</v>
      </c>
      <c r="AF134">
        <v>2002497</v>
      </c>
      <c r="AG134">
        <v>2024460043</v>
      </c>
      <c r="AH134" t="s">
        <v>453</v>
      </c>
    </row>
    <row r="135" spans="1:34" x14ac:dyDescent="0.35">
      <c r="A135">
        <v>17</v>
      </c>
      <c r="B135" t="s">
        <v>32</v>
      </c>
      <c r="C135" t="s">
        <v>462</v>
      </c>
      <c r="D135" t="s">
        <v>463</v>
      </c>
      <c r="E135" t="s">
        <v>7475</v>
      </c>
      <c r="F135" t="s">
        <v>88</v>
      </c>
      <c r="G135" t="s">
        <v>65</v>
      </c>
      <c r="H135">
        <v>244.8</v>
      </c>
      <c r="I135">
        <f t="shared" si="4"/>
        <v>0.24480000000000002</v>
      </c>
      <c r="J135" s="4">
        <v>0.28199999999999997</v>
      </c>
      <c r="K135">
        <v>269280</v>
      </c>
      <c r="L135">
        <f t="shared" si="5"/>
        <v>269.27999999999997</v>
      </c>
      <c r="M135" s="4">
        <v>8.6819705999999996E-2</v>
      </c>
      <c r="N135">
        <v>78</v>
      </c>
      <c r="O135">
        <v>11051</v>
      </c>
      <c r="P135">
        <v>40392</v>
      </c>
      <c r="Q135" s="10" t="s">
        <v>6916</v>
      </c>
      <c r="R135" t="s">
        <v>9004</v>
      </c>
      <c r="S135" t="s">
        <v>335</v>
      </c>
      <c r="T135" t="s">
        <v>6916</v>
      </c>
      <c r="V135" t="s">
        <v>6916</v>
      </c>
      <c r="W135" t="s">
        <v>6916</v>
      </c>
      <c r="X135" t="s">
        <v>6916</v>
      </c>
      <c r="Y135">
        <v>2022</v>
      </c>
      <c r="Z135" s="1">
        <v>44749</v>
      </c>
      <c r="AA135">
        <v>10451</v>
      </c>
      <c r="AB135">
        <v>40.817954</v>
      </c>
      <c r="AC135">
        <v>-73.927599000000001</v>
      </c>
      <c r="AD135">
        <v>201</v>
      </c>
      <c r="AE135">
        <v>63</v>
      </c>
      <c r="AF135">
        <v>2001038</v>
      </c>
      <c r="AG135">
        <v>2023460029</v>
      </c>
      <c r="AH135" t="s">
        <v>464</v>
      </c>
    </row>
    <row r="136" spans="1:34" x14ac:dyDescent="0.35">
      <c r="A136">
        <v>17</v>
      </c>
      <c r="B136" t="s">
        <v>51</v>
      </c>
      <c r="C136" t="s">
        <v>465</v>
      </c>
      <c r="D136" t="s">
        <v>466</v>
      </c>
      <c r="E136" t="s">
        <v>8830</v>
      </c>
      <c r="F136" t="s">
        <v>88</v>
      </c>
      <c r="G136" t="s">
        <v>65</v>
      </c>
      <c r="H136">
        <v>161.32</v>
      </c>
      <c r="I136">
        <f t="shared" si="4"/>
        <v>0.16131999999999999</v>
      </c>
      <c r="J136" s="4">
        <v>0.52500000000000002</v>
      </c>
      <c r="K136">
        <v>177452</v>
      </c>
      <c r="L136">
        <f t="shared" si="5"/>
        <v>177.452</v>
      </c>
      <c r="M136" s="4">
        <v>0.25958455200000002</v>
      </c>
      <c r="N136">
        <v>51</v>
      </c>
      <c r="O136">
        <v>7283</v>
      </c>
      <c r="P136">
        <v>26618</v>
      </c>
      <c r="Q136" s="10" t="s">
        <v>6916</v>
      </c>
      <c r="R136" t="s">
        <v>9004</v>
      </c>
      <c r="S136" t="s">
        <v>335</v>
      </c>
      <c r="T136" t="s">
        <v>6916</v>
      </c>
      <c r="V136" t="s">
        <v>6916</v>
      </c>
      <c r="W136" t="s">
        <v>6916</v>
      </c>
      <c r="X136" t="s">
        <v>6916</v>
      </c>
      <c r="Y136">
        <v>2022</v>
      </c>
      <c r="Z136" s="1">
        <v>44749</v>
      </c>
      <c r="AA136">
        <v>10455</v>
      </c>
      <c r="AB136">
        <v>40.815429000000002</v>
      </c>
      <c r="AC136">
        <v>-73.902139000000005</v>
      </c>
      <c r="AD136">
        <v>202</v>
      </c>
      <c r="AE136">
        <v>83</v>
      </c>
      <c r="AF136">
        <v>2005133</v>
      </c>
      <c r="AG136">
        <v>2026860020</v>
      </c>
      <c r="AH136" t="s">
        <v>467</v>
      </c>
    </row>
    <row r="137" spans="1:34" x14ac:dyDescent="0.35">
      <c r="A137">
        <v>17</v>
      </c>
      <c r="B137" t="s">
        <v>51</v>
      </c>
      <c r="C137" t="s">
        <v>468</v>
      </c>
      <c r="D137" t="s">
        <v>469</v>
      </c>
      <c r="E137" t="s">
        <v>8841</v>
      </c>
      <c r="F137" t="s">
        <v>88</v>
      </c>
      <c r="G137" t="s">
        <v>65</v>
      </c>
      <c r="H137">
        <v>115.12</v>
      </c>
      <c r="I137">
        <f t="shared" si="4"/>
        <v>0.11512</v>
      </c>
      <c r="J137" s="4">
        <v>0.47199999999999998</v>
      </c>
      <c r="K137">
        <v>126632</v>
      </c>
      <c r="L137">
        <f t="shared" si="5"/>
        <v>126.63200000000001</v>
      </c>
      <c r="M137" s="4">
        <v>0.24129573200000001</v>
      </c>
      <c r="N137">
        <v>37</v>
      </c>
      <c r="O137">
        <v>5197</v>
      </c>
      <c r="P137">
        <v>18995</v>
      </c>
      <c r="Q137" s="10" t="s">
        <v>6916</v>
      </c>
      <c r="R137" t="s">
        <v>9004</v>
      </c>
      <c r="S137" t="s">
        <v>335</v>
      </c>
      <c r="T137" t="s">
        <v>6916</v>
      </c>
      <c r="V137" t="s">
        <v>6916</v>
      </c>
      <c r="W137" t="s">
        <v>6916</v>
      </c>
      <c r="X137" t="s">
        <v>6916</v>
      </c>
      <c r="Y137">
        <v>2022</v>
      </c>
      <c r="Z137" s="1">
        <v>44749</v>
      </c>
      <c r="AA137">
        <v>10460</v>
      </c>
      <c r="AB137">
        <v>40.831164999999999</v>
      </c>
      <c r="AC137">
        <v>-73.887094000000005</v>
      </c>
      <c r="AD137">
        <v>203</v>
      </c>
      <c r="AE137">
        <v>157</v>
      </c>
      <c r="AF137">
        <v>2010916</v>
      </c>
      <c r="AG137">
        <v>2030080001</v>
      </c>
      <c r="AH137" t="s">
        <v>129</v>
      </c>
    </row>
    <row r="138" spans="1:34" x14ac:dyDescent="0.35">
      <c r="A138">
        <v>17</v>
      </c>
      <c r="B138" t="s">
        <v>51</v>
      </c>
      <c r="C138" t="s">
        <v>470</v>
      </c>
      <c r="D138" t="s">
        <v>471</v>
      </c>
      <c r="E138" t="s">
        <v>8863</v>
      </c>
      <c r="F138" t="s">
        <v>88</v>
      </c>
      <c r="G138" t="s">
        <v>65</v>
      </c>
      <c r="H138">
        <v>153.18</v>
      </c>
      <c r="I138">
        <f t="shared" si="4"/>
        <v>0.15318000000000001</v>
      </c>
      <c r="J138" s="4">
        <v>0.77900000000000003</v>
      </c>
      <c r="K138">
        <v>168498</v>
      </c>
      <c r="L138">
        <f t="shared" si="5"/>
        <v>168.49799999999999</v>
      </c>
      <c r="M138" s="4">
        <v>0.47119127500000002</v>
      </c>
      <c r="N138">
        <v>49</v>
      </c>
      <c r="O138">
        <v>6915</v>
      </c>
      <c r="P138">
        <v>25275</v>
      </c>
      <c r="Q138" s="10" t="s">
        <v>6916</v>
      </c>
      <c r="R138" t="s">
        <v>9004</v>
      </c>
      <c r="S138" t="s">
        <v>335</v>
      </c>
      <c r="T138" t="s">
        <v>6916</v>
      </c>
      <c r="V138" t="s">
        <v>6916</v>
      </c>
      <c r="W138" t="s">
        <v>6916</v>
      </c>
      <c r="X138" t="s">
        <v>6916</v>
      </c>
      <c r="Y138">
        <v>2022</v>
      </c>
      <c r="Z138" s="1">
        <v>44749</v>
      </c>
      <c r="AA138">
        <v>10457</v>
      </c>
      <c r="AB138">
        <v>40.846710999999999</v>
      </c>
      <c r="AC138">
        <v>-73.889814999999999</v>
      </c>
      <c r="AD138">
        <v>206</v>
      </c>
      <c r="AE138">
        <v>371</v>
      </c>
      <c r="AF138">
        <v>2012620</v>
      </c>
      <c r="AG138">
        <v>2030920014</v>
      </c>
      <c r="AH138" t="s">
        <v>473</v>
      </c>
    </row>
    <row r="139" spans="1:34" x14ac:dyDescent="0.35">
      <c r="A139">
        <v>17</v>
      </c>
      <c r="B139" t="s">
        <v>51</v>
      </c>
      <c r="C139" t="s">
        <v>474</v>
      </c>
      <c r="D139" t="s">
        <v>475</v>
      </c>
      <c r="E139" t="s">
        <v>8864</v>
      </c>
      <c r="F139" t="s">
        <v>88</v>
      </c>
      <c r="G139" t="s">
        <v>65</v>
      </c>
      <c r="H139">
        <v>121.28</v>
      </c>
      <c r="I139">
        <f t="shared" si="4"/>
        <v>0.12128</v>
      </c>
      <c r="J139" s="4">
        <v>0.53700000000000003</v>
      </c>
      <c r="K139">
        <v>133408</v>
      </c>
      <c r="L139">
        <f t="shared" si="5"/>
        <v>133.40799999999999</v>
      </c>
      <c r="M139" s="4">
        <v>0.27951726399999999</v>
      </c>
      <c r="N139">
        <v>39</v>
      </c>
      <c r="O139">
        <v>5475</v>
      </c>
      <c r="P139">
        <v>20011</v>
      </c>
      <c r="Q139" s="10" t="s">
        <v>6916</v>
      </c>
      <c r="R139" t="s">
        <v>9004</v>
      </c>
      <c r="S139" t="s">
        <v>335</v>
      </c>
      <c r="T139" t="s">
        <v>6916</v>
      </c>
      <c r="V139" t="s">
        <v>6916</v>
      </c>
      <c r="W139" t="s">
        <v>6916</v>
      </c>
      <c r="X139" t="s">
        <v>6916</v>
      </c>
      <c r="Y139">
        <v>2022</v>
      </c>
      <c r="Z139" s="1">
        <v>44749</v>
      </c>
      <c r="AA139">
        <v>10473</v>
      </c>
      <c r="AB139">
        <v>40.821776</v>
      </c>
      <c r="AC139">
        <v>-73.876918000000003</v>
      </c>
      <c r="AD139">
        <v>209</v>
      </c>
      <c r="AE139">
        <v>28</v>
      </c>
      <c r="AF139">
        <v>2097341</v>
      </c>
      <c r="AG139">
        <v>2036520001</v>
      </c>
      <c r="AH139" t="s">
        <v>133</v>
      </c>
    </row>
    <row r="140" spans="1:34" x14ac:dyDescent="0.35">
      <c r="A140">
        <v>17</v>
      </c>
      <c r="B140" t="s">
        <v>51</v>
      </c>
      <c r="C140" t="s">
        <v>477</v>
      </c>
      <c r="D140" t="s">
        <v>478</v>
      </c>
      <c r="E140" t="s">
        <v>8897</v>
      </c>
      <c r="F140" t="s">
        <v>88</v>
      </c>
      <c r="G140" t="s">
        <v>65</v>
      </c>
      <c r="H140">
        <v>179.1</v>
      </c>
      <c r="I140">
        <f t="shared" si="4"/>
        <v>0.17909999999999998</v>
      </c>
      <c r="J140" s="4">
        <v>1.224</v>
      </c>
      <c r="K140">
        <v>197010</v>
      </c>
      <c r="L140">
        <f t="shared" si="5"/>
        <v>197.01</v>
      </c>
      <c r="M140" s="4">
        <v>0.59226190499999998</v>
      </c>
      <c r="N140">
        <v>57</v>
      </c>
      <c r="O140">
        <v>8085</v>
      </c>
      <c r="P140">
        <v>29552</v>
      </c>
      <c r="Q140" s="10" t="s">
        <v>6916</v>
      </c>
      <c r="R140" t="s">
        <v>9004</v>
      </c>
      <c r="S140" t="s">
        <v>335</v>
      </c>
      <c r="T140" t="s">
        <v>6916</v>
      </c>
      <c r="V140" t="s">
        <v>6916</v>
      </c>
      <c r="W140" t="s">
        <v>6916</v>
      </c>
      <c r="X140" t="s">
        <v>6916</v>
      </c>
      <c r="Y140">
        <v>2022</v>
      </c>
      <c r="Z140" s="1">
        <v>44749</v>
      </c>
      <c r="AA140">
        <v>10455</v>
      </c>
      <c r="AB140">
        <v>40.817720999999999</v>
      </c>
      <c r="AC140">
        <v>-73.902421000000004</v>
      </c>
      <c r="AD140">
        <v>202</v>
      </c>
      <c r="AE140">
        <v>85</v>
      </c>
      <c r="AF140">
        <v>2005168</v>
      </c>
      <c r="AG140">
        <v>2026880001</v>
      </c>
      <c r="AH140" t="s">
        <v>467</v>
      </c>
    </row>
    <row r="141" spans="1:34" x14ac:dyDescent="0.35">
      <c r="A141">
        <v>17</v>
      </c>
      <c r="B141" t="s">
        <v>51</v>
      </c>
      <c r="C141" t="s">
        <v>479</v>
      </c>
      <c r="D141" t="s">
        <v>480</v>
      </c>
      <c r="E141" t="s">
        <v>8900</v>
      </c>
      <c r="F141" t="s">
        <v>88</v>
      </c>
      <c r="G141" t="s">
        <v>65</v>
      </c>
      <c r="H141">
        <v>265.98</v>
      </c>
      <c r="I141">
        <f t="shared" si="4"/>
        <v>0.26597999999999999</v>
      </c>
      <c r="J141" s="4">
        <v>1.5149999999999999</v>
      </c>
      <c r="K141">
        <v>292578</v>
      </c>
      <c r="L141">
        <f t="shared" si="5"/>
        <v>292.57799999999997</v>
      </c>
      <c r="M141" s="4">
        <v>0.67321214900000004</v>
      </c>
      <c r="N141">
        <v>85</v>
      </c>
      <c r="O141">
        <v>12007</v>
      </c>
      <c r="P141">
        <v>43887</v>
      </c>
      <c r="Q141" s="10" t="s">
        <v>6916</v>
      </c>
      <c r="R141" t="s">
        <v>9004</v>
      </c>
      <c r="S141" t="s">
        <v>335</v>
      </c>
      <c r="T141" t="s">
        <v>6916</v>
      </c>
      <c r="V141" t="s">
        <v>6916</v>
      </c>
      <c r="W141" t="s">
        <v>6916</v>
      </c>
      <c r="X141" t="s">
        <v>6916</v>
      </c>
      <c r="Y141">
        <v>2022</v>
      </c>
      <c r="Z141" s="1">
        <v>44749</v>
      </c>
      <c r="AA141">
        <v>10459</v>
      </c>
      <c r="AB141">
        <v>40.831194000000004</v>
      </c>
      <c r="AC141">
        <v>-73.894773000000001</v>
      </c>
      <c r="AD141">
        <v>203</v>
      </c>
      <c r="AE141">
        <v>153</v>
      </c>
      <c r="AF141">
        <v>2010273</v>
      </c>
      <c r="AG141">
        <v>2029650082</v>
      </c>
      <c r="AH141" t="s">
        <v>129</v>
      </c>
    </row>
    <row r="142" spans="1:34" x14ac:dyDescent="0.35">
      <c r="A142">
        <v>17</v>
      </c>
      <c r="B142" t="s">
        <v>51</v>
      </c>
      <c r="C142" t="s">
        <v>481</v>
      </c>
      <c r="D142" t="s">
        <v>482</v>
      </c>
      <c r="E142" t="s">
        <v>8905</v>
      </c>
      <c r="F142" t="s">
        <v>88</v>
      </c>
      <c r="G142" t="s">
        <v>65</v>
      </c>
      <c r="H142">
        <v>140.91</v>
      </c>
      <c r="I142">
        <f t="shared" si="4"/>
        <v>0.14091000000000001</v>
      </c>
      <c r="J142" s="4">
        <v>0.86</v>
      </c>
      <c r="K142">
        <v>155001</v>
      </c>
      <c r="L142">
        <f t="shared" si="5"/>
        <v>155.001</v>
      </c>
      <c r="M142" s="4">
        <v>0.38874648899999997</v>
      </c>
      <c r="N142">
        <v>45</v>
      </c>
      <c r="O142">
        <v>6361</v>
      </c>
      <c r="P142">
        <v>23250</v>
      </c>
      <c r="Q142" s="10" t="s">
        <v>6916</v>
      </c>
      <c r="R142" t="s">
        <v>9004</v>
      </c>
      <c r="S142" t="s">
        <v>335</v>
      </c>
      <c r="T142" t="s">
        <v>6916</v>
      </c>
      <c r="V142" t="s">
        <v>6916</v>
      </c>
      <c r="W142" t="s">
        <v>6916</v>
      </c>
      <c r="X142" t="s">
        <v>6916</v>
      </c>
      <c r="Y142">
        <v>2022</v>
      </c>
      <c r="Z142" s="1">
        <v>44749</v>
      </c>
      <c r="AA142">
        <v>10456</v>
      </c>
      <c r="AB142">
        <v>40.823289000000003</v>
      </c>
      <c r="AC142">
        <v>-73.907948000000005</v>
      </c>
      <c r="AD142">
        <v>203</v>
      </c>
      <c r="AE142">
        <v>185</v>
      </c>
      <c r="AF142">
        <v>2004469</v>
      </c>
      <c r="AG142">
        <v>2026270009</v>
      </c>
      <c r="AH142" t="s">
        <v>457</v>
      </c>
    </row>
    <row r="143" spans="1:34" x14ac:dyDescent="0.35">
      <c r="A143">
        <v>17</v>
      </c>
      <c r="B143" t="s">
        <v>51</v>
      </c>
      <c r="C143" t="s">
        <v>484</v>
      </c>
      <c r="D143" t="s">
        <v>485</v>
      </c>
      <c r="E143" t="s">
        <v>8978</v>
      </c>
      <c r="F143" t="s">
        <v>88</v>
      </c>
      <c r="G143" t="s">
        <v>36</v>
      </c>
      <c r="H143">
        <v>104.7</v>
      </c>
      <c r="I143">
        <f t="shared" si="4"/>
        <v>0.1047</v>
      </c>
      <c r="J143" s="4">
        <v>0.06</v>
      </c>
      <c r="K143">
        <v>115170</v>
      </c>
      <c r="L143">
        <f t="shared" si="5"/>
        <v>115.17</v>
      </c>
      <c r="M143" s="4">
        <v>2.1858867000000001E-2</v>
      </c>
      <c r="N143">
        <v>33</v>
      </c>
      <c r="O143">
        <v>4727</v>
      </c>
      <c r="P143">
        <v>17276</v>
      </c>
      <c r="Q143" s="10" t="s">
        <v>6916</v>
      </c>
      <c r="R143" t="s">
        <v>9004</v>
      </c>
      <c r="S143" t="s">
        <v>335</v>
      </c>
      <c r="T143" t="s">
        <v>6916</v>
      </c>
      <c r="V143" t="s">
        <v>6916</v>
      </c>
      <c r="W143" t="s">
        <v>6916</v>
      </c>
      <c r="X143" t="s">
        <v>6916</v>
      </c>
      <c r="Y143">
        <v>2022</v>
      </c>
      <c r="Z143" s="1">
        <v>44749</v>
      </c>
      <c r="AA143">
        <v>10451</v>
      </c>
      <c r="AB143">
        <v>40.822310000000002</v>
      </c>
      <c r="AC143">
        <v>-73.923828999999998</v>
      </c>
      <c r="AD143">
        <v>204</v>
      </c>
      <c r="AE143">
        <v>61</v>
      </c>
      <c r="AF143">
        <v>2103486</v>
      </c>
      <c r="AG143">
        <v>2024430078</v>
      </c>
      <c r="AH143" t="s">
        <v>453</v>
      </c>
    </row>
    <row r="144" spans="1:34" x14ac:dyDescent="0.35">
      <c r="A144">
        <v>18</v>
      </c>
      <c r="B144" t="s">
        <v>51</v>
      </c>
      <c r="C144" t="s">
        <v>486</v>
      </c>
      <c r="D144" t="s">
        <v>487</v>
      </c>
      <c r="E144" t="s">
        <v>8870</v>
      </c>
      <c r="F144" t="s">
        <v>88</v>
      </c>
      <c r="G144" t="s">
        <v>65</v>
      </c>
      <c r="H144">
        <v>134.9</v>
      </c>
      <c r="I144">
        <f t="shared" si="4"/>
        <v>0.13489999999999999</v>
      </c>
      <c r="J144" s="4">
        <v>0.72799999999999998</v>
      </c>
      <c r="K144">
        <v>148390</v>
      </c>
      <c r="L144">
        <f t="shared" si="5"/>
        <v>148.38999999999999</v>
      </c>
      <c r="M144" s="4">
        <v>0.48588736100000002</v>
      </c>
      <c r="N144">
        <v>43</v>
      </c>
      <c r="O144">
        <v>6090</v>
      </c>
      <c r="P144">
        <v>22259</v>
      </c>
      <c r="Q144" s="10" t="s">
        <v>6916</v>
      </c>
      <c r="R144" t="s">
        <v>9004</v>
      </c>
      <c r="S144" t="s">
        <v>335</v>
      </c>
      <c r="T144" t="s">
        <v>6916</v>
      </c>
      <c r="V144" t="s">
        <v>6916</v>
      </c>
      <c r="W144" t="s">
        <v>6916</v>
      </c>
      <c r="X144" t="s">
        <v>6916</v>
      </c>
      <c r="Y144">
        <v>2022</v>
      </c>
      <c r="Z144" s="1">
        <v>44749</v>
      </c>
      <c r="AA144">
        <v>10473</v>
      </c>
      <c r="AB144">
        <v>40.821409000000003</v>
      </c>
      <c r="AC144">
        <v>-73.862976000000003</v>
      </c>
      <c r="AD144">
        <v>209</v>
      </c>
      <c r="AE144">
        <v>42</v>
      </c>
      <c r="AF144">
        <v>2022550</v>
      </c>
      <c r="AG144">
        <v>2036410001</v>
      </c>
      <c r="AH144" t="s">
        <v>133</v>
      </c>
    </row>
    <row r="145" spans="1:34" x14ac:dyDescent="0.35">
      <c r="A145">
        <v>18</v>
      </c>
      <c r="B145" t="s">
        <v>51</v>
      </c>
      <c r="C145" t="s">
        <v>488</v>
      </c>
      <c r="D145" t="s">
        <v>489</v>
      </c>
      <c r="E145" t="s">
        <v>8894</v>
      </c>
      <c r="F145" t="s">
        <v>88</v>
      </c>
      <c r="G145" t="s">
        <v>65</v>
      </c>
      <c r="H145">
        <v>271.44</v>
      </c>
      <c r="I145">
        <f t="shared" si="4"/>
        <v>0.27144000000000001</v>
      </c>
      <c r="J145" s="4">
        <v>0.80600000000000005</v>
      </c>
      <c r="K145">
        <v>298584</v>
      </c>
      <c r="L145">
        <f t="shared" si="5"/>
        <v>298.584</v>
      </c>
      <c r="M145" s="4">
        <v>0.53204561699999997</v>
      </c>
      <c r="N145">
        <v>86</v>
      </c>
      <c r="O145">
        <v>12254</v>
      </c>
      <c r="P145">
        <v>44788</v>
      </c>
      <c r="Q145" s="10" t="s">
        <v>6916</v>
      </c>
      <c r="R145" t="s">
        <v>9004</v>
      </c>
      <c r="S145" t="s">
        <v>335</v>
      </c>
      <c r="T145" t="s">
        <v>6916</v>
      </c>
      <c r="V145" t="s">
        <v>6916</v>
      </c>
      <c r="W145" t="s">
        <v>6916</v>
      </c>
      <c r="X145" t="s">
        <v>6916</v>
      </c>
      <c r="Y145">
        <v>2022</v>
      </c>
      <c r="Z145" s="1">
        <v>44749</v>
      </c>
      <c r="AA145">
        <v>10472</v>
      </c>
      <c r="AB145">
        <v>40.829231999999998</v>
      </c>
      <c r="AC145">
        <v>-73.856734000000003</v>
      </c>
      <c r="AD145">
        <v>209</v>
      </c>
      <c r="AE145">
        <v>4001</v>
      </c>
      <c r="AF145">
        <v>2025717</v>
      </c>
      <c r="AG145">
        <v>2037900040</v>
      </c>
      <c r="AH145" t="s">
        <v>490</v>
      </c>
    </row>
    <row r="146" spans="1:34" x14ac:dyDescent="0.35">
      <c r="A146">
        <v>18</v>
      </c>
      <c r="B146" t="s">
        <v>51</v>
      </c>
      <c r="C146" t="s">
        <v>491</v>
      </c>
      <c r="D146" t="s">
        <v>492</v>
      </c>
      <c r="E146" t="s">
        <v>8967</v>
      </c>
      <c r="F146" t="s">
        <v>88</v>
      </c>
      <c r="G146" t="s">
        <v>65</v>
      </c>
      <c r="H146">
        <v>704.3</v>
      </c>
      <c r="I146">
        <f t="shared" si="4"/>
        <v>0.70429999999999993</v>
      </c>
      <c r="J146" s="4">
        <v>0.97499999999999998</v>
      </c>
      <c r="K146">
        <v>774730</v>
      </c>
      <c r="L146">
        <f t="shared" si="5"/>
        <v>774.73</v>
      </c>
      <c r="M146" s="4">
        <v>0.43203769800000003</v>
      </c>
      <c r="N146">
        <v>224</v>
      </c>
      <c r="O146">
        <v>31795</v>
      </c>
      <c r="P146">
        <v>116210</v>
      </c>
      <c r="Q146" s="10" t="s">
        <v>6916</v>
      </c>
      <c r="R146" t="s">
        <v>9004</v>
      </c>
      <c r="S146" t="s">
        <v>335</v>
      </c>
      <c r="T146" t="s">
        <v>6916</v>
      </c>
      <c r="V146" t="s">
        <v>6916</v>
      </c>
      <c r="W146" t="s">
        <v>6916</v>
      </c>
      <c r="X146" t="s">
        <v>6916</v>
      </c>
      <c r="Y146">
        <v>2022</v>
      </c>
      <c r="Z146" s="1">
        <v>44749</v>
      </c>
      <c r="AA146">
        <v>10473</v>
      </c>
      <c r="AB146">
        <v>40.822290000000002</v>
      </c>
      <c r="AC146">
        <v>-73.856166999999999</v>
      </c>
      <c r="AD146">
        <v>209</v>
      </c>
      <c r="AE146">
        <v>16</v>
      </c>
      <c r="AF146">
        <v>2022205</v>
      </c>
      <c r="AG146">
        <v>2036040039</v>
      </c>
      <c r="AH146" t="s">
        <v>133</v>
      </c>
    </row>
    <row r="147" spans="1:34" x14ac:dyDescent="0.35">
      <c r="A147">
        <v>19</v>
      </c>
      <c r="B147" t="s">
        <v>51</v>
      </c>
      <c r="C147" t="s">
        <v>494</v>
      </c>
      <c r="D147" t="s">
        <v>495</v>
      </c>
      <c r="E147" t="s">
        <v>8241</v>
      </c>
      <c r="F147" t="s">
        <v>136</v>
      </c>
      <c r="G147" t="s">
        <v>65</v>
      </c>
      <c r="H147">
        <v>124.2</v>
      </c>
      <c r="I147">
        <f t="shared" si="4"/>
        <v>0.1242</v>
      </c>
      <c r="J147" s="4">
        <v>0.32600000000000001</v>
      </c>
      <c r="K147">
        <v>136620</v>
      </c>
      <c r="L147">
        <f t="shared" si="5"/>
        <v>136.62</v>
      </c>
      <c r="M147" s="4">
        <v>0.186232279</v>
      </c>
      <c r="N147">
        <v>39</v>
      </c>
      <c r="O147">
        <v>5607</v>
      </c>
      <c r="P147">
        <v>20493</v>
      </c>
      <c r="Q147" s="10" t="s">
        <v>6916</v>
      </c>
      <c r="R147" t="s">
        <v>9004</v>
      </c>
      <c r="S147" t="s">
        <v>335</v>
      </c>
      <c r="T147" t="s">
        <v>6916</v>
      </c>
      <c r="V147" t="s">
        <v>6916</v>
      </c>
      <c r="W147" t="s">
        <v>6916</v>
      </c>
      <c r="X147" t="s">
        <v>6916</v>
      </c>
      <c r="Y147">
        <v>2022</v>
      </c>
      <c r="Z147" s="1">
        <v>44749</v>
      </c>
      <c r="AA147">
        <v>11354</v>
      </c>
      <c r="AB147">
        <v>40.774512000000001</v>
      </c>
      <c r="AC147">
        <v>-73.819283999999996</v>
      </c>
      <c r="AD147">
        <v>407</v>
      </c>
      <c r="AE147">
        <v>1047</v>
      </c>
      <c r="AF147">
        <v>4108665</v>
      </c>
      <c r="AG147">
        <v>4048030001</v>
      </c>
      <c r="AH147" t="s">
        <v>496</v>
      </c>
    </row>
    <row r="148" spans="1:34" x14ac:dyDescent="0.35">
      <c r="A148">
        <v>19</v>
      </c>
      <c r="B148" t="s">
        <v>51</v>
      </c>
      <c r="C148" t="s">
        <v>497</v>
      </c>
      <c r="D148" t="s">
        <v>498</v>
      </c>
      <c r="E148" t="s">
        <v>8245</v>
      </c>
      <c r="F148" t="s">
        <v>136</v>
      </c>
      <c r="G148" t="s">
        <v>65</v>
      </c>
      <c r="H148">
        <v>213.21</v>
      </c>
      <c r="I148">
        <f t="shared" si="4"/>
        <v>0.21321000000000001</v>
      </c>
      <c r="J148" s="4">
        <v>0.374</v>
      </c>
      <c r="K148">
        <v>234531</v>
      </c>
      <c r="L148">
        <f t="shared" si="5"/>
        <v>234.53100000000001</v>
      </c>
      <c r="M148" s="4">
        <v>0.28657258099999999</v>
      </c>
      <c r="N148">
        <v>68</v>
      </c>
      <c r="O148">
        <v>9625</v>
      </c>
      <c r="P148">
        <v>35180</v>
      </c>
      <c r="Q148" s="10" t="s">
        <v>6916</v>
      </c>
      <c r="R148" t="s">
        <v>9004</v>
      </c>
      <c r="S148" t="s">
        <v>335</v>
      </c>
      <c r="T148" t="s">
        <v>6916</v>
      </c>
      <c r="V148" t="s">
        <v>6916</v>
      </c>
      <c r="W148" t="s">
        <v>6916</v>
      </c>
      <c r="X148" t="s">
        <v>6916</v>
      </c>
      <c r="Y148">
        <v>2022</v>
      </c>
      <c r="Z148" s="1">
        <v>44749</v>
      </c>
      <c r="AA148">
        <v>11358</v>
      </c>
      <c r="AB148">
        <v>40.765132999999999</v>
      </c>
      <c r="AC148">
        <v>-73.790082999999996</v>
      </c>
      <c r="AD148">
        <v>411</v>
      </c>
      <c r="AE148">
        <v>1139</v>
      </c>
      <c r="AF148">
        <v>4119139</v>
      </c>
      <c r="AG148">
        <v>4052610001</v>
      </c>
      <c r="AH148" t="s">
        <v>499</v>
      </c>
    </row>
    <row r="149" spans="1:34" x14ac:dyDescent="0.35">
      <c r="A149">
        <v>19</v>
      </c>
      <c r="B149" t="s">
        <v>51</v>
      </c>
      <c r="C149" t="s">
        <v>500</v>
      </c>
      <c r="D149" t="s">
        <v>501</v>
      </c>
      <c r="E149" t="s">
        <v>8290</v>
      </c>
      <c r="F149" t="s">
        <v>136</v>
      </c>
      <c r="G149" t="s">
        <v>36</v>
      </c>
      <c r="H149">
        <v>122.43</v>
      </c>
      <c r="I149">
        <f t="shared" si="4"/>
        <v>0.12243000000000001</v>
      </c>
      <c r="J149" s="4">
        <v>0.38</v>
      </c>
      <c r="K149">
        <v>134673</v>
      </c>
      <c r="L149">
        <f t="shared" si="5"/>
        <v>134.673</v>
      </c>
      <c r="M149" s="4">
        <v>0.24503821000000001</v>
      </c>
      <c r="N149">
        <v>39</v>
      </c>
      <c r="O149">
        <v>5527</v>
      </c>
      <c r="P149">
        <v>20201</v>
      </c>
      <c r="Q149" s="10" t="s">
        <v>6916</v>
      </c>
      <c r="R149" t="s">
        <v>9004</v>
      </c>
      <c r="S149" t="s">
        <v>335</v>
      </c>
      <c r="T149" t="s">
        <v>6916</v>
      </c>
      <c r="V149" t="s">
        <v>6916</v>
      </c>
      <c r="W149" t="s">
        <v>6916</v>
      </c>
      <c r="X149" t="s">
        <v>6916</v>
      </c>
      <c r="Y149">
        <v>2022</v>
      </c>
      <c r="Z149" s="1">
        <v>44749</v>
      </c>
      <c r="AA149">
        <v>11357</v>
      </c>
      <c r="AB149">
        <v>40.786000000000001</v>
      </c>
      <c r="AC149">
        <v>-73.816345999999996</v>
      </c>
      <c r="AD149">
        <v>407</v>
      </c>
      <c r="AE149">
        <v>1039</v>
      </c>
      <c r="AF149">
        <v>4105232</v>
      </c>
      <c r="AG149">
        <v>4046470001</v>
      </c>
      <c r="AH149" t="s">
        <v>502</v>
      </c>
    </row>
    <row r="150" spans="1:34" x14ac:dyDescent="0.35">
      <c r="A150">
        <v>19</v>
      </c>
      <c r="B150" t="s">
        <v>51</v>
      </c>
      <c r="C150" t="s">
        <v>503</v>
      </c>
      <c r="D150" t="s">
        <v>504</v>
      </c>
      <c r="E150" t="s">
        <v>8334</v>
      </c>
      <c r="F150" t="s">
        <v>136</v>
      </c>
      <c r="G150" t="s">
        <v>36</v>
      </c>
      <c r="H150">
        <v>115.12</v>
      </c>
      <c r="I150">
        <f t="shared" si="4"/>
        <v>0.11512</v>
      </c>
      <c r="J150" s="4">
        <v>0.375</v>
      </c>
      <c r="K150">
        <v>126632</v>
      </c>
      <c r="L150">
        <f t="shared" si="5"/>
        <v>126.63200000000001</v>
      </c>
      <c r="M150" s="4">
        <v>0.456957275</v>
      </c>
      <c r="N150">
        <v>37</v>
      </c>
      <c r="O150">
        <v>5197</v>
      </c>
      <c r="P150">
        <v>18995</v>
      </c>
      <c r="Q150" s="10" t="s">
        <v>6916</v>
      </c>
      <c r="R150" t="s">
        <v>9004</v>
      </c>
      <c r="S150" t="s">
        <v>335</v>
      </c>
      <c r="T150" t="s">
        <v>6916</v>
      </c>
      <c r="V150" t="s">
        <v>6916</v>
      </c>
      <c r="W150" t="s">
        <v>6916</v>
      </c>
      <c r="X150" t="s">
        <v>6916</v>
      </c>
      <c r="Y150">
        <v>2022</v>
      </c>
      <c r="Z150" s="1">
        <v>44749</v>
      </c>
      <c r="AA150">
        <v>11361</v>
      </c>
      <c r="AB150">
        <v>40.759517000000002</v>
      </c>
      <c r="AC150">
        <v>-73.784029000000004</v>
      </c>
      <c r="AD150">
        <v>411</v>
      </c>
      <c r="AE150">
        <v>1463</v>
      </c>
      <c r="AF150">
        <v>4137034</v>
      </c>
      <c r="AG150">
        <v>4062030001</v>
      </c>
      <c r="AH150" t="s">
        <v>138</v>
      </c>
    </row>
    <row r="151" spans="1:34" x14ac:dyDescent="0.35">
      <c r="A151">
        <v>19</v>
      </c>
      <c r="B151" t="s">
        <v>51</v>
      </c>
      <c r="C151" t="s">
        <v>505</v>
      </c>
      <c r="D151" t="s">
        <v>506</v>
      </c>
      <c r="E151" t="s">
        <v>8382</v>
      </c>
      <c r="F151" t="s">
        <v>136</v>
      </c>
      <c r="G151" t="s">
        <v>36</v>
      </c>
      <c r="H151">
        <v>140.19999999999999</v>
      </c>
      <c r="I151">
        <f t="shared" si="4"/>
        <v>0.14019999999999999</v>
      </c>
      <c r="J151" s="4">
        <v>0.99099999999999999</v>
      </c>
      <c r="K151">
        <v>154220</v>
      </c>
      <c r="L151">
        <f t="shared" si="5"/>
        <v>154.22</v>
      </c>
      <c r="M151" s="4">
        <v>0.56907749100000005</v>
      </c>
      <c r="N151">
        <v>45</v>
      </c>
      <c r="O151">
        <v>6329</v>
      </c>
      <c r="P151">
        <v>23133</v>
      </c>
      <c r="Q151" s="10" t="s">
        <v>6916</v>
      </c>
      <c r="R151" t="s">
        <v>9004</v>
      </c>
      <c r="S151" t="s">
        <v>335</v>
      </c>
      <c r="T151" t="s">
        <v>6916</v>
      </c>
      <c r="V151" t="s">
        <v>6916</v>
      </c>
      <c r="W151" t="s">
        <v>6916</v>
      </c>
      <c r="X151" t="s">
        <v>6916</v>
      </c>
      <c r="Y151">
        <v>2022</v>
      </c>
      <c r="Z151" s="1">
        <v>44749</v>
      </c>
      <c r="AA151">
        <v>11357</v>
      </c>
      <c r="AB151">
        <v>40.778095</v>
      </c>
      <c r="AC151">
        <v>-73.800162999999998</v>
      </c>
      <c r="AD151">
        <v>407</v>
      </c>
      <c r="AE151">
        <v>1017</v>
      </c>
      <c r="AF151">
        <v>4129072</v>
      </c>
      <c r="AG151">
        <v>4057560001</v>
      </c>
      <c r="AH151" t="s">
        <v>507</v>
      </c>
    </row>
    <row r="152" spans="1:34" x14ac:dyDescent="0.35">
      <c r="A152">
        <v>19</v>
      </c>
      <c r="B152" t="s">
        <v>51</v>
      </c>
      <c r="C152" t="s">
        <v>508</v>
      </c>
      <c r="D152" t="s">
        <v>509</v>
      </c>
      <c r="E152" t="s">
        <v>8383</v>
      </c>
      <c r="F152" t="s">
        <v>136</v>
      </c>
      <c r="G152" t="s">
        <v>65</v>
      </c>
      <c r="H152">
        <v>242.9</v>
      </c>
      <c r="I152">
        <f t="shared" si="4"/>
        <v>0.2429</v>
      </c>
      <c r="J152" s="4">
        <v>0.70099999999999996</v>
      </c>
      <c r="K152">
        <v>267190</v>
      </c>
      <c r="L152">
        <f t="shared" si="5"/>
        <v>267.19</v>
      </c>
      <c r="M152" s="4">
        <v>0.45233310700000001</v>
      </c>
      <c r="N152">
        <v>77</v>
      </c>
      <c r="O152">
        <v>10966</v>
      </c>
      <c r="P152">
        <v>40079</v>
      </c>
      <c r="Q152" s="10" t="s">
        <v>6916</v>
      </c>
      <c r="R152" t="s">
        <v>9004</v>
      </c>
      <c r="S152" t="s">
        <v>335</v>
      </c>
      <c r="T152" t="s">
        <v>6916</v>
      </c>
      <c r="V152" t="s">
        <v>6916</v>
      </c>
      <c r="W152" t="s">
        <v>6916</v>
      </c>
      <c r="X152" t="s">
        <v>6916</v>
      </c>
      <c r="Y152">
        <v>2022</v>
      </c>
      <c r="Z152" s="1">
        <v>44749</v>
      </c>
      <c r="AA152">
        <v>11354</v>
      </c>
      <c r="AB152">
        <v>40.775252999999999</v>
      </c>
      <c r="AC152">
        <v>-73.819346999999993</v>
      </c>
      <c r="AD152">
        <v>407</v>
      </c>
      <c r="AE152">
        <v>1047</v>
      </c>
      <c r="AF152">
        <v>4108664</v>
      </c>
      <c r="AG152">
        <v>4048020001</v>
      </c>
      <c r="AH152" t="s">
        <v>496</v>
      </c>
    </row>
    <row r="153" spans="1:34" x14ac:dyDescent="0.35">
      <c r="A153">
        <v>21</v>
      </c>
      <c r="B153" t="s">
        <v>51</v>
      </c>
      <c r="C153" t="s">
        <v>511</v>
      </c>
      <c r="D153" t="s">
        <v>512</v>
      </c>
      <c r="E153" t="s">
        <v>8421</v>
      </c>
      <c r="F153" t="s">
        <v>136</v>
      </c>
      <c r="G153" t="s">
        <v>65</v>
      </c>
      <c r="H153">
        <v>225.6</v>
      </c>
      <c r="I153">
        <f t="shared" si="4"/>
        <v>0.22559999999999999</v>
      </c>
      <c r="J153" s="4">
        <v>0.35899999999999999</v>
      </c>
      <c r="K153">
        <v>248160</v>
      </c>
      <c r="L153">
        <f t="shared" si="5"/>
        <v>248.16</v>
      </c>
      <c r="M153" s="4">
        <v>0.25426229500000003</v>
      </c>
      <c r="N153">
        <v>72</v>
      </c>
      <c r="O153">
        <v>10185</v>
      </c>
      <c r="P153">
        <v>37224</v>
      </c>
      <c r="Q153" s="10" t="s">
        <v>6916</v>
      </c>
      <c r="R153" t="s">
        <v>9004</v>
      </c>
      <c r="S153" t="s">
        <v>335</v>
      </c>
      <c r="T153" t="s">
        <v>6916</v>
      </c>
      <c r="V153" t="s">
        <v>6916</v>
      </c>
      <c r="W153" t="s">
        <v>6916</v>
      </c>
      <c r="X153" t="s">
        <v>6916</v>
      </c>
      <c r="Y153">
        <v>2022</v>
      </c>
      <c r="Z153" s="1">
        <v>44749</v>
      </c>
      <c r="AA153">
        <v>11369</v>
      </c>
      <c r="AB153">
        <v>40.758408000000003</v>
      </c>
      <c r="AC153">
        <v>-73.874471999999997</v>
      </c>
      <c r="AD153">
        <v>403</v>
      </c>
      <c r="AE153">
        <v>353</v>
      </c>
      <c r="AF153">
        <v>4034891</v>
      </c>
      <c r="AG153">
        <v>4014230001</v>
      </c>
      <c r="AH153" t="s">
        <v>513</v>
      </c>
    </row>
    <row r="154" spans="1:34" x14ac:dyDescent="0.35">
      <c r="A154">
        <v>22</v>
      </c>
      <c r="B154" t="s">
        <v>51</v>
      </c>
      <c r="C154" t="s">
        <v>514</v>
      </c>
      <c r="D154" t="s">
        <v>515</v>
      </c>
      <c r="E154" t="s">
        <v>8231</v>
      </c>
      <c r="F154" t="s">
        <v>136</v>
      </c>
      <c r="G154" t="s">
        <v>36</v>
      </c>
      <c r="H154">
        <v>108.33</v>
      </c>
      <c r="I154">
        <f t="shared" si="4"/>
        <v>0.10833</v>
      </c>
      <c r="J154" s="4">
        <v>0.38300000000000001</v>
      </c>
      <c r="K154">
        <v>119163</v>
      </c>
      <c r="L154">
        <f t="shared" si="5"/>
        <v>119.163</v>
      </c>
      <c r="M154" s="4">
        <v>0.23947548199999999</v>
      </c>
      <c r="N154">
        <v>34</v>
      </c>
      <c r="O154">
        <v>4890</v>
      </c>
      <c r="P154">
        <v>17874</v>
      </c>
      <c r="Q154" s="10" t="s">
        <v>6916</v>
      </c>
      <c r="R154" t="s">
        <v>9004</v>
      </c>
      <c r="S154" t="s">
        <v>335</v>
      </c>
      <c r="T154" t="s">
        <v>6916</v>
      </c>
      <c r="V154" t="s">
        <v>6916</v>
      </c>
      <c r="W154" t="s">
        <v>6916</v>
      </c>
      <c r="X154" t="s">
        <v>6916</v>
      </c>
      <c r="Y154">
        <v>2022</v>
      </c>
      <c r="Z154" s="1">
        <v>44749</v>
      </c>
      <c r="AA154">
        <v>11103</v>
      </c>
      <c r="AB154">
        <v>40.759363</v>
      </c>
      <c r="AC154">
        <v>-73.912902000000003</v>
      </c>
      <c r="AD154">
        <v>401</v>
      </c>
      <c r="AE154">
        <v>151</v>
      </c>
      <c r="AF154">
        <v>4012664</v>
      </c>
      <c r="AG154">
        <v>4007140001</v>
      </c>
      <c r="AH154" t="s">
        <v>161</v>
      </c>
    </row>
    <row r="155" spans="1:34" x14ac:dyDescent="0.35">
      <c r="A155">
        <v>22</v>
      </c>
      <c r="B155" t="s">
        <v>51</v>
      </c>
      <c r="C155" t="s">
        <v>516</v>
      </c>
      <c r="D155" t="s">
        <v>517</v>
      </c>
      <c r="E155" t="s">
        <v>8345</v>
      </c>
      <c r="F155" t="s">
        <v>136</v>
      </c>
      <c r="G155" t="s">
        <v>36</v>
      </c>
      <c r="H155">
        <v>120.75</v>
      </c>
      <c r="I155">
        <f t="shared" si="4"/>
        <v>0.12075</v>
      </c>
      <c r="J155" s="4">
        <v>0.56299999999999994</v>
      </c>
      <c r="K155">
        <v>132825</v>
      </c>
      <c r="L155">
        <f t="shared" si="5"/>
        <v>132.82499999999999</v>
      </c>
      <c r="M155" s="4">
        <v>0.34553850200000003</v>
      </c>
      <c r="N155">
        <v>38</v>
      </c>
      <c r="O155">
        <v>5451</v>
      </c>
      <c r="P155">
        <v>19924</v>
      </c>
      <c r="Q155" s="10" t="s">
        <v>6916</v>
      </c>
      <c r="R155" t="s">
        <v>9004</v>
      </c>
      <c r="S155" t="s">
        <v>335</v>
      </c>
      <c r="T155" t="s">
        <v>6916</v>
      </c>
      <c r="V155" t="s">
        <v>6916</v>
      </c>
      <c r="W155" t="s">
        <v>6916</v>
      </c>
      <c r="X155" t="s">
        <v>6916</v>
      </c>
      <c r="Y155">
        <v>2022</v>
      </c>
      <c r="Z155" s="1">
        <v>44749</v>
      </c>
      <c r="AA155">
        <v>11105</v>
      </c>
      <c r="AB155">
        <v>40.775588999999997</v>
      </c>
      <c r="AC155">
        <v>-73.905090000000001</v>
      </c>
      <c r="AD155">
        <v>401</v>
      </c>
      <c r="AE155">
        <v>12301</v>
      </c>
      <c r="AF155">
        <v>4016102</v>
      </c>
      <c r="AG155">
        <v>4008100001</v>
      </c>
      <c r="AH155" t="s">
        <v>518</v>
      </c>
    </row>
    <row r="156" spans="1:34" x14ac:dyDescent="0.35">
      <c r="A156">
        <v>22</v>
      </c>
      <c r="B156" t="s">
        <v>51</v>
      </c>
      <c r="C156" t="s">
        <v>519</v>
      </c>
      <c r="D156" t="s">
        <v>520</v>
      </c>
      <c r="E156" t="s">
        <v>8355</v>
      </c>
      <c r="F156" t="s">
        <v>136</v>
      </c>
      <c r="G156" t="s">
        <v>36</v>
      </c>
      <c r="H156">
        <v>102.8</v>
      </c>
      <c r="I156">
        <f t="shared" si="4"/>
        <v>0.1028</v>
      </c>
      <c r="J156" s="4">
        <v>0.55500000000000005</v>
      </c>
      <c r="K156">
        <v>113080</v>
      </c>
      <c r="L156">
        <f t="shared" si="5"/>
        <v>113.08</v>
      </c>
      <c r="M156" s="4">
        <v>0.362250128</v>
      </c>
      <c r="N156">
        <v>33</v>
      </c>
      <c r="O156">
        <v>4641</v>
      </c>
      <c r="P156">
        <v>16962</v>
      </c>
      <c r="Q156" s="10" t="s">
        <v>6916</v>
      </c>
      <c r="R156" t="s">
        <v>9004</v>
      </c>
      <c r="S156" t="s">
        <v>335</v>
      </c>
      <c r="T156" t="s">
        <v>6916</v>
      </c>
      <c r="V156" t="s">
        <v>6916</v>
      </c>
      <c r="W156" t="s">
        <v>6916</v>
      </c>
      <c r="X156" t="s">
        <v>6916</v>
      </c>
      <c r="Y156">
        <v>2022</v>
      </c>
      <c r="Z156" s="1">
        <v>44749</v>
      </c>
      <c r="AA156">
        <v>11377</v>
      </c>
      <c r="AB156">
        <v>40.757499000000003</v>
      </c>
      <c r="AC156">
        <v>-73.908897999999994</v>
      </c>
      <c r="AD156">
        <v>401</v>
      </c>
      <c r="AE156">
        <v>163</v>
      </c>
      <c r="AF156">
        <v>4014094</v>
      </c>
      <c r="AG156">
        <v>4007520001</v>
      </c>
      <c r="AH156" t="s">
        <v>161</v>
      </c>
    </row>
    <row r="157" spans="1:34" x14ac:dyDescent="0.35">
      <c r="A157">
        <v>23</v>
      </c>
      <c r="B157" t="s">
        <v>51</v>
      </c>
      <c r="C157" t="s">
        <v>521</v>
      </c>
      <c r="D157" t="s">
        <v>522</v>
      </c>
      <c r="E157" t="s">
        <v>8253</v>
      </c>
      <c r="F157" t="s">
        <v>136</v>
      </c>
      <c r="G157" t="s">
        <v>65</v>
      </c>
      <c r="H157">
        <v>106.26</v>
      </c>
      <c r="I157">
        <f t="shared" si="4"/>
        <v>0.10626000000000001</v>
      </c>
      <c r="J157" s="4">
        <v>0.42699999999999999</v>
      </c>
      <c r="K157">
        <v>116886</v>
      </c>
      <c r="L157">
        <f t="shared" si="5"/>
        <v>116.886</v>
      </c>
      <c r="M157" s="4">
        <v>0.15195787799999999</v>
      </c>
      <c r="N157">
        <v>34</v>
      </c>
      <c r="O157">
        <v>4797</v>
      </c>
      <c r="P157">
        <v>17533</v>
      </c>
      <c r="Q157" s="10" t="s">
        <v>6916</v>
      </c>
      <c r="R157" t="s">
        <v>9004</v>
      </c>
      <c r="S157" t="s">
        <v>335</v>
      </c>
      <c r="T157" t="s">
        <v>6916</v>
      </c>
      <c r="V157" t="s">
        <v>6916</v>
      </c>
      <c r="W157" t="s">
        <v>6916</v>
      </c>
      <c r="X157" t="s">
        <v>6916</v>
      </c>
      <c r="Y157">
        <v>2022</v>
      </c>
      <c r="Z157" s="1">
        <v>44749</v>
      </c>
      <c r="AA157">
        <v>11428</v>
      </c>
      <c r="AB157">
        <v>40.727134</v>
      </c>
      <c r="AC157">
        <v>-73.735077000000004</v>
      </c>
      <c r="AD157">
        <v>413</v>
      </c>
      <c r="AE157">
        <v>560</v>
      </c>
      <c r="AF157">
        <v>4230589</v>
      </c>
      <c r="AG157">
        <v>4107560001</v>
      </c>
      <c r="AH157" t="s">
        <v>523</v>
      </c>
    </row>
    <row r="158" spans="1:34" x14ac:dyDescent="0.35">
      <c r="A158">
        <v>23</v>
      </c>
      <c r="B158" t="s">
        <v>51</v>
      </c>
      <c r="C158" t="s">
        <v>524</v>
      </c>
      <c r="D158" t="s">
        <v>525</v>
      </c>
      <c r="E158" t="s">
        <v>8263</v>
      </c>
      <c r="F158" t="s">
        <v>136</v>
      </c>
      <c r="G158" t="s">
        <v>65</v>
      </c>
      <c r="H158">
        <v>124.2</v>
      </c>
      <c r="I158">
        <f t="shared" si="4"/>
        <v>0.1242</v>
      </c>
      <c r="J158" s="4">
        <v>0.59199999999999997</v>
      </c>
      <c r="K158">
        <v>136620</v>
      </c>
      <c r="L158">
        <f t="shared" si="5"/>
        <v>136.62</v>
      </c>
      <c r="M158" s="4">
        <v>0.39258620700000002</v>
      </c>
      <c r="N158">
        <v>39</v>
      </c>
      <c r="O158">
        <v>5607</v>
      </c>
      <c r="P158">
        <v>20493</v>
      </c>
      <c r="Q158" s="10" t="s">
        <v>6916</v>
      </c>
      <c r="R158" t="s">
        <v>9004</v>
      </c>
      <c r="S158" t="s">
        <v>335</v>
      </c>
      <c r="T158" t="s">
        <v>6916</v>
      </c>
      <c r="V158" t="s">
        <v>6916</v>
      </c>
      <c r="W158" t="s">
        <v>6916</v>
      </c>
      <c r="X158" t="s">
        <v>6916</v>
      </c>
      <c r="Y158">
        <v>2022</v>
      </c>
      <c r="Z158" s="1">
        <v>44749</v>
      </c>
      <c r="AA158">
        <v>11364</v>
      </c>
      <c r="AB158">
        <v>40.746201999999997</v>
      </c>
      <c r="AC158">
        <v>-73.758752000000001</v>
      </c>
      <c r="AD158">
        <v>411</v>
      </c>
      <c r="AE158">
        <v>1367</v>
      </c>
      <c r="AF158">
        <v>4162449</v>
      </c>
      <c r="AG158">
        <v>4076190001</v>
      </c>
      <c r="AH158" t="s">
        <v>168</v>
      </c>
    </row>
    <row r="159" spans="1:34" x14ac:dyDescent="0.35">
      <c r="A159">
        <v>23</v>
      </c>
      <c r="B159" t="s">
        <v>51</v>
      </c>
      <c r="C159" t="s">
        <v>526</v>
      </c>
      <c r="D159" t="s">
        <v>527</v>
      </c>
      <c r="E159" t="s">
        <v>8320</v>
      </c>
      <c r="F159" t="s">
        <v>136</v>
      </c>
      <c r="G159" t="s">
        <v>36</v>
      </c>
      <c r="H159">
        <v>184.03</v>
      </c>
      <c r="I159">
        <f t="shared" si="4"/>
        <v>0.18403</v>
      </c>
      <c r="J159" s="4">
        <v>0.86499999999999999</v>
      </c>
      <c r="K159">
        <v>202433</v>
      </c>
      <c r="L159">
        <f t="shared" si="5"/>
        <v>202.43299999999999</v>
      </c>
      <c r="M159" s="4">
        <v>0.454456268</v>
      </c>
      <c r="N159">
        <v>59</v>
      </c>
      <c r="O159">
        <v>8308</v>
      </c>
      <c r="P159">
        <v>30365</v>
      </c>
      <c r="Q159" s="10" t="s">
        <v>6916</v>
      </c>
      <c r="R159" t="s">
        <v>9004</v>
      </c>
      <c r="S159" t="s">
        <v>335</v>
      </c>
      <c r="T159" t="s">
        <v>6916</v>
      </c>
      <c r="V159" t="s">
        <v>6916</v>
      </c>
      <c r="W159" t="s">
        <v>6916</v>
      </c>
      <c r="X159" t="s">
        <v>6916</v>
      </c>
      <c r="Y159">
        <v>2022</v>
      </c>
      <c r="Z159" s="1">
        <v>44749</v>
      </c>
      <c r="AA159">
        <v>11004</v>
      </c>
      <c r="AB159">
        <v>40.744098999999999</v>
      </c>
      <c r="AC159">
        <v>-73.709845000000001</v>
      </c>
      <c r="AD159">
        <v>413</v>
      </c>
      <c r="AE159">
        <v>157902</v>
      </c>
      <c r="AF159">
        <v>4178127</v>
      </c>
      <c r="AG159">
        <v>4087170001</v>
      </c>
      <c r="AH159" t="s">
        <v>528</v>
      </c>
    </row>
    <row r="160" spans="1:34" x14ac:dyDescent="0.35">
      <c r="A160">
        <v>23</v>
      </c>
      <c r="B160" t="s">
        <v>51</v>
      </c>
      <c r="C160" t="s">
        <v>529</v>
      </c>
      <c r="D160" t="s">
        <v>530</v>
      </c>
      <c r="E160" t="s">
        <v>8402</v>
      </c>
      <c r="F160" t="s">
        <v>136</v>
      </c>
      <c r="G160" t="s">
        <v>36</v>
      </c>
      <c r="H160">
        <v>154</v>
      </c>
      <c r="I160">
        <f t="shared" si="4"/>
        <v>0.154</v>
      </c>
      <c r="J160" s="4">
        <v>0.77</v>
      </c>
      <c r="K160">
        <v>169400</v>
      </c>
      <c r="L160">
        <f t="shared" si="5"/>
        <v>169.4</v>
      </c>
      <c r="M160" s="4">
        <v>0.31851684699999999</v>
      </c>
      <c r="N160">
        <v>49</v>
      </c>
      <c r="O160">
        <v>6952</v>
      </c>
      <c r="P160">
        <v>25410</v>
      </c>
      <c r="Q160" s="10" t="s">
        <v>6916</v>
      </c>
      <c r="R160" t="s">
        <v>9004</v>
      </c>
      <c r="S160" t="s">
        <v>335</v>
      </c>
      <c r="T160" t="s">
        <v>6916</v>
      </c>
      <c r="V160" t="s">
        <v>6916</v>
      </c>
      <c r="W160" t="s">
        <v>6916</v>
      </c>
      <c r="X160" t="s">
        <v>6916</v>
      </c>
      <c r="Y160">
        <v>2022</v>
      </c>
      <c r="Z160" s="1">
        <v>44749</v>
      </c>
      <c r="AA160">
        <v>11364</v>
      </c>
      <c r="AB160">
        <v>40.737678000000002</v>
      </c>
      <c r="AC160">
        <v>-73.756791000000007</v>
      </c>
      <c r="AD160">
        <v>411</v>
      </c>
      <c r="AE160">
        <v>129103</v>
      </c>
      <c r="AF160">
        <v>4164007</v>
      </c>
      <c r="AG160">
        <v>4077530001</v>
      </c>
      <c r="AH160" t="s">
        <v>168</v>
      </c>
    </row>
    <row r="161" spans="1:34" x14ac:dyDescent="0.35">
      <c r="A161">
        <v>23</v>
      </c>
      <c r="B161" t="s">
        <v>51</v>
      </c>
      <c r="C161" t="s">
        <v>531</v>
      </c>
      <c r="D161" t="s">
        <v>532</v>
      </c>
      <c r="E161" t="s">
        <v>8409</v>
      </c>
      <c r="F161" t="s">
        <v>136</v>
      </c>
      <c r="G161" t="s">
        <v>65</v>
      </c>
      <c r="H161">
        <v>179.7</v>
      </c>
      <c r="I161">
        <f t="shared" si="4"/>
        <v>0.1797</v>
      </c>
      <c r="J161" s="4">
        <v>1.1659999999999999</v>
      </c>
      <c r="K161">
        <v>197670</v>
      </c>
      <c r="L161">
        <f t="shared" si="5"/>
        <v>197.67</v>
      </c>
      <c r="M161" s="4">
        <v>0.61069574900000001</v>
      </c>
      <c r="N161">
        <v>57</v>
      </c>
      <c r="O161">
        <v>8112</v>
      </c>
      <c r="P161">
        <v>29651</v>
      </c>
      <c r="Q161" s="10" t="s">
        <v>6916</v>
      </c>
      <c r="R161" t="s">
        <v>9004</v>
      </c>
      <c r="S161" t="s">
        <v>335</v>
      </c>
      <c r="T161" t="s">
        <v>6916</v>
      </c>
      <c r="V161" t="s">
        <v>6916</v>
      </c>
      <c r="W161" t="s">
        <v>6916</v>
      </c>
      <c r="X161" t="s">
        <v>6916</v>
      </c>
      <c r="Y161">
        <v>2022</v>
      </c>
      <c r="Z161" s="1">
        <v>44749</v>
      </c>
      <c r="AA161">
        <v>11364</v>
      </c>
      <c r="AB161">
        <v>40.747746999999997</v>
      </c>
      <c r="AC161">
        <v>-73.745746999999994</v>
      </c>
      <c r="AD161">
        <v>411</v>
      </c>
      <c r="AE161">
        <v>1377</v>
      </c>
      <c r="AF161">
        <v>4163698</v>
      </c>
      <c r="AG161">
        <v>4076770001</v>
      </c>
      <c r="AH161" t="s">
        <v>168</v>
      </c>
    </row>
    <row r="162" spans="1:34" x14ac:dyDescent="0.35">
      <c r="A162">
        <v>23</v>
      </c>
      <c r="B162" t="s">
        <v>51</v>
      </c>
      <c r="C162" t="s">
        <v>533</v>
      </c>
      <c r="D162" t="s">
        <v>534</v>
      </c>
      <c r="E162" t="s">
        <v>8448</v>
      </c>
      <c r="F162" t="s">
        <v>136</v>
      </c>
      <c r="G162" t="s">
        <v>65</v>
      </c>
      <c r="H162">
        <v>400.02</v>
      </c>
      <c r="I162">
        <f t="shared" si="4"/>
        <v>0.40001999999999999</v>
      </c>
      <c r="J162" s="4">
        <v>0.64100000000000001</v>
      </c>
      <c r="K162">
        <v>440022</v>
      </c>
      <c r="L162">
        <f t="shared" si="5"/>
        <v>440.02199999999999</v>
      </c>
      <c r="M162" s="4">
        <v>0.402316864</v>
      </c>
      <c r="N162">
        <v>127</v>
      </c>
      <c r="O162">
        <v>18059</v>
      </c>
      <c r="P162">
        <v>66003</v>
      </c>
      <c r="Q162" s="10" t="s">
        <v>6916</v>
      </c>
      <c r="R162" t="s">
        <v>9004</v>
      </c>
      <c r="S162" t="s">
        <v>335</v>
      </c>
      <c r="T162" t="s">
        <v>6916</v>
      </c>
      <c r="V162" t="s">
        <v>6916</v>
      </c>
      <c r="W162" t="s">
        <v>6916</v>
      </c>
      <c r="X162" t="s">
        <v>6916</v>
      </c>
      <c r="Y162">
        <v>2022</v>
      </c>
      <c r="Z162" s="1">
        <v>44749</v>
      </c>
      <c r="AA162">
        <v>11427</v>
      </c>
      <c r="AB162">
        <v>40.733066000000001</v>
      </c>
      <c r="AC162">
        <v>-73.738755999999995</v>
      </c>
      <c r="AD162">
        <v>413</v>
      </c>
      <c r="AE162">
        <v>1301</v>
      </c>
      <c r="AF162">
        <v>4166101</v>
      </c>
      <c r="AG162">
        <v>4079300002</v>
      </c>
      <c r="AH162" t="s">
        <v>164</v>
      </c>
    </row>
    <row r="163" spans="1:34" x14ac:dyDescent="0.35">
      <c r="A163">
        <v>23</v>
      </c>
      <c r="B163" t="s">
        <v>206</v>
      </c>
      <c r="C163" t="s">
        <v>536</v>
      </c>
      <c r="D163" t="s">
        <v>537</v>
      </c>
      <c r="E163" t="s">
        <v>8502</v>
      </c>
      <c r="F163" t="s">
        <v>136</v>
      </c>
      <c r="G163" t="s">
        <v>36</v>
      </c>
      <c r="H163">
        <v>483.48</v>
      </c>
      <c r="I163">
        <f t="shared" si="4"/>
        <v>0.48348000000000002</v>
      </c>
      <c r="J163" s="4">
        <v>1.835</v>
      </c>
      <c r="K163">
        <v>531828</v>
      </c>
      <c r="L163">
        <f t="shared" si="5"/>
        <v>531.82799999999997</v>
      </c>
      <c r="M163" s="4">
        <v>0.49518435799999999</v>
      </c>
      <c r="N163">
        <v>154</v>
      </c>
      <c r="O163">
        <v>21826</v>
      </c>
      <c r="P163">
        <v>79774</v>
      </c>
      <c r="Q163" s="10" t="s">
        <v>6916</v>
      </c>
      <c r="R163" t="s">
        <v>9004</v>
      </c>
      <c r="S163" t="s">
        <v>335</v>
      </c>
      <c r="T163" t="s">
        <v>6916</v>
      </c>
      <c r="V163" t="s">
        <v>6916</v>
      </c>
      <c r="W163" t="s">
        <v>6916</v>
      </c>
      <c r="X163" t="s">
        <v>6916</v>
      </c>
      <c r="Y163">
        <v>2022</v>
      </c>
      <c r="Z163" s="1">
        <v>44749</v>
      </c>
      <c r="AA163">
        <v>11364</v>
      </c>
      <c r="AB163">
        <v>40.743510000000001</v>
      </c>
      <c r="AC163">
        <v>-73.734254000000007</v>
      </c>
      <c r="AD163">
        <v>411</v>
      </c>
      <c r="AE163">
        <v>152901</v>
      </c>
      <c r="AF163">
        <v>4445411</v>
      </c>
      <c r="AG163">
        <v>4078500020</v>
      </c>
      <c r="AH163" t="s">
        <v>539</v>
      </c>
    </row>
    <row r="164" spans="1:34" x14ac:dyDescent="0.35">
      <c r="A164">
        <v>24</v>
      </c>
      <c r="B164" t="s">
        <v>51</v>
      </c>
      <c r="C164" t="s">
        <v>540</v>
      </c>
      <c r="D164" t="s">
        <v>541</v>
      </c>
      <c r="E164" t="s">
        <v>8467</v>
      </c>
      <c r="F164" t="s">
        <v>136</v>
      </c>
      <c r="G164" t="s">
        <v>65</v>
      </c>
      <c r="H164">
        <v>579.04</v>
      </c>
      <c r="I164">
        <f t="shared" si="4"/>
        <v>0.57904</v>
      </c>
      <c r="J164" s="4">
        <v>0.96399999999999997</v>
      </c>
      <c r="K164">
        <v>636944</v>
      </c>
      <c r="L164">
        <f t="shared" si="5"/>
        <v>636.94399999999996</v>
      </c>
      <c r="M164" s="4">
        <v>0.64782750200000006</v>
      </c>
      <c r="N164">
        <v>184</v>
      </c>
      <c r="O164">
        <v>26140</v>
      </c>
      <c r="P164">
        <v>95542</v>
      </c>
      <c r="Q164" s="10" t="s">
        <v>6916</v>
      </c>
      <c r="R164" t="s">
        <v>9004</v>
      </c>
      <c r="S164" t="s">
        <v>335</v>
      </c>
      <c r="T164" t="s">
        <v>6916</v>
      </c>
      <c r="V164" t="s">
        <v>6916</v>
      </c>
      <c r="W164" t="s">
        <v>6916</v>
      </c>
      <c r="X164" t="s">
        <v>6916</v>
      </c>
      <c r="Y164">
        <v>2022</v>
      </c>
      <c r="Z164" s="1">
        <v>44749</v>
      </c>
      <c r="AA164">
        <v>11432</v>
      </c>
      <c r="AB164">
        <v>40.715389000000002</v>
      </c>
      <c r="AC164">
        <v>-73.800369000000003</v>
      </c>
      <c r="AD164">
        <v>408</v>
      </c>
      <c r="AE164">
        <v>452</v>
      </c>
      <c r="AF164">
        <v>4211027</v>
      </c>
      <c r="AG164">
        <v>4098670002</v>
      </c>
      <c r="AH164" t="s">
        <v>172</v>
      </c>
    </row>
    <row r="165" spans="1:34" x14ac:dyDescent="0.35">
      <c r="A165">
        <v>25</v>
      </c>
      <c r="B165" t="s">
        <v>543</v>
      </c>
      <c r="C165" t="s">
        <v>544</v>
      </c>
      <c r="D165" t="s">
        <v>545</v>
      </c>
      <c r="E165" t="s">
        <v>7300</v>
      </c>
      <c r="F165" t="s">
        <v>136</v>
      </c>
      <c r="G165" t="s">
        <v>65</v>
      </c>
      <c r="H165">
        <v>55.89</v>
      </c>
      <c r="I165">
        <f t="shared" si="4"/>
        <v>5.5890000000000002E-2</v>
      </c>
      <c r="J165" s="4">
        <v>8.0000000000000002E-3</v>
      </c>
      <c r="K165">
        <v>61479</v>
      </c>
      <c r="L165">
        <f t="shared" si="5"/>
        <v>61.478999999999999</v>
      </c>
      <c r="M165" s="4">
        <v>1.985115E-3</v>
      </c>
      <c r="N165">
        <v>18</v>
      </c>
      <c r="O165">
        <v>2523</v>
      </c>
      <c r="P165">
        <v>9222</v>
      </c>
      <c r="Q165" s="10" t="s">
        <v>6916</v>
      </c>
      <c r="R165" t="s">
        <v>9004</v>
      </c>
      <c r="S165" t="s">
        <v>335</v>
      </c>
      <c r="T165" t="s">
        <v>6916</v>
      </c>
      <c r="V165" t="s">
        <v>6916</v>
      </c>
      <c r="W165" t="s">
        <v>6916</v>
      </c>
      <c r="X165" t="s">
        <v>6916</v>
      </c>
      <c r="Y165">
        <v>2022</v>
      </c>
      <c r="Z165" s="1">
        <v>44749</v>
      </c>
      <c r="AA165">
        <v>11373</v>
      </c>
      <c r="AB165">
        <v>40.744416000000001</v>
      </c>
      <c r="AC165">
        <v>-73.886097000000007</v>
      </c>
      <c r="AD165">
        <v>404</v>
      </c>
      <c r="AE165">
        <v>267</v>
      </c>
      <c r="AF165">
        <v>4437132</v>
      </c>
      <c r="AG165">
        <v>4015000002</v>
      </c>
      <c r="AH165" t="s">
        <v>547</v>
      </c>
    </row>
    <row r="166" spans="1:34" x14ac:dyDescent="0.35">
      <c r="A166">
        <v>26</v>
      </c>
      <c r="B166" t="s">
        <v>182</v>
      </c>
      <c r="C166" t="s">
        <v>554</v>
      </c>
      <c r="D166" t="s">
        <v>555</v>
      </c>
      <c r="E166" t="s">
        <v>7365</v>
      </c>
      <c r="F166" t="s">
        <v>136</v>
      </c>
      <c r="G166" t="s">
        <v>65</v>
      </c>
      <c r="H166">
        <v>15.18</v>
      </c>
      <c r="I166">
        <f t="shared" si="4"/>
        <v>1.5179999999999999E-2</v>
      </c>
      <c r="J166" s="4">
        <v>0.39700000000000002</v>
      </c>
      <c r="K166">
        <v>16698</v>
      </c>
      <c r="L166">
        <f t="shared" si="5"/>
        <v>16.698</v>
      </c>
      <c r="M166" s="4">
        <v>0.17509752100000001</v>
      </c>
      <c r="N166">
        <v>5</v>
      </c>
      <c r="O166">
        <v>685</v>
      </c>
      <c r="P166">
        <v>2505</v>
      </c>
      <c r="Q166" s="10" t="s">
        <v>6916</v>
      </c>
      <c r="R166" t="s">
        <v>9004</v>
      </c>
      <c r="S166" t="s">
        <v>335</v>
      </c>
      <c r="T166" t="s">
        <v>6916</v>
      </c>
      <c r="V166" t="s">
        <v>6916</v>
      </c>
      <c r="W166" t="s">
        <v>6916</v>
      </c>
      <c r="X166" t="s">
        <v>6916</v>
      </c>
      <c r="Y166">
        <v>2022</v>
      </c>
      <c r="Z166" s="1">
        <v>44749</v>
      </c>
      <c r="AA166">
        <v>11101</v>
      </c>
      <c r="AB166">
        <v>40.759695999999998</v>
      </c>
      <c r="AC166">
        <v>-73.940602999999996</v>
      </c>
      <c r="AD166">
        <v>401</v>
      </c>
      <c r="AE166">
        <v>85</v>
      </c>
      <c r="AF166">
        <v>4004305</v>
      </c>
      <c r="AG166">
        <v>4003520035</v>
      </c>
      <c r="AH166" t="s">
        <v>175</v>
      </c>
    </row>
    <row r="167" spans="1:34" x14ac:dyDescent="0.35">
      <c r="A167">
        <v>26</v>
      </c>
      <c r="B167" t="s">
        <v>51</v>
      </c>
      <c r="C167" t="s">
        <v>548</v>
      </c>
      <c r="D167" t="s">
        <v>549</v>
      </c>
      <c r="E167" t="s">
        <v>8396</v>
      </c>
      <c r="F167" t="s">
        <v>136</v>
      </c>
      <c r="G167" t="s">
        <v>36</v>
      </c>
      <c r="H167">
        <v>122.6</v>
      </c>
      <c r="I167">
        <f t="shared" si="4"/>
        <v>0.1226</v>
      </c>
      <c r="J167" s="4">
        <v>0.76200000000000001</v>
      </c>
      <c r="K167">
        <v>134860</v>
      </c>
      <c r="L167">
        <f t="shared" si="5"/>
        <v>134.86000000000001</v>
      </c>
      <c r="M167" s="4">
        <v>0.24642765799999999</v>
      </c>
      <c r="N167">
        <v>39</v>
      </c>
      <c r="O167">
        <v>5535</v>
      </c>
      <c r="P167">
        <v>20229</v>
      </c>
      <c r="Q167" s="10" t="s">
        <v>6916</v>
      </c>
      <c r="R167" t="s">
        <v>9004</v>
      </c>
      <c r="S167" t="s">
        <v>335</v>
      </c>
      <c r="T167" t="s">
        <v>6916</v>
      </c>
      <c r="V167" t="s">
        <v>6916</v>
      </c>
      <c r="W167" t="s">
        <v>6916</v>
      </c>
      <c r="X167" t="s">
        <v>6916</v>
      </c>
      <c r="Y167">
        <v>2022</v>
      </c>
      <c r="Z167" s="1">
        <v>44749</v>
      </c>
      <c r="AA167">
        <v>11104</v>
      </c>
      <c r="AB167">
        <v>40.740088</v>
      </c>
      <c r="AC167">
        <v>-73.926214000000002</v>
      </c>
      <c r="AD167">
        <v>402</v>
      </c>
      <c r="AE167">
        <v>189</v>
      </c>
      <c r="AF167">
        <v>4002915</v>
      </c>
      <c r="AG167">
        <v>4002060003</v>
      </c>
      <c r="AH167" t="s">
        <v>181</v>
      </c>
    </row>
    <row r="168" spans="1:34" x14ac:dyDescent="0.35">
      <c r="A168">
        <v>26</v>
      </c>
      <c r="B168" t="s">
        <v>51</v>
      </c>
      <c r="C168" t="s">
        <v>550</v>
      </c>
      <c r="D168" t="s">
        <v>551</v>
      </c>
      <c r="E168" t="s">
        <v>8465</v>
      </c>
      <c r="F168" t="s">
        <v>136</v>
      </c>
      <c r="G168" t="s">
        <v>65</v>
      </c>
      <c r="H168">
        <v>127.65</v>
      </c>
      <c r="I168">
        <f t="shared" si="4"/>
        <v>0.12765000000000001</v>
      </c>
      <c r="J168" s="4">
        <v>0.185</v>
      </c>
      <c r="K168">
        <v>140415</v>
      </c>
      <c r="L168">
        <f t="shared" si="5"/>
        <v>140.41499999999999</v>
      </c>
      <c r="M168" s="4">
        <v>9.2329695000000003E-2</v>
      </c>
      <c r="N168">
        <v>41</v>
      </c>
      <c r="O168">
        <v>5763</v>
      </c>
      <c r="P168">
        <v>21062</v>
      </c>
      <c r="Q168" s="10" t="s">
        <v>6916</v>
      </c>
      <c r="R168" t="s">
        <v>9004</v>
      </c>
      <c r="S168" t="s">
        <v>335</v>
      </c>
      <c r="T168" t="s">
        <v>6916</v>
      </c>
      <c r="V168" t="s">
        <v>6916</v>
      </c>
      <c r="W168" t="s">
        <v>6916</v>
      </c>
      <c r="X168" t="s">
        <v>6916</v>
      </c>
      <c r="Y168">
        <v>2022</v>
      </c>
      <c r="Z168" s="1">
        <v>44749</v>
      </c>
      <c r="AA168">
        <v>11101</v>
      </c>
      <c r="AB168">
        <v>40.742204999999998</v>
      </c>
      <c r="AC168">
        <v>-73.928218999999999</v>
      </c>
      <c r="AD168">
        <v>402</v>
      </c>
      <c r="AE168">
        <v>189</v>
      </c>
      <c r="AF168">
        <v>4003259</v>
      </c>
      <c r="AG168">
        <v>4002280020</v>
      </c>
      <c r="AH168" t="s">
        <v>181</v>
      </c>
    </row>
    <row r="169" spans="1:34" x14ac:dyDescent="0.35">
      <c r="A169">
        <v>26</v>
      </c>
      <c r="B169" t="s">
        <v>51</v>
      </c>
      <c r="C169" t="s">
        <v>552</v>
      </c>
      <c r="D169" t="s">
        <v>553</v>
      </c>
      <c r="E169" t="s">
        <v>8479</v>
      </c>
      <c r="F169" t="s">
        <v>136</v>
      </c>
      <c r="G169" t="s">
        <v>36</v>
      </c>
      <c r="H169">
        <v>87.1</v>
      </c>
      <c r="I169">
        <f t="shared" si="4"/>
        <v>8.7099999999999997E-2</v>
      </c>
      <c r="J169" s="4">
        <v>1.3740000000000001</v>
      </c>
      <c r="K169">
        <v>95810</v>
      </c>
      <c r="L169">
        <f t="shared" si="5"/>
        <v>95.81</v>
      </c>
      <c r="M169" s="4">
        <v>7.0593870000000003E-2</v>
      </c>
      <c r="N169">
        <v>28</v>
      </c>
      <c r="O169">
        <v>3932</v>
      </c>
      <c r="P169">
        <v>14372</v>
      </c>
      <c r="Q169" s="10" t="s">
        <v>6916</v>
      </c>
      <c r="R169" t="s">
        <v>9004</v>
      </c>
      <c r="S169" t="s">
        <v>335</v>
      </c>
      <c r="T169" t="s">
        <v>6916</v>
      </c>
      <c r="V169" t="s">
        <v>6916</v>
      </c>
      <c r="W169" t="s">
        <v>6916</v>
      </c>
      <c r="X169" t="s">
        <v>6916</v>
      </c>
      <c r="Y169">
        <v>2022</v>
      </c>
      <c r="Z169" s="1">
        <v>44749</v>
      </c>
      <c r="AA169">
        <v>11377</v>
      </c>
      <c r="AB169">
        <v>40.741131000000003</v>
      </c>
      <c r="AC169">
        <v>-73.918944999999994</v>
      </c>
      <c r="AD169">
        <v>402</v>
      </c>
      <c r="AE169">
        <v>235</v>
      </c>
      <c r="AF169">
        <v>4052874</v>
      </c>
      <c r="AG169">
        <v>4022840006</v>
      </c>
      <c r="AH169" t="s">
        <v>181</v>
      </c>
    </row>
    <row r="170" spans="1:34" x14ac:dyDescent="0.35">
      <c r="A170">
        <v>27</v>
      </c>
      <c r="B170" t="s">
        <v>51</v>
      </c>
      <c r="C170" t="s">
        <v>556</v>
      </c>
      <c r="D170" t="s">
        <v>557</v>
      </c>
      <c r="E170" t="s">
        <v>8229</v>
      </c>
      <c r="F170" t="s">
        <v>136</v>
      </c>
      <c r="G170" t="s">
        <v>65</v>
      </c>
      <c r="H170">
        <v>236.67</v>
      </c>
      <c r="I170">
        <f t="shared" si="4"/>
        <v>0.23666999999999999</v>
      </c>
      <c r="J170" s="4">
        <v>0.60599999999999998</v>
      </c>
      <c r="K170">
        <v>260337</v>
      </c>
      <c r="L170">
        <f t="shared" si="5"/>
        <v>260.33699999999999</v>
      </c>
      <c r="M170" s="4">
        <v>0.21339098400000001</v>
      </c>
      <c r="N170">
        <v>75</v>
      </c>
      <c r="O170">
        <v>10684</v>
      </c>
      <c r="P170">
        <v>39051</v>
      </c>
      <c r="Q170" s="10" t="s">
        <v>6916</v>
      </c>
      <c r="R170" t="s">
        <v>9004</v>
      </c>
      <c r="S170" t="s">
        <v>335</v>
      </c>
      <c r="T170" t="s">
        <v>6916</v>
      </c>
      <c r="V170" t="s">
        <v>6916</v>
      </c>
      <c r="W170" t="s">
        <v>6916</v>
      </c>
      <c r="X170" t="s">
        <v>6916</v>
      </c>
      <c r="Y170">
        <v>2022</v>
      </c>
      <c r="Z170" s="1">
        <v>44749</v>
      </c>
      <c r="AA170">
        <v>11433</v>
      </c>
      <c r="AB170">
        <v>40.697189999999999</v>
      </c>
      <c r="AC170">
        <v>-73.787192000000005</v>
      </c>
      <c r="AD170">
        <v>412</v>
      </c>
      <c r="AE170">
        <v>258</v>
      </c>
      <c r="AF170">
        <v>4216655</v>
      </c>
      <c r="AG170">
        <v>4101780001</v>
      </c>
      <c r="AH170" t="s">
        <v>559</v>
      </c>
    </row>
    <row r="171" spans="1:34" x14ac:dyDescent="0.35">
      <c r="A171">
        <v>27</v>
      </c>
      <c r="B171" t="s">
        <v>51</v>
      </c>
      <c r="C171" t="s">
        <v>560</v>
      </c>
      <c r="D171" t="s">
        <v>561</v>
      </c>
      <c r="E171" t="s">
        <v>8236</v>
      </c>
      <c r="F171" t="s">
        <v>136</v>
      </c>
      <c r="G171" t="s">
        <v>65</v>
      </c>
      <c r="H171">
        <v>91.77</v>
      </c>
      <c r="I171">
        <f t="shared" si="4"/>
        <v>9.176999999999999E-2</v>
      </c>
      <c r="J171" s="4">
        <v>0.32200000000000001</v>
      </c>
      <c r="K171">
        <v>100947</v>
      </c>
      <c r="L171">
        <f t="shared" si="5"/>
        <v>100.947</v>
      </c>
      <c r="M171" s="4">
        <v>0.20202329499999999</v>
      </c>
      <c r="N171">
        <v>29</v>
      </c>
      <c r="O171">
        <v>4143</v>
      </c>
      <c r="P171">
        <v>15142</v>
      </c>
      <c r="Q171" s="10" t="s">
        <v>6916</v>
      </c>
      <c r="R171" t="s">
        <v>9004</v>
      </c>
      <c r="S171" t="s">
        <v>335</v>
      </c>
      <c r="T171" t="s">
        <v>6916</v>
      </c>
      <c r="V171" t="s">
        <v>6916</v>
      </c>
      <c r="W171" t="s">
        <v>6916</v>
      </c>
      <c r="X171" t="s">
        <v>6916</v>
      </c>
      <c r="Y171">
        <v>2022</v>
      </c>
      <c r="Z171" s="1">
        <v>44749</v>
      </c>
      <c r="AA171">
        <v>11413</v>
      </c>
      <c r="AB171">
        <v>40.685879999999997</v>
      </c>
      <c r="AC171">
        <v>-73.757318999999995</v>
      </c>
      <c r="AD171">
        <v>412</v>
      </c>
      <c r="AE171">
        <v>376</v>
      </c>
      <c r="AF171">
        <v>4273142</v>
      </c>
      <c r="AG171">
        <v>4126720001</v>
      </c>
      <c r="AH171" t="s">
        <v>563</v>
      </c>
    </row>
    <row r="172" spans="1:34" x14ac:dyDescent="0.35">
      <c r="A172">
        <v>27</v>
      </c>
      <c r="B172" t="s">
        <v>51</v>
      </c>
      <c r="C172" t="s">
        <v>564</v>
      </c>
      <c r="D172" t="s">
        <v>565</v>
      </c>
      <c r="E172" t="s">
        <v>8321</v>
      </c>
      <c r="F172" t="s">
        <v>136</v>
      </c>
      <c r="G172" t="s">
        <v>65</v>
      </c>
      <c r="H172">
        <v>106.26</v>
      </c>
      <c r="I172">
        <f t="shared" si="4"/>
        <v>0.10626000000000001</v>
      </c>
      <c r="J172" s="4">
        <v>0.57899999999999996</v>
      </c>
      <c r="K172">
        <v>116886</v>
      </c>
      <c r="L172">
        <f t="shared" si="5"/>
        <v>116.886</v>
      </c>
      <c r="M172" s="4">
        <v>0.28978084100000001</v>
      </c>
      <c r="N172">
        <v>34</v>
      </c>
      <c r="O172">
        <v>4797</v>
      </c>
      <c r="P172">
        <v>17533</v>
      </c>
      <c r="Q172" s="10" t="s">
        <v>6916</v>
      </c>
      <c r="R172" t="s">
        <v>9004</v>
      </c>
      <c r="S172" t="s">
        <v>335</v>
      </c>
      <c r="T172" t="s">
        <v>6916</v>
      </c>
      <c r="V172" t="s">
        <v>6916</v>
      </c>
      <c r="W172" t="s">
        <v>6916</v>
      </c>
      <c r="X172" t="s">
        <v>6916</v>
      </c>
      <c r="Y172">
        <v>2022</v>
      </c>
      <c r="Z172" s="1">
        <v>44749</v>
      </c>
      <c r="AA172">
        <v>11433</v>
      </c>
      <c r="AB172">
        <v>40.700606000000001</v>
      </c>
      <c r="AC172">
        <v>-73.782302000000001</v>
      </c>
      <c r="AD172">
        <v>412</v>
      </c>
      <c r="AE172">
        <v>414</v>
      </c>
      <c r="AF172">
        <v>4218416</v>
      </c>
      <c r="AG172">
        <v>4102500001</v>
      </c>
      <c r="AH172" t="s">
        <v>559</v>
      </c>
    </row>
    <row r="173" spans="1:34" x14ac:dyDescent="0.35">
      <c r="A173">
        <v>27</v>
      </c>
      <c r="B173" t="s">
        <v>51</v>
      </c>
      <c r="C173" t="s">
        <v>566</v>
      </c>
      <c r="D173" t="s">
        <v>567</v>
      </c>
      <c r="E173" t="s">
        <v>8340</v>
      </c>
      <c r="F173" t="s">
        <v>136</v>
      </c>
      <c r="G173" t="s">
        <v>65</v>
      </c>
      <c r="H173">
        <v>137.19999999999999</v>
      </c>
      <c r="I173">
        <f t="shared" si="4"/>
        <v>0.13719999999999999</v>
      </c>
      <c r="J173" s="4">
        <v>1.1339999999999999</v>
      </c>
      <c r="K173">
        <v>150920</v>
      </c>
      <c r="L173">
        <f t="shared" si="5"/>
        <v>150.91999999999999</v>
      </c>
      <c r="M173" s="4">
        <v>0.63390457</v>
      </c>
      <c r="N173">
        <v>44</v>
      </c>
      <c r="O173">
        <v>6194</v>
      </c>
      <c r="P173">
        <v>22638</v>
      </c>
      <c r="Q173" s="10" t="s">
        <v>6916</v>
      </c>
      <c r="R173" t="s">
        <v>9004</v>
      </c>
      <c r="S173" t="s">
        <v>335</v>
      </c>
      <c r="T173" t="s">
        <v>6916</v>
      </c>
      <c r="V173" t="s">
        <v>6916</v>
      </c>
      <c r="W173" t="s">
        <v>6916</v>
      </c>
      <c r="X173" t="s">
        <v>6916</v>
      </c>
      <c r="Y173">
        <v>2022</v>
      </c>
      <c r="Z173" s="1">
        <v>44749</v>
      </c>
      <c r="AA173">
        <v>11412</v>
      </c>
      <c r="AB173">
        <v>40.698278999999999</v>
      </c>
      <c r="AC173">
        <v>-73.752654000000007</v>
      </c>
      <c r="AD173">
        <v>412</v>
      </c>
      <c r="AE173">
        <v>520</v>
      </c>
      <c r="AF173">
        <v>4236757</v>
      </c>
      <c r="AG173">
        <v>4110180021</v>
      </c>
      <c r="AH173" t="s">
        <v>563</v>
      </c>
    </row>
    <row r="174" spans="1:34" x14ac:dyDescent="0.35">
      <c r="A174">
        <v>27</v>
      </c>
      <c r="B174" t="s">
        <v>51</v>
      </c>
      <c r="C174" t="s">
        <v>568</v>
      </c>
      <c r="D174" t="s">
        <v>569</v>
      </c>
      <c r="E174" t="s">
        <v>8389</v>
      </c>
      <c r="F174" t="s">
        <v>136</v>
      </c>
      <c r="G174" t="s">
        <v>65</v>
      </c>
      <c r="H174">
        <v>306.36</v>
      </c>
      <c r="I174">
        <f t="shared" si="4"/>
        <v>0.30636000000000002</v>
      </c>
      <c r="J174" s="4">
        <v>1.0129999999999999</v>
      </c>
      <c r="K174">
        <v>336996</v>
      </c>
      <c r="L174">
        <f t="shared" si="5"/>
        <v>336.99599999999998</v>
      </c>
      <c r="M174" s="4">
        <v>0.42082417599999999</v>
      </c>
      <c r="N174">
        <v>97</v>
      </c>
      <c r="O174">
        <v>13830</v>
      </c>
      <c r="P174">
        <v>50549</v>
      </c>
      <c r="Q174" s="10" t="s">
        <v>6916</v>
      </c>
      <c r="R174" t="s">
        <v>9004</v>
      </c>
      <c r="S174" t="s">
        <v>335</v>
      </c>
      <c r="T174" t="s">
        <v>6916</v>
      </c>
      <c r="V174" t="s">
        <v>6916</v>
      </c>
      <c r="W174" t="s">
        <v>6916</v>
      </c>
      <c r="X174" t="s">
        <v>6916</v>
      </c>
      <c r="Y174">
        <v>2022</v>
      </c>
      <c r="Z174" s="1">
        <v>44749</v>
      </c>
      <c r="AA174">
        <v>11412</v>
      </c>
      <c r="AB174">
        <v>40.70646</v>
      </c>
      <c r="AC174">
        <v>-73.753579000000002</v>
      </c>
      <c r="AD174">
        <v>412</v>
      </c>
      <c r="AE174">
        <v>508</v>
      </c>
      <c r="AF174">
        <v>4234318</v>
      </c>
      <c r="AG174">
        <v>4109440301</v>
      </c>
      <c r="AH174" t="s">
        <v>571</v>
      </c>
    </row>
    <row r="175" spans="1:34" x14ac:dyDescent="0.35">
      <c r="A175">
        <v>27</v>
      </c>
      <c r="B175" t="s">
        <v>51</v>
      </c>
      <c r="C175" t="s">
        <v>572</v>
      </c>
      <c r="D175" t="s">
        <v>573</v>
      </c>
      <c r="E175" t="s">
        <v>8458</v>
      </c>
      <c r="F175" t="s">
        <v>136</v>
      </c>
      <c r="G175" t="s">
        <v>65</v>
      </c>
      <c r="H175">
        <v>386.4</v>
      </c>
      <c r="I175">
        <f t="shared" si="4"/>
        <v>0.38639999999999997</v>
      </c>
      <c r="J175" s="4">
        <v>1.1000000000000001</v>
      </c>
      <c r="K175">
        <v>425040</v>
      </c>
      <c r="L175">
        <f t="shared" si="5"/>
        <v>425.04</v>
      </c>
      <c r="M175" s="4">
        <v>0.34748201400000001</v>
      </c>
      <c r="N175">
        <v>123</v>
      </c>
      <c r="O175">
        <v>17444</v>
      </c>
      <c r="P175">
        <v>63756</v>
      </c>
      <c r="Q175" s="10" t="s">
        <v>6916</v>
      </c>
      <c r="R175" t="s">
        <v>9004</v>
      </c>
      <c r="S175" t="s">
        <v>335</v>
      </c>
      <c r="T175" t="s">
        <v>6916</v>
      </c>
      <c r="V175" t="s">
        <v>6916</v>
      </c>
      <c r="W175" t="s">
        <v>6916</v>
      </c>
      <c r="X175" t="s">
        <v>6916</v>
      </c>
      <c r="Y175">
        <v>2022</v>
      </c>
      <c r="Z175" s="1">
        <v>44749</v>
      </c>
      <c r="AA175">
        <v>11411</v>
      </c>
      <c r="AB175">
        <v>40.697819000000003</v>
      </c>
      <c r="AC175">
        <v>-73.745728</v>
      </c>
      <c r="AD175">
        <v>413</v>
      </c>
      <c r="AE175">
        <v>53401</v>
      </c>
      <c r="AF175">
        <v>4238003</v>
      </c>
      <c r="AG175">
        <v>4110490001</v>
      </c>
      <c r="AH175" t="s">
        <v>575</v>
      </c>
    </row>
    <row r="176" spans="1:34" x14ac:dyDescent="0.35">
      <c r="A176">
        <v>28</v>
      </c>
      <c r="B176" t="s">
        <v>182</v>
      </c>
      <c r="C176" t="s">
        <v>582</v>
      </c>
      <c r="D176" t="s">
        <v>583</v>
      </c>
      <c r="E176" t="s">
        <v>7367</v>
      </c>
      <c r="F176" t="s">
        <v>136</v>
      </c>
      <c r="G176" t="s">
        <v>65</v>
      </c>
      <c r="H176">
        <v>13.86</v>
      </c>
      <c r="I176">
        <f t="shared" si="4"/>
        <v>1.3859999999999999E-2</v>
      </c>
      <c r="J176" s="4">
        <v>0.26200000000000001</v>
      </c>
      <c r="K176">
        <v>15246</v>
      </c>
      <c r="L176">
        <f t="shared" si="5"/>
        <v>15.246</v>
      </c>
      <c r="M176" s="4">
        <v>0.12769485899999999</v>
      </c>
      <c r="N176">
        <v>4</v>
      </c>
      <c r="O176">
        <v>626</v>
      </c>
      <c r="P176">
        <v>2287</v>
      </c>
      <c r="Q176" s="10" t="s">
        <v>6916</v>
      </c>
      <c r="R176" t="s">
        <v>9004</v>
      </c>
      <c r="S176" t="s">
        <v>335</v>
      </c>
      <c r="T176" t="s">
        <v>6916</v>
      </c>
      <c r="V176" t="s">
        <v>6916</v>
      </c>
      <c r="W176" t="s">
        <v>6916</v>
      </c>
      <c r="X176" t="s">
        <v>6916</v>
      </c>
      <c r="Y176">
        <v>2022</v>
      </c>
      <c r="Z176" s="1">
        <v>44749</v>
      </c>
      <c r="AA176">
        <v>11436</v>
      </c>
      <c r="AB176">
        <v>40.673836000000001</v>
      </c>
      <c r="AC176">
        <v>-73.795461000000003</v>
      </c>
      <c r="AD176">
        <v>412</v>
      </c>
      <c r="AE176">
        <v>182</v>
      </c>
      <c r="AF176">
        <v>4261544</v>
      </c>
      <c r="AG176">
        <v>4120460002</v>
      </c>
      <c r="AH176" t="s">
        <v>584</v>
      </c>
    </row>
    <row r="177" spans="1:34" x14ac:dyDescent="0.35">
      <c r="A177">
        <v>28</v>
      </c>
      <c r="B177" t="s">
        <v>51</v>
      </c>
      <c r="C177" t="s">
        <v>576</v>
      </c>
      <c r="D177" t="s">
        <v>577</v>
      </c>
      <c r="E177" t="s">
        <v>8250</v>
      </c>
      <c r="F177" t="s">
        <v>136</v>
      </c>
      <c r="G177" t="s">
        <v>65</v>
      </c>
      <c r="H177">
        <v>256.02999999999997</v>
      </c>
      <c r="I177">
        <f t="shared" si="4"/>
        <v>0.25602999999999998</v>
      </c>
      <c r="J177" s="4">
        <v>1.0409999999999999</v>
      </c>
      <c r="K177">
        <v>281633</v>
      </c>
      <c r="L177">
        <f t="shared" si="5"/>
        <v>281.63299999999998</v>
      </c>
      <c r="M177" s="4">
        <v>0.53420523499999994</v>
      </c>
      <c r="N177">
        <v>81</v>
      </c>
      <c r="O177">
        <v>11558</v>
      </c>
      <c r="P177">
        <v>42245</v>
      </c>
      <c r="Q177" s="10" t="s">
        <v>6916</v>
      </c>
      <c r="R177" t="s">
        <v>9004</v>
      </c>
      <c r="S177" t="s">
        <v>335</v>
      </c>
      <c r="T177" t="s">
        <v>6916</v>
      </c>
      <c r="V177" t="s">
        <v>6916</v>
      </c>
      <c r="W177" t="s">
        <v>6916</v>
      </c>
      <c r="X177" t="s">
        <v>6916</v>
      </c>
      <c r="Y177">
        <v>2022</v>
      </c>
      <c r="Z177" s="1">
        <v>44749</v>
      </c>
      <c r="AA177">
        <v>11434</v>
      </c>
      <c r="AB177">
        <v>40.680309999999999</v>
      </c>
      <c r="AC177">
        <v>-73.774432000000004</v>
      </c>
      <c r="AD177">
        <v>412</v>
      </c>
      <c r="AE177">
        <v>33402</v>
      </c>
      <c r="AF177">
        <v>4270045</v>
      </c>
      <c r="AG177">
        <v>4124950065</v>
      </c>
      <c r="AH177" t="s">
        <v>187</v>
      </c>
    </row>
    <row r="178" spans="1:34" x14ac:dyDescent="0.35">
      <c r="A178">
        <v>28</v>
      </c>
      <c r="B178" t="s">
        <v>51</v>
      </c>
      <c r="C178" t="s">
        <v>579</v>
      </c>
      <c r="D178" t="s">
        <v>580</v>
      </c>
      <c r="E178" t="s">
        <v>8445</v>
      </c>
      <c r="F178" t="s">
        <v>136</v>
      </c>
      <c r="G178" t="s">
        <v>65</v>
      </c>
      <c r="H178">
        <v>356.51</v>
      </c>
      <c r="I178">
        <f t="shared" si="4"/>
        <v>0.35650999999999999</v>
      </c>
      <c r="J178" s="4">
        <v>0.87</v>
      </c>
      <c r="K178">
        <v>392161</v>
      </c>
      <c r="L178">
        <f t="shared" si="5"/>
        <v>392.161</v>
      </c>
      <c r="M178" s="4">
        <v>0.32186556100000002</v>
      </c>
      <c r="N178">
        <v>113</v>
      </c>
      <c r="O178">
        <v>16094</v>
      </c>
      <c r="P178">
        <v>58824</v>
      </c>
      <c r="Q178" s="10" t="s">
        <v>6916</v>
      </c>
      <c r="R178" t="s">
        <v>9004</v>
      </c>
      <c r="S178" t="s">
        <v>335</v>
      </c>
      <c r="T178" t="s">
        <v>6916</v>
      </c>
      <c r="V178" t="s">
        <v>6916</v>
      </c>
      <c r="W178" t="s">
        <v>6916</v>
      </c>
      <c r="X178" t="s">
        <v>6916</v>
      </c>
      <c r="Y178">
        <v>2022</v>
      </c>
      <c r="Z178" s="1">
        <v>44749</v>
      </c>
      <c r="AA178">
        <v>11434</v>
      </c>
      <c r="AB178">
        <v>40.675632999999998</v>
      </c>
      <c r="AC178">
        <v>-73.783342000000005</v>
      </c>
      <c r="AD178">
        <v>412</v>
      </c>
      <c r="AE178">
        <v>294</v>
      </c>
      <c r="AF178">
        <v>4265978</v>
      </c>
      <c r="AG178">
        <v>4122610001</v>
      </c>
      <c r="AH178" t="s">
        <v>187</v>
      </c>
    </row>
    <row r="179" spans="1:34" x14ac:dyDescent="0.35">
      <c r="A179">
        <v>29</v>
      </c>
      <c r="B179" t="s">
        <v>51</v>
      </c>
      <c r="C179" t="s">
        <v>585</v>
      </c>
      <c r="D179" t="s">
        <v>586</v>
      </c>
      <c r="E179" t="s">
        <v>8343</v>
      </c>
      <c r="F179" t="s">
        <v>136</v>
      </c>
      <c r="G179" t="s">
        <v>65</v>
      </c>
      <c r="H179">
        <v>119.02</v>
      </c>
      <c r="I179">
        <f t="shared" si="4"/>
        <v>0.11902</v>
      </c>
      <c r="J179" s="4">
        <v>0.56999999999999995</v>
      </c>
      <c r="K179">
        <v>130922</v>
      </c>
      <c r="L179">
        <f t="shared" si="5"/>
        <v>130.922</v>
      </c>
      <c r="M179" s="4">
        <v>0.32470734099999998</v>
      </c>
      <c r="N179">
        <v>38</v>
      </c>
      <c r="O179">
        <v>5373</v>
      </c>
      <c r="P179">
        <v>19638</v>
      </c>
      <c r="Q179" s="10" t="s">
        <v>6916</v>
      </c>
      <c r="R179" t="s">
        <v>9004</v>
      </c>
      <c r="S179" t="s">
        <v>335</v>
      </c>
      <c r="T179" t="s">
        <v>6916</v>
      </c>
      <c r="V179" t="s">
        <v>6916</v>
      </c>
      <c r="W179" t="s">
        <v>6916</v>
      </c>
      <c r="X179" t="s">
        <v>6916</v>
      </c>
      <c r="Y179">
        <v>2022</v>
      </c>
      <c r="Z179" s="1">
        <v>44749</v>
      </c>
      <c r="AA179">
        <v>11374</v>
      </c>
      <c r="AB179">
        <v>40.728140000000003</v>
      </c>
      <c r="AC179">
        <v>-73.863581999999994</v>
      </c>
      <c r="AD179">
        <v>406</v>
      </c>
      <c r="AE179">
        <v>693</v>
      </c>
      <c r="AF179">
        <v>4072457</v>
      </c>
      <c r="AG179">
        <v>4030950050</v>
      </c>
      <c r="AH179" t="s">
        <v>587</v>
      </c>
    </row>
    <row r="180" spans="1:34" x14ac:dyDescent="0.35">
      <c r="A180">
        <v>29</v>
      </c>
      <c r="B180" t="s">
        <v>51</v>
      </c>
      <c r="C180" t="s">
        <v>588</v>
      </c>
      <c r="D180" t="s">
        <v>589</v>
      </c>
      <c r="E180" t="s">
        <v>8375</v>
      </c>
      <c r="F180" t="s">
        <v>136</v>
      </c>
      <c r="G180" t="s">
        <v>36</v>
      </c>
      <c r="H180">
        <v>132.30000000000001</v>
      </c>
      <c r="I180">
        <f t="shared" si="4"/>
        <v>0.1323</v>
      </c>
      <c r="J180" s="4">
        <v>0.77400000000000002</v>
      </c>
      <c r="K180">
        <v>145530</v>
      </c>
      <c r="L180">
        <f t="shared" si="5"/>
        <v>145.53</v>
      </c>
      <c r="M180" s="4">
        <v>0.47299142</v>
      </c>
      <c r="N180">
        <v>42</v>
      </c>
      <c r="O180">
        <v>5973</v>
      </c>
      <c r="P180">
        <v>21830</v>
      </c>
      <c r="Q180" s="10" t="s">
        <v>6916</v>
      </c>
      <c r="R180" t="s">
        <v>9004</v>
      </c>
      <c r="S180" t="s">
        <v>335</v>
      </c>
      <c r="T180" t="s">
        <v>6916</v>
      </c>
      <c r="V180" t="s">
        <v>6916</v>
      </c>
      <c r="W180" t="s">
        <v>6916</v>
      </c>
      <c r="X180" t="s">
        <v>6916</v>
      </c>
      <c r="Y180">
        <v>2022</v>
      </c>
      <c r="Z180" s="1">
        <v>44749</v>
      </c>
      <c r="AA180">
        <v>11374</v>
      </c>
      <c r="AB180">
        <v>40.730941000000001</v>
      </c>
      <c r="AC180">
        <v>-73.853164000000007</v>
      </c>
      <c r="AD180">
        <v>406</v>
      </c>
      <c r="AE180">
        <v>721</v>
      </c>
      <c r="AF180">
        <v>4051200</v>
      </c>
      <c r="AG180">
        <v>4021280014</v>
      </c>
      <c r="AH180" t="s">
        <v>195</v>
      </c>
    </row>
    <row r="181" spans="1:34" x14ac:dyDescent="0.35">
      <c r="A181">
        <v>29</v>
      </c>
      <c r="B181" t="s">
        <v>51</v>
      </c>
      <c r="C181" t="s">
        <v>590</v>
      </c>
      <c r="D181" t="s">
        <v>591</v>
      </c>
      <c r="E181" t="s">
        <v>8393</v>
      </c>
      <c r="F181" t="s">
        <v>136</v>
      </c>
      <c r="G181" t="s">
        <v>65</v>
      </c>
      <c r="H181">
        <v>123.97</v>
      </c>
      <c r="I181">
        <f t="shared" si="4"/>
        <v>0.12397</v>
      </c>
      <c r="J181" s="4">
        <v>0.26200000000000001</v>
      </c>
      <c r="K181">
        <v>136367</v>
      </c>
      <c r="L181">
        <f t="shared" si="5"/>
        <v>136.36699999999999</v>
      </c>
      <c r="M181" s="4">
        <v>0.15315251599999999</v>
      </c>
      <c r="N181">
        <v>39</v>
      </c>
      <c r="O181">
        <v>5597</v>
      </c>
      <c r="P181">
        <v>20455</v>
      </c>
      <c r="Q181" s="10" t="s">
        <v>6916</v>
      </c>
      <c r="R181" t="s">
        <v>9004</v>
      </c>
      <c r="S181" t="s">
        <v>335</v>
      </c>
      <c r="T181" t="s">
        <v>6916</v>
      </c>
      <c r="V181" t="s">
        <v>6916</v>
      </c>
      <c r="W181" t="s">
        <v>6916</v>
      </c>
      <c r="X181" t="s">
        <v>6916</v>
      </c>
      <c r="Y181">
        <v>2022</v>
      </c>
      <c r="Z181" s="1">
        <v>44749</v>
      </c>
      <c r="AA181">
        <v>11375</v>
      </c>
      <c r="AB181">
        <v>40.722782000000002</v>
      </c>
      <c r="AC181">
        <v>-73.837946000000002</v>
      </c>
      <c r="AD181">
        <v>406</v>
      </c>
      <c r="AE181">
        <v>75702</v>
      </c>
      <c r="AF181">
        <v>4052713</v>
      </c>
      <c r="AG181">
        <v>4022480100</v>
      </c>
      <c r="AH181" t="s">
        <v>195</v>
      </c>
    </row>
    <row r="182" spans="1:34" x14ac:dyDescent="0.35">
      <c r="A182">
        <v>29</v>
      </c>
      <c r="B182" t="s">
        <v>51</v>
      </c>
      <c r="C182" t="s">
        <v>592</v>
      </c>
      <c r="D182" t="s">
        <v>593</v>
      </c>
      <c r="E182" t="s">
        <v>8415</v>
      </c>
      <c r="F182" t="s">
        <v>136</v>
      </c>
      <c r="G182" t="s">
        <v>36</v>
      </c>
      <c r="H182">
        <v>154.69999999999999</v>
      </c>
      <c r="I182">
        <f t="shared" si="4"/>
        <v>0.15469999999999998</v>
      </c>
      <c r="J182" s="4">
        <v>0.56999999999999995</v>
      </c>
      <c r="K182">
        <v>170170</v>
      </c>
      <c r="L182">
        <f t="shared" si="5"/>
        <v>170.17</v>
      </c>
      <c r="M182" s="4">
        <v>0.39332932700000001</v>
      </c>
      <c r="N182">
        <v>49</v>
      </c>
      <c r="O182">
        <v>6984</v>
      </c>
      <c r="P182">
        <v>25526</v>
      </c>
      <c r="Q182" s="10" t="s">
        <v>6916</v>
      </c>
      <c r="R182" t="s">
        <v>9004</v>
      </c>
      <c r="S182" t="s">
        <v>335</v>
      </c>
      <c r="T182" t="s">
        <v>6916</v>
      </c>
      <c r="V182" t="s">
        <v>6916</v>
      </c>
      <c r="W182" t="s">
        <v>6916</v>
      </c>
      <c r="X182" t="s">
        <v>6916</v>
      </c>
      <c r="Y182">
        <v>2022</v>
      </c>
      <c r="Z182" s="1">
        <v>44749</v>
      </c>
      <c r="AA182">
        <v>11375</v>
      </c>
      <c r="AB182">
        <v>40.736524000000003</v>
      </c>
      <c r="AC182">
        <v>-73.851455000000001</v>
      </c>
      <c r="AD182">
        <v>406</v>
      </c>
      <c r="AE182">
        <v>745</v>
      </c>
      <c r="AF182">
        <v>4051290</v>
      </c>
      <c r="AG182">
        <v>4021430001</v>
      </c>
      <c r="AH182" t="s">
        <v>195</v>
      </c>
    </row>
    <row r="183" spans="1:34" x14ac:dyDescent="0.35">
      <c r="A183">
        <v>30</v>
      </c>
      <c r="B183" t="s">
        <v>182</v>
      </c>
      <c r="C183" t="s">
        <v>604</v>
      </c>
      <c r="D183" t="s">
        <v>605</v>
      </c>
      <c r="E183" t="s">
        <v>7305</v>
      </c>
      <c r="F183" t="s">
        <v>136</v>
      </c>
      <c r="G183" t="s">
        <v>36</v>
      </c>
      <c r="H183">
        <v>184.32</v>
      </c>
      <c r="I183">
        <f t="shared" si="4"/>
        <v>0.18431999999999998</v>
      </c>
      <c r="J183" s="4">
        <v>1.33</v>
      </c>
      <c r="K183">
        <v>202752</v>
      </c>
      <c r="L183">
        <f t="shared" si="5"/>
        <v>202.75200000000001</v>
      </c>
      <c r="M183" s="4">
        <v>0.40759086500000002</v>
      </c>
      <c r="N183">
        <v>59</v>
      </c>
      <c r="O183">
        <v>8321</v>
      </c>
      <c r="P183">
        <v>30413</v>
      </c>
      <c r="Q183" s="10" t="s">
        <v>6916</v>
      </c>
      <c r="R183" t="s">
        <v>9004</v>
      </c>
      <c r="S183" t="s">
        <v>335</v>
      </c>
      <c r="T183" t="s">
        <v>6916</v>
      </c>
      <c r="V183" t="s">
        <v>6916</v>
      </c>
      <c r="W183" t="s">
        <v>6916</v>
      </c>
      <c r="X183" t="s">
        <v>6916</v>
      </c>
      <c r="Y183">
        <v>2022</v>
      </c>
      <c r="Z183" s="1">
        <v>44749</v>
      </c>
      <c r="AA183">
        <v>11377</v>
      </c>
      <c r="AB183">
        <v>40.73442</v>
      </c>
      <c r="AC183">
        <v>-73.907601999999997</v>
      </c>
      <c r="AD183">
        <v>402</v>
      </c>
      <c r="AE183">
        <v>243</v>
      </c>
      <c r="AF183">
        <v>4054172</v>
      </c>
      <c r="AG183">
        <v>4023510023</v>
      </c>
      <c r="AH183" t="s">
        <v>606</v>
      </c>
    </row>
    <row r="184" spans="1:34" x14ac:dyDescent="0.35">
      <c r="A184">
        <v>30</v>
      </c>
      <c r="B184" t="s">
        <v>182</v>
      </c>
      <c r="C184" t="s">
        <v>607</v>
      </c>
      <c r="D184" t="s">
        <v>608</v>
      </c>
      <c r="E184" t="s">
        <v>7366</v>
      </c>
      <c r="F184" t="s">
        <v>136</v>
      </c>
      <c r="G184" t="s">
        <v>36</v>
      </c>
      <c r="H184">
        <v>11.55</v>
      </c>
      <c r="I184">
        <f t="shared" si="4"/>
        <v>1.1550000000000001E-2</v>
      </c>
      <c r="J184" s="4">
        <v>0.255</v>
      </c>
      <c r="K184">
        <v>12705</v>
      </c>
      <c r="L184">
        <f t="shared" si="5"/>
        <v>12.705</v>
      </c>
      <c r="M184" s="4">
        <v>0.10880735800000001</v>
      </c>
      <c r="N184">
        <v>4</v>
      </c>
      <c r="O184">
        <v>521</v>
      </c>
      <c r="P184">
        <v>1906</v>
      </c>
      <c r="Q184" s="10" t="s">
        <v>6916</v>
      </c>
      <c r="R184" t="s">
        <v>9004</v>
      </c>
      <c r="S184" t="s">
        <v>335</v>
      </c>
      <c r="T184" t="s">
        <v>6916</v>
      </c>
      <c r="V184" t="s">
        <v>6916</v>
      </c>
      <c r="W184" t="s">
        <v>6916</v>
      </c>
      <c r="X184" t="s">
        <v>6916</v>
      </c>
      <c r="Y184">
        <v>2022</v>
      </c>
      <c r="Z184" s="1">
        <v>44749</v>
      </c>
      <c r="AA184">
        <v>11385</v>
      </c>
      <c r="AB184">
        <v>40.712949999999999</v>
      </c>
      <c r="AC184">
        <v>-73.906790999999998</v>
      </c>
      <c r="AD184">
        <v>405</v>
      </c>
      <c r="AE184">
        <v>595</v>
      </c>
      <c r="AF184">
        <v>4440960</v>
      </c>
      <c r="AG184">
        <v>4026460018</v>
      </c>
      <c r="AH184" t="s">
        <v>597</v>
      </c>
    </row>
    <row r="185" spans="1:34" x14ac:dyDescent="0.35">
      <c r="A185">
        <v>30</v>
      </c>
      <c r="B185" t="s">
        <v>51</v>
      </c>
      <c r="C185" t="s">
        <v>594</v>
      </c>
      <c r="D185" t="s">
        <v>595</v>
      </c>
      <c r="E185" t="s">
        <v>8284</v>
      </c>
      <c r="F185" t="s">
        <v>136</v>
      </c>
      <c r="G185" t="s">
        <v>36</v>
      </c>
      <c r="H185">
        <v>175.18</v>
      </c>
      <c r="I185">
        <f t="shared" si="4"/>
        <v>0.17518</v>
      </c>
      <c r="J185" s="4">
        <v>0.998</v>
      </c>
      <c r="K185">
        <v>192698</v>
      </c>
      <c r="L185">
        <f t="shared" si="5"/>
        <v>192.69800000000001</v>
      </c>
      <c r="M185" s="4">
        <v>0.43906762700000002</v>
      </c>
      <c r="N185">
        <v>56</v>
      </c>
      <c r="O185">
        <v>7908</v>
      </c>
      <c r="P185">
        <v>28905</v>
      </c>
      <c r="Q185" s="10" t="s">
        <v>6916</v>
      </c>
      <c r="R185" t="s">
        <v>9004</v>
      </c>
      <c r="S185" t="s">
        <v>335</v>
      </c>
      <c r="T185" t="s">
        <v>6916</v>
      </c>
      <c r="V185" t="s">
        <v>6916</v>
      </c>
      <c r="W185" t="s">
        <v>6916</v>
      </c>
      <c r="X185" t="s">
        <v>6916</v>
      </c>
      <c r="Y185">
        <v>2022</v>
      </c>
      <c r="Z185" s="1">
        <v>44749</v>
      </c>
      <c r="AA185">
        <v>11385</v>
      </c>
      <c r="AB185">
        <v>40.711202999999998</v>
      </c>
      <c r="AC185">
        <v>-73.905286000000004</v>
      </c>
      <c r="AD185">
        <v>405</v>
      </c>
      <c r="AE185">
        <v>595</v>
      </c>
      <c r="AF185">
        <v>4083519</v>
      </c>
      <c r="AG185">
        <v>4034920007</v>
      </c>
      <c r="AH185" t="s">
        <v>597</v>
      </c>
    </row>
    <row r="186" spans="1:34" x14ac:dyDescent="0.35">
      <c r="A186">
        <v>30</v>
      </c>
      <c r="B186" t="s">
        <v>51</v>
      </c>
      <c r="C186" t="s">
        <v>598</v>
      </c>
      <c r="D186" t="s">
        <v>599</v>
      </c>
      <c r="E186" t="s">
        <v>8423</v>
      </c>
      <c r="F186" t="s">
        <v>136</v>
      </c>
      <c r="G186" t="s">
        <v>65</v>
      </c>
      <c r="H186">
        <v>115.92</v>
      </c>
      <c r="I186">
        <f t="shared" si="4"/>
        <v>0.11592</v>
      </c>
      <c r="J186" s="4">
        <v>0.47499999999999998</v>
      </c>
      <c r="K186">
        <v>127512</v>
      </c>
      <c r="L186">
        <f t="shared" si="5"/>
        <v>127.512</v>
      </c>
      <c r="M186" s="4">
        <v>0.225764873</v>
      </c>
      <c r="N186">
        <v>37</v>
      </c>
      <c r="O186">
        <v>5233</v>
      </c>
      <c r="P186">
        <v>19127</v>
      </c>
      <c r="Q186" s="10" t="s">
        <v>6916</v>
      </c>
      <c r="R186" t="s">
        <v>9004</v>
      </c>
      <c r="S186" t="s">
        <v>335</v>
      </c>
      <c r="T186" t="s">
        <v>6916</v>
      </c>
      <c r="V186" t="s">
        <v>6916</v>
      </c>
      <c r="W186" t="s">
        <v>6916</v>
      </c>
      <c r="X186" t="s">
        <v>6916</v>
      </c>
      <c r="Y186">
        <v>2022</v>
      </c>
      <c r="Z186" s="1">
        <v>44749</v>
      </c>
      <c r="AA186">
        <v>11377</v>
      </c>
      <c r="AB186">
        <v>40.734293999999998</v>
      </c>
      <c r="AC186">
        <v>-73.897557000000006</v>
      </c>
      <c r="AD186">
        <v>405</v>
      </c>
      <c r="AE186">
        <v>513</v>
      </c>
      <c r="AF186">
        <v>4440274</v>
      </c>
      <c r="AG186">
        <v>4024230001</v>
      </c>
      <c r="AH186" t="s">
        <v>600</v>
      </c>
    </row>
    <row r="187" spans="1:34" x14ac:dyDescent="0.35">
      <c r="A187">
        <v>30</v>
      </c>
      <c r="B187" t="s">
        <v>51</v>
      </c>
      <c r="C187" t="s">
        <v>601</v>
      </c>
      <c r="D187" t="s">
        <v>602</v>
      </c>
      <c r="E187" t="s">
        <v>8457</v>
      </c>
      <c r="F187" t="s">
        <v>136</v>
      </c>
      <c r="G187" t="s">
        <v>36</v>
      </c>
      <c r="H187">
        <v>535.91999999999996</v>
      </c>
      <c r="I187">
        <f t="shared" si="4"/>
        <v>0.53591999999999995</v>
      </c>
      <c r="J187" s="4">
        <v>1.569</v>
      </c>
      <c r="K187">
        <v>589512</v>
      </c>
      <c r="L187">
        <f t="shared" si="5"/>
        <v>589.51199999999994</v>
      </c>
      <c r="M187" s="4">
        <v>0.60203431399999996</v>
      </c>
      <c r="N187">
        <v>170</v>
      </c>
      <c r="O187">
        <v>24194</v>
      </c>
      <c r="P187">
        <v>88427</v>
      </c>
      <c r="Q187" s="10" t="s">
        <v>6916</v>
      </c>
      <c r="R187" t="s">
        <v>9004</v>
      </c>
      <c r="S187" t="s">
        <v>335</v>
      </c>
      <c r="T187" t="s">
        <v>6916</v>
      </c>
      <c r="V187" t="s">
        <v>6916</v>
      </c>
      <c r="W187" t="s">
        <v>6916</v>
      </c>
      <c r="X187" t="s">
        <v>6916</v>
      </c>
      <c r="Y187">
        <v>2022</v>
      </c>
      <c r="Z187" s="1">
        <v>44749</v>
      </c>
      <c r="AA187">
        <v>11385</v>
      </c>
      <c r="AB187">
        <v>40.711033</v>
      </c>
      <c r="AC187">
        <v>-73.908814000000007</v>
      </c>
      <c r="AD187">
        <v>405</v>
      </c>
      <c r="AE187">
        <v>595</v>
      </c>
      <c r="AF187">
        <v>4080227</v>
      </c>
      <c r="AG187">
        <v>4033630001</v>
      </c>
      <c r="AH187" t="s">
        <v>597</v>
      </c>
    </row>
    <row r="188" spans="1:34" x14ac:dyDescent="0.35">
      <c r="A188">
        <v>31</v>
      </c>
      <c r="B188" t="s">
        <v>51</v>
      </c>
      <c r="C188" t="s">
        <v>609</v>
      </c>
      <c r="D188" t="s">
        <v>610</v>
      </c>
      <c r="E188" t="s">
        <v>8425</v>
      </c>
      <c r="F188" t="s">
        <v>136</v>
      </c>
      <c r="G188" t="s">
        <v>65</v>
      </c>
      <c r="H188">
        <v>396.72</v>
      </c>
      <c r="I188">
        <f t="shared" si="4"/>
        <v>0.39672000000000002</v>
      </c>
      <c r="J188" s="4">
        <v>1.3120000000000001</v>
      </c>
      <c r="K188">
        <v>436392</v>
      </c>
      <c r="L188">
        <f t="shared" si="5"/>
        <v>436.392</v>
      </c>
      <c r="M188" s="4">
        <v>0.65880434799999998</v>
      </c>
      <c r="N188">
        <v>126</v>
      </c>
      <c r="O188">
        <v>17910</v>
      </c>
      <c r="P188">
        <v>65459</v>
      </c>
      <c r="Q188" s="10" t="s">
        <v>6916</v>
      </c>
      <c r="R188" t="s">
        <v>9004</v>
      </c>
      <c r="S188" t="s">
        <v>335</v>
      </c>
      <c r="T188" t="s">
        <v>6916</v>
      </c>
      <c r="V188" t="s">
        <v>6916</v>
      </c>
      <c r="W188" t="s">
        <v>6916</v>
      </c>
      <c r="X188" t="s">
        <v>6916</v>
      </c>
      <c r="Y188">
        <v>2022</v>
      </c>
      <c r="Z188" s="1">
        <v>44749</v>
      </c>
      <c r="AA188">
        <v>11413</v>
      </c>
      <c r="AB188">
        <v>40.664608000000001</v>
      </c>
      <c r="AC188">
        <v>-73.758784000000006</v>
      </c>
      <c r="AD188">
        <v>413</v>
      </c>
      <c r="AE188">
        <v>320</v>
      </c>
      <c r="AF188">
        <v>4285682</v>
      </c>
      <c r="AG188">
        <v>4133310001</v>
      </c>
      <c r="AH188" t="s">
        <v>209</v>
      </c>
    </row>
    <row r="189" spans="1:34" x14ac:dyDescent="0.35">
      <c r="A189">
        <v>32</v>
      </c>
      <c r="B189" t="s">
        <v>51</v>
      </c>
      <c r="C189" t="s">
        <v>612</v>
      </c>
      <c r="D189" t="s">
        <v>613</v>
      </c>
      <c r="E189" t="s">
        <v>8341</v>
      </c>
      <c r="F189" t="s">
        <v>136</v>
      </c>
      <c r="G189" t="s">
        <v>65</v>
      </c>
      <c r="H189">
        <v>82.9</v>
      </c>
      <c r="I189">
        <f t="shared" si="4"/>
        <v>8.2900000000000001E-2</v>
      </c>
      <c r="J189" s="4">
        <v>7.3999999999999996E-2</v>
      </c>
      <c r="K189">
        <v>91190</v>
      </c>
      <c r="L189">
        <f t="shared" si="5"/>
        <v>91.19</v>
      </c>
      <c r="M189" s="4">
        <v>6.7648368E-2</v>
      </c>
      <c r="N189">
        <v>26</v>
      </c>
      <c r="O189">
        <v>3742</v>
      </c>
      <c r="P189">
        <v>13679</v>
      </c>
      <c r="Q189" s="10" t="s">
        <v>6916</v>
      </c>
      <c r="R189" t="s">
        <v>9004</v>
      </c>
      <c r="S189" t="s">
        <v>335</v>
      </c>
      <c r="T189" t="s">
        <v>6916</v>
      </c>
      <c r="V189" t="s">
        <v>6916</v>
      </c>
      <c r="W189" t="s">
        <v>6916</v>
      </c>
      <c r="X189" t="s">
        <v>6916</v>
      </c>
      <c r="Y189">
        <v>2022</v>
      </c>
      <c r="Z189" s="1">
        <v>44749</v>
      </c>
      <c r="AA189">
        <v>11417</v>
      </c>
      <c r="AB189">
        <v>40.678100000000001</v>
      </c>
      <c r="AC189">
        <v>-73.839948000000007</v>
      </c>
      <c r="AD189">
        <v>410</v>
      </c>
      <c r="AE189">
        <v>86</v>
      </c>
      <c r="AF189">
        <v>4467457</v>
      </c>
      <c r="AG189">
        <v>4091720001</v>
      </c>
      <c r="AH189" t="s">
        <v>212</v>
      </c>
    </row>
    <row r="190" spans="1:34" x14ac:dyDescent="0.35">
      <c r="A190">
        <v>32</v>
      </c>
      <c r="B190" t="s">
        <v>51</v>
      </c>
      <c r="C190" t="s">
        <v>615</v>
      </c>
      <c r="D190" t="s">
        <v>616</v>
      </c>
      <c r="E190" t="s">
        <v>8407</v>
      </c>
      <c r="F190" t="s">
        <v>136</v>
      </c>
      <c r="G190" t="s">
        <v>65</v>
      </c>
      <c r="H190">
        <v>246.33</v>
      </c>
      <c r="I190">
        <f t="shared" si="4"/>
        <v>0.24633000000000002</v>
      </c>
      <c r="J190" s="4">
        <v>0.69199999999999995</v>
      </c>
      <c r="K190">
        <v>270963</v>
      </c>
      <c r="L190">
        <f t="shared" si="5"/>
        <v>270.96300000000002</v>
      </c>
      <c r="M190" s="4">
        <v>0.30214429100000001</v>
      </c>
      <c r="N190">
        <v>78</v>
      </c>
      <c r="O190">
        <v>11120</v>
      </c>
      <c r="P190">
        <v>40644</v>
      </c>
      <c r="Q190" s="10" t="s">
        <v>6916</v>
      </c>
      <c r="R190" t="s">
        <v>9004</v>
      </c>
      <c r="S190" t="s">
        <v>335</v>
      </c>
      <c r="T190" t="s">
        <v>6916</v>
      </c>
      <c r="V190" t="s">
        <v>6916</v>
      </c>
      <c r="W190" t="s">
        <v>6916</v>
      </c>
      <c r="X190" t="s">
        <v>6916</v>
      </c>
      <c r="Y190">
        <v>2022</v>
      </c>
      <c r="Z190" s="1">
        <v>44749</v>
      </c>
      <c r="AA190">
        <v>11416</v>
      </c>
      <c r="AB190">
        <v>40.683858000000001</v>
      </c>
      <c r="AC190">
        <v>-73.847470000000001</v>
      </c>
      <c r="AD190">
        <v>409</v>
      </c>
      <c r="AE190">
        <v>38</v>
      </c>
      <c r="AF190">
        <v>4188567</v>
      </c>
      <c r="AG190">
        <v>4090670001</v>
      </c>
      <c r="AH190" t="s">
        <v>617</v>
      </c>
    </row>
    <row r="191" spans="1:34" x14ac:dyDescent="0.35">
      <c r="A191">
        <v>33</v>
      </c>
      <c r="B191" t="s">
        <v>51</v>
      </c>
      <c r="C191" t="s">
        <v>618</v>
      </c>
      <c r="D191" t="s">
        <v>619</v>
      </c>
      <c r="E191" t="s">
        <v>7606</v>
      </c>
      <c r="F191" t="s">
        <v>224</v>
      </c>
      <c r="G191" t="s">
        <v>36</v>
      </c>
      <c r="H191">
        <v>366.9</v>
      </c>
      <c r="I191">
        <f t="shared" si="4"/>
        <v>0.3669</v>
      </c>
      <c r="J191" s="4">
        <v>1.1399999999999999</v>
      </c>
      <c r="K191">
        <v>403590</v>
      </c>
      <c r="L191">
        <f t="shared" si="5"/>
        <v>403.59</v>
      </c>
      <c r="M191" s="4">
        <v>0.54627774799999995</v>
      </c>
      <c r="N191">
        <v>117</v>
      </c>
      <c r="O191">
        <v>16563</v>
      </c>
      <c r="P191">
        <v>60539</v>
      </c>
      <c r="Q191" s="10" t="s">
        <v>6916</v>
      </c>
      <c r="R191" t="s">
        <v>9004</v>
      </c>
      <c r="S191" t="s">
        <v>335</v>
      </c>
      <c r="T191" t="s">
        <v>6916</v>
      </c>
      <c r="V191" t="s">
        <v>6916</v>
      </c>
      <c r="W191" t="s">
        <v>6916</v>
      </c>
      <c r="X191" t="s">
        <v>6916</v>
      </c>
      <c r="Y191">
        <v>2022</v>
      </c>
      <c r="Z191" s="1">
        <v>44749</v>
      </c>
      <c r="AA191" t="s">
        <v>1596</v>
      </c>
      <c r="AB191" t="s">
        <v>1596</v>
      </c>
      <c r="AC191" t="s">
        <v>1596</v>
      </c>
      <c r="AD191" t="s">
        <v>6916</v>
      </c>
      <c r="AE191" t="s">
        <v>6916</v>
      </c>
      <c r="AF191" t="s">
        <v>6916</v>
      </c>
      <c r="AG191" t="s">
        <v>1596</v>
      </c>
      <c r="AH191" t="s">
        <v>1596</v>
      </c>
    </row>
    <row r="192" spans="1:34" x14ac:dyDescent="0.35">
      <c r="A192">
        <v>33</v>
      </c>
      <c r="B192" t="s">
        <v>51</v>
      </c>
      <c r="C192" t="s">
        <v>620</v>
      </c>
      <c r="D192" t="s">
        <v>621</v>
      </c>
      <c r="E192" t="s">
        <v>7747</v>
      </c>
      <c r="F192" t="s">
        <v>224</v>
      </c>
      <c r="G192" t="s">
        <v>36</v>
      </c>
      <c r="H192">
        <v>261</v>
      </c>
      <c r="I192">
        <f t="shared" si="4"/>
        <v>0.26100000000000001</v>
      </c>
      <c r="J192" s="4">
        <v>0.56899999999999995</v>
      </c>
      <c r="K192">
        <v>287100</v>
      </c>
      <c r="L192">
        <f t="shared" si="5"/>
        <v>287.10000000000002</v>
      </c>
      <c r="M192" s="4">
        <v>0.30464770800000002</v>
      </c>
      <c r="N192">
        <v>83</v>
      </c>
      <c r="O192">
        <v>11783</v>
      </c>
      <c r="P192">
        <v>43065</v>
      </c>
      <c r="Q192" s="10" t="s">
        <v>6916</v>
      </c>
      <c r="R192" t="s">
        <v>9004</v>
      </c>
      <c r="S192" t="s">
        <v>335</v>
      </c>
      <c r="T192" t="s">
        <v>6916</v>
      </c>
      <c r="V192" t="s">
        <v>6916</v>
      </c>
      <c r="W192" t="s">
        <v>6916</v>
      </c>
      <c r="X192" t="s">
        <v>6916</v>
      </c>
      <c r="Y192">
        <v>2022</v>
      </c>
      <c r="Z192" s="1">
        <v>44749</v>
      </c>
      <c r="AA192">
        <v>11201</v>
      </c>
      <c r="AB192">
        <v>40.685419000000003</v>
      </c>
      <c r="AC192">
        <v>-73.993351000000004</v>
      </c>
      <c r="AD192">
        <v>306</v>
      </c>
      <c r="AE192">
        <v>69</v>
      </c>
      <c r="AF192">
        <v>3006401</v>
      </c>
      <c r="AG192">
        <v>3004020001</v>
      </c>
      <c r="AH192" t="s">
        <v>623</v>
      </c>
    </row>
    <row r="193" spans="1:34" x14ac:dyDescent="0.35">
      <c r="A193">
        <v>33</v>
      </c>
      <c r="B193" t="s">
        <v>51</v>
      </c>
      <c r="C193" t="s">
        <v>624</v>
      </c>
      <c r="D193" t="s">
        <v>625</v>
      </c>
      <c r="E193" t="s">
        <v>7756</v>
      </c>
      <c r="F193" t="s">
        <v>224</v>
      </c>
      <c r="G193" t="s">
        <v>36</v>
      </c>
      <c r="H193">
        <v>212.91</v>
      </c>
      <c r="I193">
        <f t="shared" si="4"/>
        <v>0.21290999999999999</v>
      </c>
      <c r="J193" s="4">
        <v>0.98099999999999998</v>
      </c>
      <c r="K193">
        <v>234201</v>
      </c>
      <c r="L193">
        <f t="shared" si="5"/>
        <v>234.20099999999999</v>
      </c>
      <c r="M193" s="4">
        <v>0.57374081300000002</v>
      </c>
      <c r="N193">
        <v>68</v>
      </c>
      <c r="O193">
        <v>9612</v>
      </c>
      <c r="P193">
        <v>35130</v>
      </c>
      <c r="Q193" s="10" t="s">
        <v>6916</v>
      </c>
      <c r="R193" t="s">
        <v>9004</v>
      </c>
      <c r="S193" t="s">
        <v>335</v>
      </c>
      <c r="T193" t="s">
        <v>6916</v>
      </c>
      <c r="V193" t="s">
        <v>6916</v>
      </c>
      <c r="W193" t="s">
        <v>6916</v>
      </c>
      <c r="X193" t="s">
        <v>6916</v>
      </c>
      <c r="Y193">
        <v>2022</v>
      </c>
      <c r="Z193" s="1">
        <v>44749</v>
      </c>
      <c r="AA193">
        <v>11201</v>
      </c>
      <c r="AB193">
        <v>40.701343000000001</v>
      </c>
      <c r="AC193">
        <v>-73.982314000000002</v>
      </c>
      <c r="AD193">
        <v>302</v>
      </c>
      <c r="AE193">
        <v>21</v>
      </c>
      <c r="AF193">
        <v>3000158</v>
      </c>
      <c r="AG193">
        <v>3000560007</v>
      </c>
      <c r="AH193" t="s">
        <v>623</v>
      </c>
    </row>
    <row r="194" spans="1:34" x14ac:dyDescent="0.35">
      <c r="A194">
        <v>33</v>
      </c>
      <c r="B194" t="s">
        <v>51</v>
      </c>
      <c r="C194" t="s">
        <v>626</v>
      </c>
      <c r="D194" t="s">
        <v>627</v>
      </c>
      <c r="E194" t="s">
        <v>7823</v>
      </c>
      <c r="F194" t="s">
        <v>224</v>
      </c>
      <c r="G194" t="s">
        <v>36</v>
      </c>
      <c r="H194">
        <v>228.2</v>
      </c>
      <c r="I194">
        <f t="shared" si="4"/>
        <v>0.22819999999999999</v>
      </c>
      <c r="J194" s="4">
        <v>0.40899999999999997</v>
      </c>
      <c r="K194">
        <v>251020</v>
      </c>
      <c r="L194">
        <f t="shared" si="5"/>
        <v>251.02</v>
      </c>
      <c r="M194" s="4">
        <v>0.25708725900000001</v>
      </c>
      <c r="N194">
        <v>73</v>
      </c>
      <c r="O194">
        <v>10302</v>
      </c>
      <c r="P194">
        <v>37653</v>
      </c>
      <c r="Q194" s="10" t="s">
        <v>6916</v>
      </c>
      <c r="R194" t="s">
        <v>9004</v>
      </c>
      <c r="S194" t="s">
        <v>335</v>
      </c>
      <c r="T194" t="s">
        <v>6916</v>
      </c>
      <c r="V194" t="s">
        <v>6916</v>
      </c>
      <c r="W194" t="s">
        <v>6916</v>
      </c>
      <c r="X194" t="s">
        <v>6916</v>
      </c>
      <c r="Y194">
        <v>2022</v>
      </c>
      <c r="Z194" s="1">
        <v>44749</v>
      </c>
      <c r="AA194">
        <v>11211</v>
      </c>
      <c r="AB194">
        <v>40.715072999999997</v>
      </c>
      <c r="AC194">
        <v>-73.954753999999994</v>
      </c>
      <c r="AD194">
        <v>301</v>
      </c>
      <c r="AE194">
        <v>519</v>
      </c>
      <c r="AF194">
        <v>3062135</v>
      </c>
      <c r="AG194">
        <v>3023300011</v>
      </c>
      <c r="AH194" t="s">
        <v>629</v>
      </c>
    </row>
    <row r="195" spans="1:34" x14ac:dyDescent="0.35">
      <c r="A195">
        <v>34</v>
      </c>
      <c r="B195" t="s">
        <v>206</v>
      </c>
      <c r="C195" t="s">
        <v>634</v>
      </c>
      <c r="D195" t="s">
        <v>635</v>
      </c>
      <c r="E195" t="s">
        <v>7149</v>
      </c>
      <c r="F195" t="s">
        <v>224</v>
      </c>
      <c r="G195" t="s">
        <v>36</v>
      </c>
      <c r="H195">
        <v>196</v>
      </c>
      <c r="I195">
        <f t="shared" ref="I195:I258" si="6">H195/1000</f>
        <v>0.19600000000000001</v>
      </c>
      <c r="J195" s="4">
        <v>2.48</v>
      </c>
      <c r="K195">
        <v>215600</v>
      </c>
      <c r="L195">
        <f t="shared" ref="L195:L258" si="7">K195/1000</f>
        <v>215.6</v>
      </c>
      <c r="M195" s="4">
        <v>0.96751032100000001</v>
      </c>
      <c r="N195">
        <v>62</v>
      </c>
      <c r="O195">
        <v>8848</v>
      </c>
      <c r="P195">
        <v>32340</v>
      </c>
      <c r="Q195" s="10" t="s">
        <v>6916</v>
      </c>
      <c r="R195" t="s">
        <v>9004</v>
      </c>
      <c r="S195" t="s">
        <v>335</v>
      </c>
      <c r="T195" t="s">
        <v>6916</v>
      </c>
      <c r="V195" t="s">
        <v>6916</v>
      </c>
      <c r="W195" t="s">
        <v>6916</v>
      </c>
      <c r="X195" t="s">
        <v>6916</v>
      </c>
      <c r="Y195">
        <v>2022</v>
      </c>
      <c r="Z195" s="1">
        <v>44749</v>
      </c>
      <c r="AA195">
        <v>11237</v>
      </c>
      <c r="AB195">
        <v>40.708775000000003</v>
      </c>
      <c r="AC195">
        <v>-73.926015000000007</v>
      </c>
      <c r="AD195">
        <v>301</v>
      </c>
      <c r="AE195">
        <v>449</v>
      </c>
      <c r="AF195">
        <v>3070584</v>
      </c>
      <c r="AG195">
        <v>3029870016</v>
      </c>
      <c r="AH195" t="s">
        <v>633</v>
      </c>
    </row>
    <row r="196" spans="1:34" x14ac:dyDescent="0.35">
      <c r="A196">
        <v>34</v>
      </c>
      <c r="B196" t="s">
        <v>51</v>
      </c>
      <c r="C196" t="s">
        <v>630</v>
      </c>
      <c r="D196" t="s">
        <v>631</v>
      </c>
      <c r="E196" t="s">
        <v>7553</v>
      </c>
      <c r="F196" t="s">
        <v>224</v>
      </c>
      <c r="G196" t="s">
        <v>65</v>
      </c>
      <c r="H196">
        <v>189.1</v>
      </c>
      <c r="I196">
        <f t="shared" si="6"/>
        <v>0.18909999999999999</v>
      </c>
      <c r="J196" s="4">
        <v>0.64400000000000002</v>
      </c>
      <c r="K196">
        <v>208010</v>
      </c>
      <c r="L196">
        <f t="shared" si="7"/>
        <v>208.01</v>
      </c>
      <c r="M196" s="4">
        <v>0.318603725</v>
      </c>
      <c r="N196">
        <v>60</v>
      </c>
      <c r="O196">
        <v>8537</v>
      </c>
      <c r="P196">
        <v>31202</v>
      </c>
      <c r="Q196" s="10" t="s">
        <v>6916</v>
      </c>
      <c r="R196" t="s">
        <v>9004</v>
      </c>
      <c r="S196" t="s">
        <v>335</v>
      </c>
      <c r="T196" t="s">
        <v>6916</v>
      </c>
      <c r="V196" t="s">
        <v>6916</v>
      </c>
      <c r="W196" t="s">
        <v>6916</v>
      </c>
      <c r="X196" t="s">
        <v>6916</v>
      </c>
      <c r="Y196">
        <v>2022</v>
      </c>
      <c r="Z196" s="1">
        <v>44749</v>
      </c>
      <c r="AA196">
        <v>11206</v>
      </c>
      <c r="AB196">
        <v>40.709941000000001</v>
      </c>
      <c r="AC196">
        <v>-73.943641</v>
      </c>
      <c r="AD196">
        <v>301</v>
      </c>
      <c r="AE196">
        <v>505</v>
      </c>
      <c r="AF196">
        <v>3070825</v>
      </c>
      <c r="AG196">
        <v>3030250001</v>
      </c>
      <c r="AH196" t="s">
        <v>633</v>
      </c>
    </row>
    <row r="197" spans="1:34" x14ac:dyDescent="0.35">
      <c r="A197">
        <v>35</v>
      </c>
      <c r="B197" t="s">
        <v>51</v>
      </c>
      <c r="C197" t="s">
        <v>637</v>
      </c>
      <c r="D197" t="s">
        <v>638</v>
      </c>
      <c r="E197" t="s">
        <v>7685</v>
      </c>
      <c r="F197" t="s">
        <v>224</v>
      </c>
      <c r="G197" t="s">
        <v>65</v>
      </c>
      <c r="H197">
        <v>100.74</v>
      </c>
      <c r="I197">
        <f t="shared" si="6"/>
        <v>0.10074</v>
      </c>
      <c r="J197" s="4">
        <v>0.53800000000000003</v>
      </c>
      <c r="K197">
        <v>110814</v>
      </c>
      <c r="L197">
        <f t="shared" si="7"/>
        <v>110.81399999999999</v>
      </c>
      <c r="M197" s="4">
        <v>0.26689306400000001</v>
      </c>
      <c r="N197">
        <v>32</v>
      </c>
      <c r="O197">
        <v>4548</v>
      </c>
      <c r="P197">
        <v>16622</v>
      </c>
      <c r="Q197" s="10" t="s">
        <v>6916</v>
      </c>
      <c r="R197" t="s">
        <v>9004</v>
      </c>
      <c r="S197" t="s">
        <v>335</v>
      </c>
      <c r="T197" t="s">
        <v>6916</v>
      </c>
      <c r="V197" t="s">
        <v>6916</v>
      </c>
      <c r="W197" t="s">
        <v>6916</v>
      </c>
      <c r="X197" t="s">
        <v>6916</v>
      </c>
      <c r="Y197">
        <v>2022</v>
      </c>
      <c r="Z197" s="1">
        <v>44749</v>
      </c>
      <c r="AA197">
        <v>11213</v>
      </c>
      <c r="AB197">
        <v>40.663701000000003</v>
      </c>
      <c r="AC197">
        <v>-73.936048999999997</v>
      </c>
      <c r="AD197">
        <v>309</v>
      </c>
      <c r="AE197">
        <v>355</v>
      </c>
      <c r="AF197">
        <v>3038372</v>
      </c>
      <c r="AG197">
        <v>3014230014</v>
      </c>
      <c r="AH197" t="s">
        <v>639</v>
      </c>
    </row>
    <row r="198" spans="1:34" x14ac:dyDescent="0.35">
      <c r="A198">
        <v>35</v>
      </c>
      <c r="B198" t="s">
        <v>51</v>
      </c>
      <c r="C198" t="s">
        <v>640</v>
      </c>
      <c r="D198" t="s">
        <v>641</v>
      </c>
      <c r="E198" t="s">
        <v>7741</v>
      </c>
      <c r="F198" t="s">
        <v>224</v>
      </c>
      <c r="G198" t="s">
        <v>65</v>
      </c>
      <c r="H198">
        <v>141.74</v>
      </c>
      <c r="I198">
        <f t="shared" si="6"/>
        <v>0.14174</v>
      </c>
      <c r="J198" s="4">
        <v>0.99299999999999999</v>
      </c>
      <c r="K198">
        <v>155914</v>
      </c>
      <c r="L198">
        <f t="shared" si="7"/>
        <v>155.91399999999999</v>
      </c>
      <c r="M198" s="4">
        <v>0.46320261400000001</v>
      </c>
      <c r="N198">
        <v>45</v>
      </c>
      <c r="O198">
        <v>6399</v>
      </c>
      <c r="P198">
        <v>23387</v>
      </c>
      <c r="Q198" s="10" t="s">
        <v>6916</v>
      </c>
      <c r="R198" t="s">
        <v>9004</v>
      </c>
      <c r="S198" t="s">
        <v>335</v>
      </c>
      <c r="T198" t="s">
        <v>6916</v>
      </c>
      <c r="V198" t="s">
        <v>6916</v>
      </c>
      <c r="W198" t="s">
        <v>6916</v>
      </c>
      <c r="X198" t="s">
        <v>6916</v>
      </c>
      <c r="Y198">
        <v>2022</v>
      </c>
      <c r="Z198" s="1">
        <v>44749</v>
      </c>
      <c r="AA198" t="s">
        <v>1596</v>
      </c>
      <c r="AB198" t="s">
        <v>1596</v>
      </c>
      <c r="AC198" t="s">
        <v>1596</v>
      </c>
      <c r="AD198" t="s">
        <v>6916</v>
      </c>
      <c r="AE198" t="s">
        <v>6916</v>
      </c>
      <c r="AF198" t="s">
        <v>6916</v>
      </c>
      <c r="AG198" t="s">
        <v>1596</v>
      </c>
      <c r="AH198" t="s">
        <v>1596</v>
      </c>
    </row>
    <row r="199" spans="1:34" x14ac:dyDescent="0.35">
      <c r="A199">
        <v>35</v>
      </c>
      <c r="B199" t="s">
        <v>51</v>
      </c>
      <c r="C199" t="s">
        <v>642</v>
      </c>
      <c r="D199" t="s">
        <v>643</v>
      </c>
      <c r="E199" t="s">
        <v>7818</v>
      </c>
      <c r="F199" t="s">
        <v>224</v>
      </c>
      <c r="G199" t="s">
        <v>65</v>
      </c>
      <c r="H199">
        <v>172.6</v>
      </c>
      <c r="I199">
        <f t="shared" si="6"/>
        <v>0.1726</v>
      </c>
      <c r="J199" s="4">
        <v>0.442</v>
      </c>
      <c r="K199">
        <v>189860</v>
      </c>
      <c r="L199">
        <f t="shared" si="7"/>
        <v>189.86</v>
      </c>
      <c r="M199" s="4">
        <v>0.210022124</v>
      </c>
      <c r="N199">
        <v>55</v>
      </c>
      <c r="O199">
        <v>7792</v>
      </c>
      <c r="P199">
        <v>28479</v>
      </c>
      <c r="Q199" s="10" t="s">
        <v>6916</v>
      </c>
      <c r="R199" t="s">
        <v>9004</v>
      </c>
      <c r="S199" t="s">
        <v>335</v>
      </c>
      <c r="T199" t="s">
        <v>6916</v>
      </c>
      <c r="V199" t="s">
        <v>6916</v>
      </c>
      <c r="W199" t="s">
        <v>6916</v>
      </c>
      <c r="X199" t="s">
        <v>6916</v>
      </c>
      <c r="Y199">
        <v>2022</v>
      </c>
      <c r="Z199" s="1">
        <v>44749</v>
      </c>
      <c r="AA199">
        <v>11225</v>
      </c>
      <c r="AB199">
        <v>40.669567000000001</v>
      </c>
      <c r="AC199">
        <v>-73.961962</v>
      </c>
      <c r="AD199">
        <v>309</v>
      </c>
      <c r="AE199">
        <v>213</v>
      </c>
      <c r="AF199">
        <v>3029702</v>
      </c>
      <c r="AG199">
        <v>3011880001</v>
      </c>
      <c r="AH199" t="s">
        <v>639</v>
      </c>
    </row>
    <row r="200" spans="1:34" x14ac:dyDescent="0.35">
      <c r="A200">
        <v>36</v>
      </c>
      <c r="B200" t="s">
        <v>51</v>
      </c>
      <c r="C200" t="s">
        <v>644</v>
      </c>
      <c r="D200" t="s">
        <v>645</v>
      </c>
      <c r="E200" t="s">
        <v>7517</v>
      </c>
      <c r="F200" t="s">
        <v>224</v>
      </c>
      <c r="G200" t="s">
        <v>65</v>
      </c>
      <c r="H200">
        <v>135</v>
      </c>
      <c r="I200">
        <f t="shared" si="6"/>
        <v>0.13500000000000001</v>
      </c>
      <c r="J200" s="4">
        <v>0.96799999999999997</v>
      </c>
      <c r="K200">
        <v>148500</v>
      </c>
      <c r="L200">
        <f t="shared" si="7"/>
        <v>148.5</v>
      </c>
      <c r="M200" s="4">
        <v>0.43198743299999998</v>
      </c>
      <c r="N200">
        <v>43</v>
      </c>
      <c r="O200">
        <v>6094</v>
      </c>
      <c r="P200">
        <v>22275</v>
      </c>
      <c r="Q200" s="10" t="s">
        <v>6916</v>
      </c>
      <c r="R200" t="s">
        <v>9004</v>
      </c>
      <c r="S200" t="s">
        <v>335</v>
      </c>
      <c r="T200" t="s">
        <v>6916</v>
      </c>
      <c r="V200" t="s">
        <v>6916</v>
      </c>
      <c r="W200" t="s">
        <v>6916</v>
      </c>
      <c r="X200" t="s">
        <v>6916</v>
      </c>
      <c r="Y200">
        <v>2022</v>
      </c>
      <c r="Z200" s="1">
        <v>44749</v>
      </c>
      <c r="AA200">
        <v>11216</v>
      </c>
      <c r="AB200">
        <v>40.682662999999998</v>
      </c>
      <c r="AC200">
        <v>-73.955337999999998</v>
      </c>
      <c r="AD200">
        <v>303</v>
      </c>
      <c r="AE200">
        <v>227</v>
      </c>
      <c r="AF200">
        <v>3057406</v>
      </c>
      <c r="AG200">
        <v>3019980001</v>
      </c>
      <c r="AH200" t="s">
        <v>646</v>
      </c>
    </row>
    <row r="201" spans="1:34" x14ac:dyDescent="0.35">
      <c r="A201">
        <v>36</v>
      </c>
      <c r="B201" t="s">
        <v>51</v>
      </c>
      <c r="C201" t="s">
        <v>647</v>
      </c>
      <c r="D201" t="s">
        <v>648</v>
      </c>
      <c r="E201" t="s">
        <v>7535</v>
      </c>
      <c r="F201" t="s">
        <v>224</v>
      </c>
      <c r="G201" t="s">
        <v>65</v>
      </c>
      <c r="H201">
        <v>281.05</v>
      </c>
      <c r="I201">
        <f t="shared" si="6"/>
        <v>0.28105000000000002</v>
      </c>
      <c r="J201" s="4">
        <v>1.5569999999999999</v>
      </c>
      <c r="K201">
        <v>309155</v>
      </c>
      <c r="L201">
        <f t="shared" si="7"/>
        <v>309.15499999999997</v>
      </c>
      <c r="M201" s="4">
        <v>0.69379488300000003</v>
      </c>
      <c r="N201">
        <v>89</v>
      </c>
      <c r="O201">
        <v>12688</v>
      </c>
      <c r="P201">
        <v>46373</v>
      </c>
      <c r="Q201" s="10" t="s">
        <v>6916</v>
      </c>
      <c r="R201" t="s">
        <v>9004</v>
      </c>
      <c r="S201" t="s">
        <v>335</v>
      </c>
      <c r="T201" t="s">
        <v>6916</v>
      </c>
      <c r="V201" t="s">
        <v>6916</v>
      </c>
      <c r="W201" t="s">
        <v>6916</v>
      </c>
      <c r="X201" t="s">
        <v>6916</v>
      </c>
      <c r="Y201">
        <v>2022</v>
      </c>
      <c r="Z201" s="1">
        <v>44749</v>
      </c>
      <c r="AA201">
        <v>11206</v>
      </c>
      <c r="AB201">
        <v>40.694070000000004</v>
      </c>
      <c r="AC201">
        <v>-73.947559999999996</v>
      </c>
      <c r="AD201">
        <v>303</v>
      </c>
      <c r="AE201">
        <v>25901</v>
      </c>
      <c r="AF201">
        <v>3048818</v>
      </c>
      <c r="AG201">
        <v>3017590013</v>
      </c>
      <c r="AH201" t="s">
        <v>226</v>
      </c>
    </row>
    <row r="202" spans="1:34" x14ac:dyDescent="0.35">
      <c r="A202">
        <v>36</v>
      </c>
      <c r="B202" t="s">
        <v>51</v>
      </c>
      <c r="C202" t="s">
        <v>650</v>
      </c>
      <c r="D202" t="s">
        <v>651</v>
      </c>
      <c r="E202" t="s">
        <v>7537</v>
      </c>
      <c r="F202" t="s">
        <v>224</v>
      </c>
      <c r="G202" t="s">
        <v>65</v>
      </c>
      <c r="H202">
        <v>264.11</v>
      </c>
      <c r="I202">
        <f t="shared" si="6"/>
        <v>0.26411000000000001</v>
      </c>
      <c r="J202" s="4">
        <v>1.083</v>
      </c>
      <c r="K202">
        <v>290521</v>
      </c>
      <c r="L202">
        <f t="shared" si="7"/>
        <v>290.52100000000002</v>
      </c>
      <c r="M202" s="4">
        <v>0.52251978399999999</v>
      </c>
      <c r="N202">
        <v>84</v>
      </c>
      <c r="O202">
        <v>11923</v>
      </c>
      <c r="P202">
        <v>43578</v>
      </c>
      <c r="Q202" s="10" t="s">
        <v>6916</v>
      </c>
      <c r="R202" t="s">
        <v>9004</v>
      </c>
      <c r="S202" t="s">
        <v>335</v>
      </c>
      <c r="T202" t="s">
        <v>6916</v>
      </c>
      <c r="V202" t="s">
        <v>6916</v>
      </c>
      <c r="W202" t="s">
        <v>6916</v>
      </c>
      <c r="X202" t="s">
        <v>6916</v>
      </c>
      <c r="Y202">
        <v>2022</v>
      </c>
      <c r="Z202" s="1">
        <v>44749</v>
      </c>
      <c r="AA202">
        <v>11221</v>
      </c>
      <c r="AB202">
        <v>40.692126000000002</v>
      </c>
      <c r="AC202">
        <v>-73.931730999999999</v>
      </c>
      <c r="AD202">
        <v>303</v>
      </c>
      <c r="AE202">
        <v>291</v>
      </c>
      <c r="AF202">
        <v>3393805</v>
      </c>
      <c r="AG202">
        <v>3016160001</v>
      </c>
      <c r="AH202" t="s">
        <v>242</v>
      </c>
    </row>
    <row r="203" spans="1:34" x14ac:dyDescent="0.35">
      <c r="A203">
        <v>36</v>
      </c>
      <c r="B203" t="s">
        <v>51</v>
      </c>
      <c r="C203" t="s">
        <v>653</v>
      </c>
      <c r="D203" t="s">
        <v>654</v>
      </c>
      <c r="E203" t="s">
        <v>7550</v>
      </c>
      <c r="F203" t="s">
        <v>224</v>
      </c>
      <c r="G203" t="s">
        <v>65</v>
      </c>
      <c r="H203">
        <v>182.49</v>
      </c>
      <c r="I203">
        <f t="shared" si="6"/>
        <v>0.18249000000000001</v>
      </c>
      <c r="J203" s="4">
        <v>0.98399999999999999</v>
      </c>
      <c r="K203">
        <v>200739</v>
      </c>
      <c r="L203">
        <f t="shared" si="7"/>
        <v>200.739</v>
      </c>
      <c r="M203" s="4">
        <v>0.41236442099999998</v>
      </c>
      <c r="N203">
        <v>58</v>
      </c>
      <c r="O203">
        <v>8238</v>
      </c>
      <c r="P203">
        <v>30111</v>
      </c>
      <c r="Q203" s="10" t="s">
        <v>6916</v>
      </c>
      <c r="R203" t="s">
        <v>9004</v>
      </c>
      <c r="S203" t="s">
        <v>335</v>
      </c>
      <c r="T203" t="s">
        <v>6916</v>
      </c>
      <c r="V203" t="s">
        <v>6916</v>
      </c>
      <c r="W203" t="s">
        <v>6916</v>
      </c>
      <c r="X203" t="s">
        <v>6916</v>
      </c>
      <c r="Y203">
        <v>2022</v>
      </c>
      <c r="Z203" s="1">
        <v>44749</v>
      </c>
      <c r="AA203">
        <v>11221</v>
      </c>
      <c r="AB203">
        <v>40.686591999999997</v>
      </c>
      <c r="AC203">
        <v>-73.940747000000002</v>
      </c>
      <c r="AD203">
        <v>303</v>
      </c>
      <c r="AE203">
        <v>277</v>
      </c>
      <c r="AF203">
        <v>3051540</v>
      </c>
      <c r="AG203">
        <v>3018210001</v>
      </c>
      <c r="AH203" t="s">
        <v>242</v>
      </c>
    </row>
    <row r="204" spans="1:34" x14ac:dyDescent="0.35">
      <c r="A204">
        <v>36</v>
      </c>
      <c r="B204" t="s">
        <v>51</v>
      </c>
      <c r="C204" t="s">
        <v>655</v>
      </c>
      <c r="D204" t="s">
        <v>656</v>
      </c>
      <c r="E204" t="s">
        <v>7560</v>
      </c>
      <c r="F204" t="s">
        <v>224</v>
      </c>
      <c r="G204" t="s">
        <v>65</v>
      </c>
      <c r="H204">
        <v>151.80000000000001</v>
      </c>
      <c r="I204">
        <f t="shared" si="6"/>
        <v>0.15180000000000002</v>
      </c>
      <c r="J204" s="4">
        <v>0.502</v>
      </c>
      <c r="K204">
        <v>166980</v>
      </c>
      <c r="L204">
        <f t="shared" si="7"/>
        <v>166.98</v>
      </c>
      <c r="M204" s="4">
        <v>0.25896402000000002</v>
      </c>
      <c r="N204">
        <v>48</v>
      </c>
      <c r="O204">
        <v>6853</v>
      </c>
      <c r="P204">
        <v>25047</v>
      </c>
      <c r="Q204" s="10" t="s">
        <v>6916</v>
      </c>
      <c r="R204" t="s">
        <v>9004</v>
      </c>
      <c r="S204" t="s">
        <v>335</v>
      </c>
      <c r="T204" t="s">
        <v>6916</v>
      </c>
      <c r="V204" t="s">
        <v>6916</v>
      </c>
      <c r="W204" t="s">
        <v>6916</v>
      </c>
      <c r="X204" t="s">
        <v>6916</v>
      </c>
      <c r="Y204">
        <v>2022</v>
      </c>
      <c r="Z204" s="1">
        <v>44749</v>
      </c>
      <c r="AA204">
        <v>11221</v>
      </c>
      <c r="AB204">
        <v>40.691274</v>
      </c>
      <c r="AC204">
        <v>-73.933696999999995</v>
      </c>
      <c r="AD204">
        <v>303</v>
      </c>
      <c r="AE204">
        <v>291</v>
      </c>
      <c r="AF204">
        <v>3043822</v>
      </c>
      <c r="AG204">
        <v>3016160001</v>
      </c>
      <c r="AH204" t="s">
        <v>242</v>
      </c>
    </row>
    <row r="205" spans="1:34" x14ac:dyDescent="0.35">
      <c r="A205">
        <v>36</v>
      </c>
      <c r="B205" t="s">
        <v>51</v>
      </c>
      <c r="C205" t="s">
        <v>658</v>
      </c>
      <c r="D205" t="s">
        <v>659</v>
      </c>
      <c r="E205" t="s">
        <v>7770</v>
      </c>
      <c r="F205" t="s">
        <v>224</v>
      </c>
      <c r="G205" t="s">
        <v>65</v>
      </c>
      <c r="H205">
        <v>162.63999999999999</v>
      </c>
      <c r="I205">
        <f t="shared" si="6"/>
        <v>0.16263999999999998</v>
      </c>
      <c r="J205" s="4">
        <v>1.3069999999999999</v>
      </c>
      <c r="K205">
        <v>178904</v>
      </c>
      <c r="L205">
        <f t="shared" si="7"/>
        <v>178.904</v>
      </c>
      <c r="M205" s="4">
        <v>0.397918149</v>
      </c>
      <c r="N205">
        <v>52</v>
      </c>
      <c r="O205">
        <v>7342</v>
      </c>
      <c r="P205">
        <v>26836</v>
      </c>
      <c r="Q205" s="10" t="s">
        <v>6916</v>
      </c>
      <c r="R205" t="s">
        <v>9004</v>
      </c>
      <c r="S205" t="s">
        <v>335</v>
      </c>
      <c r="T205" t="s">
        <v>6916</v>
      </c>
      <c r="V205" t="s">
        <v>6916</v>
      </c>
      <c r="W205" t="s">
        <v>6916</v>
      </c>
      <c r="X205" t="s">
        <v>6916</v>
      </c>
      <c r="Y205">
        <v>2022</v>
      </c>
      <c r="Z205" s="1">
        <v>44749</v>
      </c>
      <c r="AA205">
        <v>11213</v>
      </c>
      <c r="AB205">
        <v>40.674655999999999</v>
      </c>
      <c r="AC205">
        <v>-73.927794000000006</v>
      </c>
      <c r="AD205">
        <v>308</v>
      </c>
      <c r="AE205">
        <v>307</v>
      </c>
      <c r="AF205">
        <v>3035887</v>
      </c>
      <c r="AG205">
        <v>3013550023</v>
      </c>
      <c r="AH205" t="s">
        <v>238</v>
      </c>
    </row>
    <row r="206" spans="1:34" x14ac:dyDescent="0.35">
      <c r="A206">
        <v>37</v>
      </c>
      <c r="B206" t="s">
        <v>182</v>
      </c>
      <c r="C206" t="s">
        <v>670</v>
      </c>
      <c r="D206" t="s">
        <v>671</v>
      </c>
      <c r="E206" t="s">
        <v>7340</v>
      </c>
      <c r="F206" t="s">
        <v>224</v>
      </c>
      <c r="G206" t="s">
        <v>65</v>
      </c>
      <c r="H206">
        <v>76.84</v>
      </c>
      <c r="I206">
        <f t="shared" si="6"/>
        <v>7.6840000000000006E-2</v>
      </c>
      <c r="J206" s="4">
        <v>0.65100000000000002</v>
      </c>
      <c r="K206">
        <v>84524</v>
      </c>
      <c r="L206">
        <f t="shared" si="7"/>
        <v>84.524000000000001</v>
      </c>
      <c r="M206" s="4">
        <v>0.454430108</v>
      </c>
      <c r="N206">
        <v>24</v>
      </c>
      <c r="O206">
        <v>3469</v>
      </c>
      <c r="P206">
        <v>12679</v>
      </c>
      <c r="Q206" s="10" t="s">
        <v>6916</v>
      </c>
      <c r="R206" t="s">
        <v>9004</v>
      </c>
      <c r="S206" t="s">
        <v>335</v>
      </c>
      <c r="T206" t="s">
        <v>6916</v>
      </c>
      <c r="V206" t="s">
        <v>6916</v>
      </c>
      <c r="W206" t="s">
        <v>6916</v>
      </c>
      <c r="X206" t="s">
        <v>6916</v>
      </c>
      <c r="Y206">
        <v>2022</v>
      </c>
      <c r="Z206" s="1">
        <v>44749</v>
      </c>
      <c r="AA206">
        <v>11207</v>
      </c>
      <c r="AB206">
        <v>40.675359</v>
      </c>
      <c r="AC206">
        <v>-73.892863000000006</v>
      </c>
      <c r="AD206">
        <v>305</v>
      </c>
      <c r="AE206">
        <v>1198</v>
      </c>
      <c r="AF206">
        <v>3083579</v>
      </c>
      <c r="AG206">
        <v>3036910001</v>
      </c>
      <c r="AH206" t="s">
        <v>248</v>
      </c>
    </row>
    <row r="207" spans="1:34" x14ac:dyDescent="0.35">
      <c r="A207">
        <v>37</v>
      </c>
      <c r="B207" t="s">
        <v>182</v>
      </c>
      <c r="C207" t="s">
        <v>673</v>
      </c>
      <c r="D207" t="s">
        <v>674</v>
      </c>
      <c r="E207" t="s">
        <v>7363</v>
      </c>
      <c r="F207" t="s">
        <v>224</v>
      </c>
      <c r="G207" t="s">
        <v>65</v>
      </c>
      <c r="H207">
        <v>7.26</v>
      </c>
      <c r="I207">
        <f t="shared" si="6"/>
        <v>7.26E-3</v>
      </c>
      <c r="J207" s="4">
        <v>0.26</v>
      </c>
      <c r="K207">
        <v>7986</v>
      </c>
      <c r="L207">
        <f t="shared" si="7"/>
        <v>7.9859999999999998</v>
      </c>
      <c r="M207" s="4">
        <v>0.11556829</v>
      </c>
      <c r="N207">
        <v>2</v>
      </c>
      <c r="O207">
        <v>328</v>
      </c>
      <c r="P207">
        <v>1198</v>
      </c>
      <c r="Q207" s="10" t="s">
        <v>6916</v>
      </c>
      <c r="R207" t="s">
        <v>9004</v>
      </c>
      <c r="S207" t="s">
        <v>335</v>
      </c>
      <c r="T207" t="s">
        <v>6916</v>
      </c>
      <c r="V207" t="s">
        <v>6916</v>
      </c>
      <c r="W207" t="s">
        <v>6916</v>
      </c>
      <c r="X207" t="s">
        <v>6916</v>
      </c>
      <c r="Y207">
        <v>2022</v>
      </c>
      <c r="Z207" s="1">
        <v>44749</v>
      </c>
      <c r="AA207">
        <v>11208</v>
      </c>
      <c r="AB207">
        <v>40.677864</v>
      </c>
      <c r="AC207">
        <v>-73.872853000000006</v>
      </c>
      <c r="AD207">
        <v>305</v>
      </c>
      <c r="AE207">
        <v>1196</v>
      </c>
      <c r="AF207">
        <v>3094289</v>
      </c>
      <c r="AG207">
        <v>3041940020</v>
      </c>
      <c r="AH207" t="s">
        <v>248</v>
      </c>
    </row>
    <row r="208" spans="1:34" x14ac:dyDescent="0.35">
      <c r="A208">
        <v>37</v>
      </c>
      <c r="B208" t="s">
        <v>51</v>
      </c>
      <c r="C208" t="s">
        <v>661</v>
      </c>
      <c r="D208" t="s">
        <v>662</v>
      </c>
      <c r="E208" t="s">
        <v>7750</v>
      </c>
      <c r="F208" t="s">
        <v>224</v>
      </c>
      <c r="G208" t="s">
        <v>65</v>
      </c>
      <c r="H208">
        <v>171</v>
      </c>
      <c r="I208">
        <f t="shared" si="6"/>
        <v>0.17100000000000001</v>
      </c>
      <c r="J208" s="4">
        <v>1.0309999999999999</v>
      </c>
      <c r="K208">
        <v>188100</v>
      </c>
      <c r="L208">
        <f t="shared" si="7"/>
        <v>188.1</v>
      </c>
      <c r="M208" s="4">
        <v>0.36095333099999999</v>
      </c>
      <c r="N208">
        <v>54</v>
      </c>
      <c r="O208">
        <v>7720</v>
      </c>
      <c r="P208">
        <v>28215</v>
      </c>
      <c r="Q208" s="10" t="s">
        <v>6916</v>
      </c>
      <c r="R208" t="s">
        <v>9004</v>
      </c>
      <c r="S208" t="s">
        <v>335</v>
      </c>
      <c r="T208" t="s">
        <v>6916</v>
      </c>
      <c r="V208" t="s">
        <v>6916</v>
      </c>
      <c r="W208" t="s">
        <v>6916</v>
      </c>
      <c r="X208" t="s">
        <v>6916</v>
      </c>
      <c r="Y208">
        <v>2022</v>
      </c>
      <c r="Z208" s="1">
        <v>44749</v>
      </c>
      <c r="AA208">
        <v>11212</v>
      </c>
      <c r="AB208">
        <v>40.670985999999999</v>
      </c>
      <c r="AC208">
        <v>-73.908193999999995</v>
      </c>
      <c r="AD208">
        <v>316</v>
      </c>
      <c r="AE208">
        <v>906</v>
      </c>
      <c r="AF208">
        <v>3080768</v>
      </c>
      <c r="AG208">
        <v>3035070007</v>
      </c>
      <c r="AH208" t="s">
        <v>664</v>
      </c>
    </row>
    <row r="209" spans="1:34" x14ac:dyDescent="0.35">
      <c r="A209">
        <v>37</v>
      </c>
      <c r="B209" t="s">
        <v>51</v>
      </c>
      <c r="C209" t="s">
        <v>665</v>
      </c>
      <c r="D209" t="s">
        <v>666</v>
      </c>
      <c r="E209" t="s">
        <v>7771</v>
      </c>
      <c r="F209" t="s">
        <v>224</v>
      </c>
      <c r="G209" t="s">
        <v>65</v>
      </c>
      <c r="H209">
        <v>177.87</v>
      </c>
      <c r="I209">
        <f t="shared" si="6"/>
        <v>0.17787</v>
      </c>
      <c r="J209" s="4">
        <v>1.1120000000000001</v>
      </c>
      <c r="K209">
        <v>195657</v>
      </c>
      <c r="L209">
        <f t="shared" si="7"/>
        <v>195.65700000000001</v>
      </c>
      <c r="M209" s="4">
        <v>0.40653465799999999</v>
      </c>
      <c r="N209">
        <v>57</v>
      </c>
      <c r="O209">
        <v>8030</v>
      </c>
      <c r="P209">
        <v>29349</v>
      </c>
      <c r="Q209" s="10" t="s">
        <v>6916</v>
      </c>
      <c r="R209" t="s">
        <v>9004</v>
      </c>
      <c r="S209" t="s">
        <v>335</v>
      </c>
      <c r="T209" t="s">
        <v>6916</v>
      </c>
      <c r="V209" t="s">
        <v>6916</v>
      </c>
      <c r="W209" t="s">
        <v>6916</v>
      </c>
      <c r="X209" t="s">
        <v>6916</v>
      </c>
      <c r="Y209">
        <v>2022</v>
      </c>
      <c r="Z209" s="1">
        <v>44749</v>
      </c>
      <c r="AA209">
        <v>11208</v>
      </c>
      <c r="AB209">
        <v>40.676129000000003</v>
      </c>
      <c r="AC209">
        <v>-73.880336999999997</v>
      </c>
      <c r="AD209">
        <v>305</v>
      </c>
      <c r="AE209">
        <v>1192</v>
      </c>
      <c r="AF209">
        <v>3088734</v>
      </c>
      <c r="AG209">
        <v>3039900001</v>
      </c>
      <c r="AH209" t="s">
        <v>248</v>
      </c>
    </row>
    <row r="210" spans="1:34" x14ac:dyDescent="0.35">
      <c r="A210">
        <v>37</v>
      </c>
      <c r="B210" t="s">
        <v>51</v>
      </c>
      <c r="C210" t="s">
        <v>667</v>
      </c>
      <c r="D210" t="s">
        <v>668</v>
      </c>
      <c r="E210" t="s">
        <v>7779</v>
      </c>
      <c r="F210" t="s">
        <v>224</v>
      </c>
      <c r="G210" t="s">
        <v>65</v>
      </c>
      <c r="H210">
        <v>193.1</v>
      </c>
      <c r="I210">
        <f t="shared" si="6"/>
        <v>0.19309999999999999</v>
      </c>
      <c r="J210" s="4">
        <v>0.501</v>
      </c>
      <c r="K210">
        <v>212410</v>
      </c>
      <c r="L210">
        <f t="shared" si="7"/>
        <v>212.41</v>
      </c>
      <c r="M210" s="4">
        <v>0.37903283399999999</v>
      </c>
      <c r="N210">
        <v>61</v>
      </c>
      <c r="O210">
        <v>8717</v>
      </c>
      <c r="P210">
        <v>31862</v>
      </c>
      <c r="Q210" s="10" t="s">
        <v>6916</v>
      </c>
      <c r="R210" t="s">
        <v>9004</v>
      </c>
      <c r="S210" t="s">
        <v>335</v>
      </c>
      <c r="T210" t="s">
        <v>6916</v>
      </c>
      <c r="V210" t="s">
        <v>6916</v>
      </c>
      <c r="W210" t="s">
        <v>6916</v>
      </c>
      <c r="X210" t="s">
        <v>6916</v>
      </c>
      <c r="Y210">
        <v>2022</v>
      </c>
      <c r="Z210" s="1">
        <v>44749</v>
      </c>
      <c r="AA210">
        <v>11221</v>
      </c>
      <c r="AB210">
        <v>40.694018</v>
      </c>
      <c r="AC210">
        <v>-73.915262999999996</v>
      </c>
      <c r="AD210">
        <v>304</v>
      </c>
      <c r="AE210">
        <v>415</v>
      </c>
      <c r="AF210">
        <v>3076784</v>
      </c>
      <c r="AG210">
        <v>3033600001</v>
      </c>
      <c r="AH210" t="s">
        <v>669</v>
      </c>
    </row>
    <row r="211" spans="1:34" x14ac:dyDescent="0.35">
      <c r="A211">
        <v>38</v>
      </c>
      <c r="B211" t="s">
        <v>51</v>
      </c>
      <c r="C211" t="s">
        <v>675</v>
      </c>
      <c r="D211" t="s">
        <v>676</v>
      </c>
      <c r="E211" t="s">
        <v>7516</v>
      </c>
      <c r="F211" t="s">
        <v>224</v>
      </c>
      <c r="G211" t="s">
        <v>65</v>
      </c>
      <c r="H211">
        <v>204.05</v>
      </c>
      <c r="I211">
        <f t="shared" si="6"/>
        <v>0.20405000000000001</v>
      </c>
      <c r="J211" s="4">
        <v>0.58399999999999996</v>
      </c>
      <c r="K211">
        <v>224455</v>
      </c>
      <c r="L211">
        <f t="shared" si="7"/>
        <v>224.45500000000001</v>
      </c>
      <c r="M211" s="4">
        <v>0.35066710400000001</v>
      </c>
      <c r="N211">
        <v>65</v>
      </c>
      <c r="O211">
        <v>9212</v>
      </c>
      <c r="P211">
        <v>33668</v>
      </c>
      <c r="Q211" s="10" t="s">
        <v>6916</v>
      </c>
      <c r="R211" t="s">
        <v>9004</v>
      </c>
      <c r="S211" t="s">
        <v>335</v>
      </c>
      <c r="T211" t="s">
        <v>6916</v>
      </c>
      <c r="V211" t="s">
        <v>6916</v>
      </c>
      <c r="W211" t="s">
        <v>6916</v>
      </c>
      <c r="X211" t="s">
        <v>6916</v>
      </c>
      <c r="Y211">
        <v>2022</v>
      </c>
      <c r="Z211" s="1">
        <v>44749</v>
      </c>
      <c r="AA211">
        <v>11220</v>
      </c>
      <c r="AB211">
        <v>40.649042000000001</v>
      </c>
      <c r="AC211">
        <v>-74.012288999999996</v>
      </c>
      <c r="AD211">
        <v>307</v>
      </c>
      <c r="AE211">
        <v>80</v>
      </c>
      <c r="AF211">
        <v>3011821</v>
      </c>
      <c r="AG211">
        <v>3007550022</v>
      </c>
      <c r="AH211" t="s">
        <v>256</v>
      </c>
    </row>
    <row r="212" spans="1:34" x14ac:dyDescent="0.35">
      <c r="A212">
        <v>38</v>
      </c>
      <c r="B212" t="s">
        <v>51</v>
      </c>
      <c r="C212" t="s">
        <v>677</v>
      </c>
      <c r="D212" t="s">
        <v>678</v>
      </c>
      <c r="E212" t="s">
        <v>7581</v>
      </c>
      <c r="F212" t="s">
        <v>224</v>
      </c>
      <c r="G212" t="s">
        <v>65</v>
      </c>
      <c r="H212">
        <v>83.49</v>
      </c>
      <c r="I212">
        <f t="shared" si="6"/>
        <v>8.3489999999999995E-2</v>
      </c>
      <c r="J212" s="4">
        <v>0.28899999999999998</v>
      </c>
      <c r="K212">
        <v>91839</v>
      </c>
      <c r="L212">
        <f t="shared" si="7"/>
        <v>91.838999999999999</v>
      </c>
      <c r="M212" s="4">
        <v>0.14429204400000001</v>
      </c>
      <c r="N212">
        <v>27</v>
      </c>
      <c r="O212">
        <v>3769</v>
      </c>
      <c r="P212">
        <v>13776</v>
      </c>
      <c r="Q212" s="10" t="s">
        <v>6916</v>
      </c>
      <c r="R212" t="s">
        <v>9004</v>
      </c>
      <c r="S212" t="s">
        <v>335</v>
      </c>
      <c r="T212" t="s">
        <v>6916</v>
      </c>
      <c r="V212" t="s">
        <v>6916</v>
      </c>
      <c r="W212" t="s">
        <v>6916</v>
      </c>
      <c r="X212" t="s">
        <v>6916</v>
      </c>
      <c r="Y212">
        <v>2022</v>
      </c>
      <c r="Z212" s="1">
        <v>44749</v>
      </c>
      <c r="AA212">
        <v>11220</v>
      </c>
      <c r="AB212">
        <v>40.643659999999997</v>
      </c>
      <c r="AC212">
        <v>-74.008251999999999</v>
      </c>
      <c r="AD212">
        <v>307</v>
      </c>
      <c r="AE212">
        <v>98</v>
      </c>
      <c r="AF212">
        <v>3332126</v>
      </c>
      <c r="AG212">
        <v>3007920026</v>
      </c>
      <c r="AH212" t="s">
        <v>679</v>
      </c>
    </row>
    <row r="213" spans="1:34" x14ac:dyDescent="0.35">
      <c r="A213">
        <v>39</v>
      </c>
      <c r="B213" t="s">
        <v>51</v>
      </c>
      <c r="C213" t="s">
        <v>680</v>
      </c>
      <c r="D213" t="s">
        <v>681</v>
      </c>
      <c r="E213" t="s">
        <v>7561</v>
      </c>
      <c r="F213" t="s">
        <v>224</v>
      </c>
      <c r="G213" t="s">
        <v>36</v>
      </c>
      <c r="H213">
        <v>205.2</v>
      </c>
      <c r="I213">
        <f t="shared" si="6"/>
        <v>0.20519999999999999</v>
      </c>
      <c r="J213" s="4">
        <v>0.73499999999999999</v>
      </c>
      <c r="K213">
        <v>225720</v>
      </c>
      <c r="L213">
        <f t="shared" si="7"/>
        <v>225.72</v>
      </c>
      <c r="M213" s="4">
        <v>0.48882536399999998</v>
      </c>
      <c r="N213">
        <v>65</v>
      </c>
      <c r="O213">
        <v>9264</v>
      </c>
      <c r="P213">
        <v>33858</v>
      </c>
      <c r="Q213" s="10" t="s">
        <v>6916</v>
      </c>
      <c r="R213" t="s">
        <v>9004</v>
      </c>
      <c r="S213" t="s">
        <v>335</v>
      </c>
      <c r="T213" t="s">
        <v>6916</v>
      </c>
      <c r="V213" t="s">
        <v>6916</v>
      </c>
      <c r="W213" t="s">
        <v>6916</v>
      </c>
      <c r="X213" t="s">
        <v>6916</v>
      </c>
      <c r="Y213">
        <v>2022</v>
      </c>
      <c r="Z213" s="1">
        <v>44749</v>
      </c>
      <c r="AA213">
        <v>11231</v>
      </c>
      <c r="AB213">
        <v>40.680149</v>
      </c>
      <c r="AC213">
        <v>-73.994938000000005</v>
      </c>
      <c r="AD213">
        <v>306</v>
      </c>
      <c r="AE213">
        <v>77</v>
      </c>
      <c r="AF213">
        <v>3007547</v>
      </c>
      <c r="AG213">
        <v>3004490015</v>
      </c>
      <c r="AH213" t="s">
        <v>252</v>
      </c>
    </row>
    <row r="214" spans="1:34" x14ac:dyDescent="0.35">
      <c r="A214">
        <v>40</v>
      </c>
      <c r="B214" t="s">
        <v>51</v>
      </c>
      <c r="C214" t="s">
        <v>682</v>
      </c>
      <c r="D214" t="s">
        <v>683</v>
      </c>
      <c r="E214" t="s">
        <v>7681</v>
      </c>
      <c r="F214" t="s">
        <v>224</v>
      </c>
      <c r="G214" t="s">
        <v>36</v>
      </c>
      <c r="H214">
        <v>120.12</v>
      </c>
      <c r="I214">
        <f t="shared" si="6"/>
        <v>0.12012</v>
      </c>
      <c r="J214" s="4">
        <v>0.23699999999999999</v>
      </c>
      <c r="K214">
        <v>132132</v>
      </c>
      <c r="L214">
        <f t="shared" si="7"/>
        <v>132.13200000000001</v>
      </c>
      <c r="M214" s="4">
        <v>0.120734649</v>
      </c>
      <c r="N214">
        <v>38</v>
      </c>
      <c r="O214">
        <v>5423</v>
      </c>
      <c r="P214">
        <v>19820</v>
      </c>
      <c r="Q214" s="10" t="s">
        <v>6916</v>
      </c>
      <c r="R214" t="s">
        <v>9004</v>
      </c>
      <c r="S214" t="s">
        <v>335</v>
      </c>
      <c r="T214" t="s">
        <v>6916</v>
      </c>
      <c r="V214" t="s">
        <v>6916</v>
      </c>
      <c r="W214" t="s">
        <v>6916</v>
      </c>
      <c r="X214" t="s">
        <v>6916</v>
      </c>
      <c r="Y214">
        <v>2022</v>
      </c>
      <c r="Z214" s="1">
        <v>44749</v>
      </c>
      <c r="AA214">
        <v>11230</v>
      </c>
      <c r="AB214">
        <v>40.633980000000001</v>
      </c>
      <c r="AC214">
        <v>-73.966558000000006</v>
      </c>
      <c r="AD214">
        <v>314</v>
      </c>
      <c r="AE214">
        <v>526</v>
      </c>
      <c r="AF214">
        <v>3121072</v>
      </c>
      <c r="AG214">
        <v>3052320001</v>
      </c>
      <c r="AH214" t="s">
        <v>684</v>
      </c>
    </row>
    <row r="215" spans="1:34" x14ac:dyDescent="0.35">
      <c r="A215">
        <v>40</v>
      </c>
      <c r="B215" t="s">
        <v>51</v>
      </c>
      <c r="C215" t="s">
        <v>685</v>
      </c>
      <c r="D215" t="s">
        <v>686</v>
      </c>
      <c r="E215" t="s">
        <v>7804</v>
      </c>
      <c r="F215" t="s">
        <v>224</v>
      </c>
      <c r="G215" t="s">
        <v>65</v>
      </c>
      <c r="H215">
        <v>452.4</v>
      </c>
      <c r="I215">
        <f t="shared" si="6"/>
        <v>0.45239999999999997</v>
      </c>
      <c r="J215" s="4">
        <v>0.83699999999999997</v>
      </c>
      <c r="K215">
        <v>497640</v>
      </c>
      <c r="L215">
        <f t="shared" si="7"/>
        <v>497.64</v>
      </c>
      <c r="M215" s="4">
        <v>0.37580425899999997</v>
      </c>
      <c r="N215">
        <v>144</v>
      </c>
      <c r="O215">
        <v>20423</v>
      </c>
      <c r="P215">
        <v>74646</v>
      </c>
      <c r="Q215" s="10" t="s">
        <v>6916</v>
      </c>
      <c r="R215" t="s">
        <v>9004</v>
      </c>
      <c r="S215" t="s">
        <v>335</v>
      </c>
      <c r="T215" t="s">
        <v>6916</v>
      </c>
      <c r="V215" t="s">
        <v>6916</v>
      </c>
      <c r="W215" t="s">
        <v>6916</v>
      </c>
      <c r="X215" t="s">
        <v>6916</v>
      </c>
      <c r="Y215">
        <v>2022</v>
      </c>
      <c r="Z215" s="1">
        <v>44749</v>
      </c>
      <c r="AA215">
        <v>11203</v>
      </c>
      <c r="AB215">
        <v>40.658892999999999</v>
      </c>
      <c r="AC215">
        <v>-73.942458000000002</v>
      </c>
      <c r="AD215">
        <v>309</v>
      </c>
      <c r="AE215">
        <v>810</v>
      </c>
      <c r="AF215">
        <v>3107227</v>
      </c>
      <c r="AG215">
        <v>3048110001</v>
      </c>
      <c r="AH215" t="s">
        <v>688</v>
      </c>
    </row>
    <row r="216" spans="1:34" x14ac:dyDescent="0.35">
      <c r="A216">
        <v>41</v>
      </c>
      <c r="B216" t="s">
        <v>51</v>
      </c>
      <c r="C216" t="s">
        <v>689</v>
      </c>
      <c r="D216" t="s">
        <v>690</v>
      </c>
      <c r="E216" t="s">
        <v>7696</v>
      </c>
      <c r="F216" t="s">
        <v>224</v>
      </c>
      <c r="G216" t="s">
        <v>65</v>
      </c>
      <c r="H216">
        <v>163.19999999999999</v>
      </c>
      <c r="I216">
        <f t="shared" si="6"/>
        <v>0.16319999999999998</v>
      </c>
      <c r="J216" s="4">
        <v>0.50700000000000001</v>
      </c>
      <c r="K216">
        <v>179520</v>
      </c>
      <c r="L216">
        <f t="shared" si="7"/>
        <v>179.52</v>
      </c>
      <c r="M216" s="4">
        <v>0.22678120299999999</v>
      </c>
      <c r="N216">
        <v>52</v>
      </c>
      <c r="O216">
        <v>7368</v>
      </c>
      <c r="P216">
        <v>26928</v>
      </c>
      <c r="Q216" s="10" t="s">
        <v>6916</v>
      </c>
      <c r="R216" t="s">
        <v>9004</v>
      </c>
      <c r="S216" t="s">
        <v>335</v>
      </c>
      <c r="T216" t="s">
        <v>6916</v>
      </c>
      <c r="V216" t="s">
        <v>6916</v>
      </c>
      <c r="W216" t="s">
        <v>6916</v>
      </c>
      <c r="X216" t="s">
        <v>6916</v>
      </c>
      <c r="Y216">
        <v>2022</v>
      </c>
      <c r="Z216" s="1">
        <v>44749</v>
      </c>
      <c r="AA216">
        <v>11203</v>
      </c>
      <c r="AB216">
        <v>40.658430000000003</v>
      </c>
      <c r="AC216">
        <v>-73.929075999999995</v>
      </c>
      <c r="AD216">
        <v>317</v>
      </c>
      <c r="AE216">
        <v>880</v>
      </c>
      <c r="AF216">
        <v>3099733</v>
      </c>
      <c r="AG216">
        <v>3046060025</v>
      </c>
      <c r="AH216" t="s">
        <v>688</v>
      </c>
    </row>
    <row r="217" spans="1:34" x14ac:dyDescent="0.35">
      <c r="A217">
        <v>41</v>
      </c>
      <c r="B217" t="s">
        <v>51</v>
      </c>
      <c r="C217" t="s">
        <v>691</v>
      </c>
      <c r="D217" t="s">
        <v>692</v>
      </c>
      <c r="E217" t="s">
        <v>7758</v>
      </c>
      <c r="F217" t="s">
        <v>224</v>
      </c>
      <c r="G217" t="s">
        <v>65</v>
      </c>
      <c r="H217">
        <v>275.2</v>
      </c>
      <c r="I217">
        <f t="shared" si="6"/>
        <v>0.2752</v>
      </c>
      <c r="J217" s="4">
        <v>1.147</v>
      </c>
      <c r="K217">
        <v>302720</v>
      </c>
      <c r="L217">
        <f t="shared" si="7"/>
        <v>302.72000000000003</v>
      </c>
      <c r="M217" s="4">
        <v>0.82909728299999996</v>
      </c>
      <c r="N217">
        <v>87</v>
      </c>
      <c r="O217">
        <v>12424</v>
      </c>
      <c r="P217">
        <v>45408</v>
      </c>
      <c r="Q217" s="10" t="s">
        <v>6916</v>
      </c>
      <c r="R217" t="s">
        <v>9004</v>
      </c>
      <c r="S217" t="s">
        <v>335</v>
      </c>
      <c r="T217" t="s">
        <v>6916</v>
      </c>
      <c r="V217" t="s">
        <v>6916</v>
      </c>
      <c r="W217" t="s">
        <v>6916</v>
      </c>
      <c r="X217" t="s">
        <v>6916</v>
      </c>
      <c r="Y217">
        <v>2022</v>
      </c>
      <c r="Z217" s="1">
        <v>44749</v>
      </c>
      <c r="AA217">
        <v>11221</v>
      </c>
      <c r="AB217">
        <v>40.688419000000003</v>
      </c>
      <c r="AC217">
        <v>-73.924833000000007</v>
      </c>
      <c r="AD217">
        <v>303</v>
      </c>
      <c r="AE217">
        <v>385</v>
      </c>
      <c r="AF217">
        <v>3045047</v>
      </c>
      <c r="AG217">
        <v>3016430036</v>
      </c>
      <c r="AH217" t="s">
        <v>242</v>
      </c>
    </row>
    <row r="218" spans="1:34" x14ac:dyDescent="0.35">
      <c r="A218">
        <v>42</v>
      </c>
      <c r="B218" t="s">
        <v>206</v>
      </c>
      <c r="C218" t="s">
        <v>703</v>
      </c>
      <c r="D218" t="s">
        <v>704</v>
      </c>
      <c r="E218" t="s">
        <v>7158</v>
      </c>
      <c r="F218" t="s">
        <v>224</v>
      </c>
      <c r="G218" t="s">
        <v>65</v>
      </c>
      <c r="H218">
        <v>736</v>
      </c>
      <c r="I218">
        <f t="shared" si="6"/>
        <v>0.73599999999999999</v>
      </c>
      <c r="J218" s="4">
        <v>2.2189999999999999</v>
      </c>
      <c r="K218">
        <v>809600</v>
      </c>
      <c r="L218">
        <f t="shared" si="7"/>
        <v>809.6</v>
      </c>
      <c r="M218" s="4">
        <v>0.55665566600000005</v>
      </c>
      <c r="N218">
        <v>234</v>
      </c>
      <c r="O218">
        <v>33226</v>
      </c>
      <c r="P218">
        <v>121440</v>
      </c>
      <c r="Q218" s="10" t="s">
        <v>6916</v>
      </c>
      <c r="R218" t="s">
        <v>9004</v>
      </c>
      <c r="S218" t="s">
        <v>335</v>
      </c>
      <c r="T218" t="s">
        <v>6916</v>
      </c>
      <c r="V218" t="s">
        <v>6916</v>
      </c>
      <c r="W218" t="s">
        <v>6916</v>
      </c>
      <c r="X218" t="s">
        <v>6916</v>
      </c>
      <c r="Y218">
        <v>2022</v>
      </c>
      <c r="Z218" s="1">
        <v>44749</v>
      </c>
      <c r="AA218">
        <v>11236</v>
      </c>
      <c r="AB218">
        <v>40.653830999999997</v>
      </c>
      <c r="AC218">
        <v>-73.901510999999999</v>
      </c>
      <c r="AD218">
        <v>318</v>
      </c>
      <c r="AE218">
        <v>1098</v>
      </c>
      <c r="AF218">
        <v>3256921</v>
      </c>
      <c r="AG218">
        <v>3081380001</v>
      </c>
      <c r="AH218" t="s">
        <v>248</v>
      </c>
    </row>
    <row r="219" spans="1:34" x14ac:dyDescent="0.35">
      <c r="A219">
        <v>42</v>
      </c>
      <c r="B219" t="s">
        <v>51</v>
      </c>
      <c r="C219" t="s">
        <v>693</v>
      </c>
      <c r="D219" t="s">
        <v>694</v>
      </c>
      <c r="E219" t="s">
        <v>7548</v>
      </c>
      <c r="F219" t="s">
        <v>224</v>
      </c>
      <c r="G219" t="s">
        <v>65</v>
      </c>
      <c r="H219">
        <v>228.76</v>
      </c>
      <c r="I219">
        <f t="shared" si="6"/>
        <v>0.22875999999999999</v>
      </c>
      <c r="J219" s="4">
        <v>1.0860000000000001</v>
      </c>
      <c r="K219">
        <v>251636</v>
      </c>
      <c r="L219">
        <f t="shared" si="7"/>
        <v>251.636</v>
      </c>
      <c r="M219" s="4">
        <v>0.631362906</v>
      </c>
      <c r="N219">
        <v>73</v>
      </c>
      <c r="O219">
        <v>10327</v>
      </c>
      <c r="P219">
        <v>37745</v>
      </c>
      <c r="Q219" s="10" t="s">
        <v>6916</v>
      </c>
      <c r="R219" t="s">
        <v>9004</v>
      </c>
      <c r="S219" t="s">
        <v>335</v>
      </c>
      <c r="T219" t="s">
        <v>6916</v>
      </c>
      <c r="V219" t="s">
        <v>6916</v>
      </c>
      <c r="W219" t="s">
        <v>6916</v>
      </c>
      <c r="X219" t="s">
        <v>6916</v>
      </c>
      <c r="Y219">
        <v>2022</v>
      </c>
      <c r="Z219" s="1">
        <v>44749</v>
      </c>
      <c r="AA219">
        <v>11212</v>
      </c>
      <c r="AB219">
        <v>40.660305999999999</v>
      </c>
      <c r="AC219">
        <v>-73.907354999999995</v>
      </c>
      <c r="AD219">
        <v>316</v>
      </c>
      <c r="AE219">
        <v>918</v>
      </c>
      <c r="AF219">
        <v>3082389</v>
      </c>
      <c r="AG219">
        <v>3036040001</v>
      </c>
      <c r="AH219" t="s">
        <v>664</v>
      </c>
    </row>
    <row r="220" spans="1:34" x14ac:dyDescent="0.35">
      <c r="A220">
        <v>42</v>
      </c>
      <c r="B220" t="s">
        <v>51</v>
      </c>
      <c r="C220" t="s">
        <v>695</v>
      </c>
      <c r="D220" t="s">
        <v>696</v>
      </c>
      <c r="E220" t="s">
        <v>7637</v>
      </c>
      <c r="F220" t="s">
        <v>224</v>
      </c>
      <c r="G220" t="s">
        <v>65</v>
      </c>
      <c r="H220">
        <v>295.68</v>
      </c>
      <c r="I220">
        <f t="shared" si="6"/>
        <v>0.29568</v>
      </c>
      <c r="J220" s="4">
        <v>0.84199999999999997</v>
      </c>
      <c r="K220">
        <v>325248</v>
      </c>
      <c r="L220">
        <f t="shared" si="7"/>
        <v>325.24799999999999</v>
      </c>
      <c r="M220" s="4">
        <v>0.91877966099999997</v>
      </c>
      <c r="N220">
        <v>94</v>
      </c>
      <c r="O220">
        <v>13348</v>
      </c>
      <c r="P220">
        <v>48787</v>
      </c>
      <c r="Q220" s="10" t="s">
        <v>6916</v>
      </c>
      <c r="R220" t="s">
        <v>9004</v>
      </c>
      <c r="S220" t="s">
        <v>335</v>
      </c>
      <c r="T220" t="s">
        <v>6916</v>
      </c>
      <c r="V220" t="s">
        <v>6916</v>
      </c>
      <c r="W220" t="s">
        <v>6916</v>
      </c>
      <c r="X220" t="s">
        <v>6916</v>
      </c>
      <c r="Y220">
        <v>2022</v>
      </c>
      <c r="Z220" s="1">
        <v>44749</v>
      </c>
      <c r="AA220" t="s">
        <v>1596</v>
      </c>
      <c r="AB220" t="s">
        <v>1596</v>
      </c>
      <c r="AC220" t="s">
        <v>1596</v>
      </c>
      <c r="AD220" t="s">
        <v>6916</v>
      </c>
      <c r="AE220" t="s">
        <v>6916</v>
      </c>
      <c r="AF220" t="s">
        <v>6916</v>
      </c>
      <c r="AG220" t="s">
        <v>1596</v>
      </c>
      <c r="AH220" t="s">
        <v>1596</v>
      </c>
    </row>
    <row r="221" spans="1:34" x14ac:dyDescent="0.35">
      <c r="A221">
        <v>42</v>
      </c>
      <c r="B221" t="s">
        <v>51</v>
      </c>
      <c r="C221" t="s">
        <v>698</v>
      </c>
      <c r="D221" t="s">
        <v>699</v>
      </c>
      <c r="E221" t="s">
        <v>7731</v>
      </c>
      <c r="F221" t="s">
        <v>224</v>
      </c>
      <c r="G221" t="s">
        <v>65</v>
      </c>
      <c r="H221">
        <v>168.72</v>
      </c>
      <c r="I221">
        <f t="shared" si="6"/>
        <v>0.16872000000000001</v>
      </c>
      <c r="J221" s="4">
        <v>0.85399999999999998</v>
      </c>
      <c r="K221">
        <v>185592</v>
      </c>
      <c r="L221">
        <f t="shared" si="7"/>
        <v>185.59200000000001</v>
      </c>
      <c r="M221" s="4">
        <v>0.62237424500000005</v>
      </c>
      <c r="N221">
        <v>54</v>
      </c>
      <c r="O221">
        <v>7617</v>
      </c>
      <c r="P221">
        <v>27839</v>
      </c>
      <c r="Q221" s="10" t="s">
        <v>6916</v>
      </c>
      <c r="R221" t="s">
        <v>9004</v>
      </c>
      <c r="S221" t="s">
        <v>335</v>
      </c>
      <c r="T221" t="s">
        <v>6916</v>
      </c>
      <c r="V221" t="s">
        <v>6916</v>
      </c>
      <c r="W221" t="s">
        <v>6916</v>
      </c>
      <c r="X221" t="s">
        <v>6916</v>
      </c>
      <c r="Y221">
        <v>2022</v>
      </c>
      <c r="Z221" s="1">
        <v>44749</v>
      </c>
      <c r="AA221">
        <v>11207</v>
      </c>
      <c r="AB221">
        <v>40.657921999999999</v>
      </c>
      <c r="AC221">
        <v>-73.879354000000006</v>
      </c>
      <c r="AD221">
        <v>305</v>
      </c>
      <c r="AE221">
        <v>1078</v>
      </c>
      <c r="AF221">
        <v>3097973</v>
      </c>
      <c r="AG221">
        <v>3044010001</v>
      </c>
      <c r="AH221" t="s">
        <v>248</v>
      </c>
    </row>
    <row r="222" spans="1:34" x14ac:dyDescent="0.35">
      <c r="A222">
        <v>42</v>
      </c>
      <c r="B222" t="s">
        <v>51</v>
      </c>
      <c r="C222" t="s">
        <v>700</v>
      </c>
      <c r="D222" t="s">
        <v>701</v>
      </c>
      <c r="E222" t="s">
        <v>7733</v>
      </c>
      <c r="F222" t="s">
        <v>224</v>
      </c>
      <c r="G222" t="s">
        <v>65</v>
      </c>
      <c r="H222">
        <v>334.1</v>
      </c>
      <c r="I222">
        <f t="shared" si="6"/>
        <v>0.33410000000000001</v>
      </c>
      <c r="J222" s="4">
        <v>1</v>
      </c>
      <c r="K222">
        <v>367510</v>
      </c>
      <c r="L222">
        <f t="shared" si="7"/>
        <v>367.51</v>
      </c>
      <c r="M222" s="4">
        <v>0.45835619900000002</v>
      </c>
      <c r="N222">
        <v>106</v>
      </c>
      <c r="O222">
        <v>15083</v>
      </c>
      <c r="P222">
        <v>55127</v>
      </c>
      <c r="Q222" s="10" t="s">
        <v>6916</v>
      </c>
      <c r="R222" t="s">
        <v>9004</v>
      </c>
      <c r="S222" t="s">
        <v>335</v>
      </c>
      <c r="T222" t="s">
        <v>6916</v>
      </c>
      <c r="V222" t="s">
        <v>6916</v>
      </c>
      <c r="W222" t="s">
        <v>6916</v>
      </c>
      <c r="X222" t="s">
        <v>6916</v>
      </c>
      <c r="Y222">
        <v>2022</v>
      </c>
      <c r="Z222" s="1">
        <v>44749</v>
      </c>
      <c r="AA222">
        <v>11212</v>
      </c>
      <c r="AB222">
        <v>40.656067999999998</v>
      </c>
      <c r="AC222">
        <v>-73.907245000000003</v>
      </c>
      <c r="AD222">
        <v>316</v>
      </c>
      <c r="AE222">
        <v>922</v>
      </c>
      <c r="AF222">
        <v>3082940</v>
      </c>
      <c r="AG222">
        <v>3036360007</v>
      </c>
      <c r="AH222" t="s">
        <v>664</v>
      </c>
    </row>
    <row r="223" spans="1:34" x14ac:dyDescent="0.35">
      <c r="A223">
        <v>43</v>
      </c>
      <c r="B223" t="s">
        <v>51</v>
      </c>
      <c r="C223" t="s">
        <v>706</v>
      </c>
      <c r="D223" t="s">
        <v>707</v>
      </c>
      <c r="E223" t="s">
        <v>7665</v>
      </c>
      <c r="F223" t="s">
        <v>224</v>
      </c>
      <c r="G223" t="s">
        <v>65</v>
      </c>
      <c r="H223">
        <v>108.19</v>
      </c>
      <c r="I223">
        <f t="shared" si="6"/>
        <v>0.10818999999999999</v>
      </c>
      <c r="J223" s="4">
        <v>0.312</v>
      </c>
      <c r="K223">
        <v>119009</v>
      </c>
      <c r="L223">
        <f t="shared" si="7"/>
        <v>119.009</v>
      </c>
      <c r="M223" s="4">
        <v>0.186067855</v>
      </c>
      <c r="N223">
        <v>34</v>
      </c>
      <c r="O223">
        <v>4884</v>
      </c>
      <c r="P223">
        <v>17851</v>
      </c>
      <c r="Q223" s="10" t="s">
        <v>6916</v>
      </c>
      <c r="R223" t="s">
        <v>9004</v>
      </c>
      <c r="S223" t="s">
        <v>335</v>
      </c>
      <c r="T223" t="s">
        <v>6916</v>
      </c>
      <c r="V223" t="s">
        <v>6916</v>
      </c>
      <c r="W223" t="s">
        <v>6916</v>
      </c>
      <c r="X223" t="s">
        <v>6916</v>
      </c>
      <c r="Y223">
        <v>2022</v>
      </c>
      <c r="Z223" s="1">
        <v>44749</v>
      </c>
      <c r="AA223">
        <v>11214</v>
      </c>
      <c r="AB223">
        <v>40.603188000000003</v>
      </c>
      <c r="AC223">
        <v>-74.001407999999998</v>
      </c>
      <c r="AD223">
        <v>311</v>
      </c>
      <c r="AE223">
        <v>282</v>
      </c>
      <c r="AF223">
        <v>3167818</v>
      </c>
      <c r="AG223">
        <v>3064070008</v>
      </c>
      <c r="AH223" t="s">
        <v>708</v>
      </c>
    </row>
    <row r="224" spans="1:34" x14ac:dyDescent="0.35">
      <c r="A224">
        <v>43</v>
      </c>
      <c r="B224" t="s">
        <v>51</v>
      </c>
      <c r="C224" t="s">
        <v>709</v>
      </c>
      <c r="D224" t="s">
        <v>710</v>
      </c>
      <c r="E224" t="s">
        <v>7720</v>
      </c>
      <c r="F224" t="s">
        <v>224</v>
      </c>
      <c r="G224" t="s">
        <v>36</v>
      </c>
      <c r="H224">
        <v>88.1</v>
      </c>
      <c r="I224">
        <f t="shared" si="6"/>
        <v>8.8099999999999998E-2</v>
      </c>
      <c r="J224" s="4">
        <v>0.13800000000000001</v>
      </c>
      <c r="K224">
        <v>96910</v>
      </c>
      <c r="L224">
        <f t="shared" si="7"/>
        <v>96.91</v>
      </c>
      <c r="M224" s="4">
        <v>6.8362019999999996E-2</v>
      </c>
      <c r="N224">
        <v>28</v>
      </c>
      <c r="O224">
        <v>3977</v>
      </c>
      <c r="P224">
        <v>14537</v>
      </c>
      <c r="Q224" s="10" t="s">
        <v>6916</v>
      </c>
      <c r="R224" t="s">
        <v>9004</v>
      </c>
      <c r="S224" t="s">
        <v>335</v>
      </c>
      <c r="T224" t="s">
        <v>6916</v>
      </c>
      <c r="V224" t="s">
        <v>6916</v>
      </c>
      <c r="W224" t="s">
        <v>6916</v>
      </c>
      <c r="X224" t="s">
        <v>6916</v>
      </c>
      <c r="Y224">
        <v>2022</v>
      </c>
      <c r="Z224" s="1">
        <v>44749</v>
      </c>
      <c r="AA224">
        <v>11228</v>
      </c>
      <c r="AB224">
        <v>40.62668</v>
      </c>
      <c r="AC224">
        <v>-74.015119999999996</v>
      </c>
      <c r="AD224">
        <v>310</v>
      </c>
      <c r="AE224">
        <v>206</v>
      </c>
      <c r="AF224">
        <v>3148031</v>
      </c>
      <c r="AG224">
        <v>3059230001</v>
      </c>
      <c r="AH224" t="s">
        <v>711</v>
      </c>
    </row>
    <row r="225" spans="1:34" x14ac:dyDescent="0.35">
      <c r="A225">
        <v>43</v>
      </c>
      <c r="B225" t="s">
        <v>51</v>
      </c>
      <c r="C225" t="s">
        <v>712</v>
      </c>
      <c r="D225" t="s">
        <v>713</v>
      </c>
      <c r="E225" t="s">
        <v>7798</v>
      </c>
      <c r="F225" t="s">
        <v>224</v>
      </c>
      <c r="G225" t="s">
        <v>65</v>
      </c>
      <c r="H225">
        <v>156.31</v>
      </c>
      <c r="I225">
        <f t="shared" si="6"/>
        <v>0.15631</v>
      </c>
      <c r="J225" s="4">
        <v>0.20499999999999999</v>
      </c>
      <c r="K225">
        <v>171941</v>
      </c>
      <c r="L225">
        <f t="shared" si="7"/>
        <v>171.941</v>
      </c>
      <c r="M225" s="4">
        <v>8.4317870000000003E-2</v>
      </c>
      <c r="N225">
        <v>50</v>
      </c>
      <c r="O225">
        <v>7056</v>
      </c>
      <c r="P225">
        <v>25791</v>
      </c>
      <c r="Q225" s="10" t="s">
        <v>6916</v>
      </c>
      <c r="R225" t="s">
        <v>9004</v>
      </c>
      <c r="S225" t="s">
        <v>335</v>
      </c>
      <c r="T225" t="s">
        <v>6916</v>
      </c>
      <c r="V225" t="s">
        <v>6916</v>
      </c>
      <c r="W225" t="s">
        <v>6916</v>
      </c>
      <c r="X225" t="s">
        <v>6916</v>
      </c>
      <c r="Y225">
        <v>2022</v>
      </c>
      <c r="Z225" s="1">
        <v>44749</v>
      </c>
      <c r="AA225">
        <v>11214</v>
      </c>
      <c r="AB225">
        <v>40.613261999999999</v>
      </c>
      <c r="AC225">
        <v>-74.003404000000003</v>
      </c>
      <c r="AD225">
        <v>311</v>
      </c>
      <c r="AE225">
        <v>182</v>
      </c>
      <c r="AF225">
        <v>3162711</v>
      </c>
      <c r="AG225">
        <v>3062710001</v>
      </c>
      <c r="AH225" t="s">
        <v>715</v>
      </c>
    </row>
    <row r="226" spans="1:34" x14ac:dyDescent="0.35">
      <c r="A226">
        <v>45</v>
      </c>
      <c r="B226" t="s">
        <v>182</v>
      </c>
      <c r="C226" t="s">
        <v>726</v>
      </c>
      <c r="D226" t="s">
        <v>727</v>
      </c>
      <c r="E226" t="s">
        <v>7307</v>
      </c>
      <c r="F226" t="s">
        <v>224</v>
      </c>
      <c r="G226" t="s">
        <v>36</v>
      </c>
      <c r="H226">
        <v>66</v>
      </c>
      <c r="I226">
        <f t="shared" si="6"/>
        <v>6.6000000000000003E-2</v>
      </c>
      <c r="J226" s="4">
        <v>0.79600000000000004</v>
      </c>
      <c r="K226">
        <v>72600</v>
      </c>
      <c r="L226">
        <f t="shared" si="7"/>
        <v>72.599999999999994</v>
      </c>
      <c r="M226" s="4">
        <v>0.321580439</v>
      </c>
      <c r="N226">
        <v>21</v>
      </c>
      <c r="O226">
        <v>2980</v>
      </c>
      <c r="P226">
        <v>10890</v>
      </c>
      <c r="Q226" s="10" t="s">
        <v>6916</v>
      </c>
      <c r="R226" t="s">
        <v>9004</v>
      </c>
      <c r="S226" t="s">
        <v>335</v>
      </c>
      <c r="T226" t="s">
        <v>6916</v>
      </c>
      <c r="V226" t="s">
        <v>6916</v>
      </c>
      <c r="W226" t="s">
        <v>6916</v>
      </c>
      <c r="X226" t="s">
        <v>6916</v>
      </c>
      <c r="Y226">
        <v>2022</v>
      </c>
      <c r="Z226" s="1">
        <v>44749</v>
      </c>
      <c r="AA226">
        <v>11236</v>
      </c>
      <c r="AB226">
        <v>40.642727000000001</v>
      </c>
      <c r="AC226">
        <v>-73.917479999999998</v>
      </c>
      <c r="AD226">
        <v>318</v>
      </c>
      <c r="AE226">
        <v>960</v>
      </c>
      <c r="AF226">
        <v>3221976</v>
      </c>
      <c r="AG226">
        <v>3079180114</v>
      </c>
      <c r="AH226" t="s">
        <v>263</v>
      </c>
    </row>
    <row r="227" spans="1:34" x14ac:dyDescent="0.35">
      <c r="A227">
        <v>45</v>
      </c>
      <c r="B227" t="s">
        <v>51</v>
      </c>
      <c r="C227" t="s">
        <v>716</v>
      </c>
      <c r="D227" t="s">
        <v>717</v>
      </c>
      <c r="E227" t="s">
        <v>7625</v>
      </c>
      <c r="F227" t="s">
        <v>224</v>
      </c>
      <c r="G227" t="s">
        <v>65</v>
      </c>
      <c r="H227">
        <v>70.84</v>
      </c>
      <c r="I227">
        <f t="shared" si="6"/>
        <v>7.084E-2</v>
      </c>
      <c r="J227" s="4">
        <v>0.128</v>
      </c>
      <c r="K227">
        <v>77924</v>
      </c>
      <c r="L227">
        <f t="shared" si="7"/>
        <v>77.924000000000007</v>
      </c>
      <c r="M227" s="4">
        <v>5.4599215E-2</v>
      </c>
      <c r="N227">
        <v>23</v>
      </c>
      <c r="O227">
        <v>3198</v>
      </c>
      <c r="P227">
        <v>11689</v>
      </c>
      <c r="Q227" s="10" t="s">
        <v>6916</v>
      </c>
      <c r="R227" t="s">
        <v>9004</v>
      </c>
      <c r="S227" t="s">
        <v>335</v>
      </c>
      <c r="T227" t="s">
        <v>6916</v>
      </c>
      <c r="V227" t="s">
        <v>6916</v>
      </c>
      <c r="W227" t="s">
        <v>6916</v>
      </c>
      <c r="X227" t="s">
        <v>6916</v>
      </c>
      <c r="Y227">
        <v>2022</v>
      </c>
      <c r="Z227" s="1">
        <v>44749</v>
      </c>
      <c r="AA227">
        <v>11210</v>
      </c>
      <c r="AB227">
        <v>40.633232</v>
      </c>
      <c r="AC227">
        <v>-73.954655000000002</v>
      </c>
      <c r="AD227">
        <v>314</v>
      </c>
      <c r="AE227">
        <v>772</v>
      </c>
      <c r="AF227">
        <v>3205780</v>
      </c>
      <c r="AG227">
        <v>3075510026</v>
      </c>
      <c r="AH227" t="s">
        <v>684</v>
      </c>
    </row>
    <row r="228" spans="1:34" x14ac:dyDescent="0.35">
      <c r="A228">
        <v>45</v>
      </c>
      <c r="B228" t="s">
        <v>51</v>
      </c>
      <c r="C228" t="s">
        <v>719</v>
      </c>
      <c r="D228" t="s">
        <v>720</v>
      </c>
      <c r="E228" t="s">
        <v>7663</v>
      </c>
      <c r="F228" t="s">
        <v>224</v>
      </c>
      <c r="G228" t="s">
        <v>65</v>
      </c>
      <c r="H228">
        <v>181.72</v>
      </c>
      <c r="I228">
        <f t="shared" si="6"/>
        <v>0.18171999999999999</v>
      </c>
      <c r="J228" s="4">
        <v>1.0640000000000001</v>
      </c>
      <c r="K228">
        <v>199892</v>
      </c>
      <c r="L228">
        <f t="shared" si="7"/>
        <v>199.892</v>
      </c>
      <c r="M228" s="4">
        <v>0.43797545999999998</v>
      </c>
      <c r="N228">
        <v>58</v>
      </c>
      <c r="O228">
        <v>8204</v>
      </c>
      <c r="P228">
        <v>29984</v>
      </c>
      <c r="Q228" s="10" t="s">
        <v>6916</v>
      </c>
      <c r="R228" t="s">
        <v>9004</v>
      </c>
      <c r="S228" t="s">
        <v>335</v>
      </c>
      <c r="T228" t="s">
        <v>6916</v>
      </c>
      <c r="V228" t="s">
        <v>6916</v>
      </c>
      <c r="W228" t="s">
        <v>6916</v>
      </c>
      <c r="X228" t="s">
        <v>6916</v>
      </c>
      <c r="Y228">
        <v>2022</v>
      </c>
      <c r="Z228" s="1">
        <v>44749</v>
      </c>
      <c r="AA228">
        <v>11210</v>
      </c>
      <c r="AB228">
        <v>40.636940000000003</v>
      </c>
      <c r="AC228">
        <v>-73.937338999999994</v>
      </c>
      <c r="AD228">
        <v>317</v>
      </c>
      <c r="AE228">
        <v>836</v>
      </c>
      <c r="AF228">
        <v>3113388</v>
      </c>
      <c r="AG228">
        <v>3049880066</v>
      </c>
      <c r="AH228" t="s">
        <v>721</v>
      </c>
    </row>
    <row r="229" spans="1:34" x14ac:dyDescent="0.35">
      <c r="A229">
        <v>45</v>
      </c>
      <c r="B229" t="s">
        <v>51</v>
      </c>
      <c r="C229" t="s">
        <v>722</v>
      </c>
      <c r="D229" t="s">
        <v>723</v>
      </c>
      <c r="E229" t="s">
        <v>7673</v>
      </c>
      <c r="F229" t="s">
        <v>224</v>
      </c>
      <c r="G229" t="s">
        <v>65</v>
      </c>
      <c r="H229">
        <v>127.7</v>
      </c>
      <c r="I229">
        <f t="shared" si="6"/>
        <v>0.12770000000000001</v>
      </c>
      <c r="J229" s="4">
        <v>0.71899999999999997</v>
      </c>
      <c r="K229">
        <v>140470</v>
      </c>
      <c r="L229">
        <f t="shared" si="7"/>
        <v>140.47</v>
      </c>
      <c r="M229" s="4">
        <v>0.47099651300000001</v>
      </c>
      <c r="N229">
        <v>41</v>
      </c>
      <c r="O229">
        <v>5765</v>
      </c>
      <c r="P229">
        <v>21071</v>
      </c>
      <c r="Q229" s="10" t="s">
        <v>6916</v>
      </c>
      <c r="R229" t="s">
        <v>9004</v>
      </c>
      <c r="S229" t="s">
        <v>335</v>
      </c>
      <c r="T229" t="s">
        <v>6916</v>
      </c>
      <c r="V229" t="s">
        <v>6916</v>
      </c>
      <c r="W229" t="s">
        <v>6916</v>
      </c>
      <c r="X229" t="s">
        <v>6916</v>
      </c>
      <c r="Y229">
        <v>2022</v>
      </c>
      <c r="Z229" s="1">
        <v>44749</v>
      </c>
      <c r="AA229">
        <v>11203</v>
      </c>
      <c r="AB229">
        <v>40.642031000000003</v>
      </c>
      <c r="AC229">
        <v>-73.931151</v>
      </c>
      <c r="AD229">
        <v>317</v>
      </c>
      <c r="AE229">
        <v>840</v>
      </c>
      <c r="AF229">
        <v>3105680</v>
      </c>
      <c r="AG229">
        <v>3047690025</v>
      </c>
      <c r="AH229" t="s">
        <v>721</v>
      </c>
    </row>
    <row r="230" spans="1:34" x14ac:dyDescent="0.35">
      <c r="A230">
        <v>45</v>
      </c>
      <c r="B230" t="s">
        <v>51</v>
      </c>
      <c r="C230" t="s">
        <v>724</v>
      </c>
      <c r="D230" t="s">
        <v>725</v>
      </c>
      <c r="E230" t="s">
        <v>7727</v>
      </c>
      <c r="F230" t="s">
        <v>224</v>
      </c>
      <c r="G230" t="s">
        <v>65</v>
      </c>
      <c r="H230">
        <v>172.52</v>
      </c>
      <c r="I230">
        <f t="shared" si="6"/>
        <v>0.17252000000000001</v>
      </c>
      <c r="J230" s="4">
        <v>0.81299999999999994</v>
      </c>
      <c r="K230">
        <v>189772</v>
      </c>
      <c r="L230">
        <f t="shared" si="7"/>
        <v>189.77199999999999</v>
      </c>
      <c r="M230" s="4">
        <v>0.37467324800000001</v>
      </c>
      <c r="N230">
        <v>55</v>
      </c>
      <c r="O230">
        <v>7788</v>
      </c>
      <c r="P230">
        <v>28466</v>
      </c>
      <c r="Q230" s="10" t="s">
        <v>6916</v>
      </c>
      <c r="R230" t="s">
        <v>9004</v>
      </c>
      <c r="S230" t="s">
        <v>335</v>
      </c>
      <c r="T230" t="s">
        <v>6916</v>
      </c>
      <c r="V230" t="s">
        <v>6916</v>
      </c>
      <c r="W230" t="s">
        <v>6916</v>
      </c>
      <c r="X230" t="s">
        <v>6916</v>
      </c>
      <c r="Y230">
        <v>2022</v>
      </c>
      <c r="Z230" s="1">
        <v>44749</v>
      </c>
      <c r="AA230">
        <v>11210</v>
      </c>
      <c r="AB230">
        <v>40.637711000000003</v>
      </c>
      <c r="AC230">
        <v>-73.948159000000004</v>
      </c>
      <c r="AD230">
        <v>317</v>
      </c>
      <c r="AE230">
        <v>788</v>
      </c>
      <c r="AF230">
        <v>3113780</v>
      </c>
      <c r="AG230">
        <v>3049940023</v>
      </c>
      <c r="AH230" t="s">
        <v>684</v>
      </c>
    </row>
    <row r="231" spans="1:34" x14ac:dyDescent="0.35">
      <c r="A231">
        <v>46</v>
      </c>
      <c r="B231" t="s">
        <v>182</v>
      </c>
      <c r="C231" t="s">
        <v>747</v>
      </c>
      <c r="D231" t="s">
        <v>748</v>
      </c>
      <c r="E231" t="s">
        <v>7368</v>
      </c>
      <c r="F231" t="s">
        <v>224</v>
      </c>
      <c r="G231" t="s">
        <v>65</v>
      </c>
      <c r="H231">
        <v>15.18</v>
      </c>
      <c r="I231">
        <f t="shared" si="6"/>
        <v>1.5179999999999999E-2</v>
      </c>
      <c r="J231" s="4">
        <v>0.4</v>
      </c>
      <c r="K231">
        <v>16698</v>
      </c>
      <c r="L231">
        <f t="shared" si="7"/>
        <v>16.698</v>
      </c>
      <c r="M231" s="4">
        <v>0.13025367400000001</v>
      </c>
      <c r="N231">
        <v>5</v>
      </c>
      <c r="O231">
        <v>685</v>
      </c>
      <c r="P231">
        <v>2505</v>
      </c>
      <c r="Q231" s="10" t="s">
        <v>6916</v>
      </c>
      <c r="R231" t="s">
        <v>9004</v>
      </c>
      <c r="S231" t="s">
        <v>335</v>
      </c>
      <c r="T231" t="s">
        <v>6916</v>
      </c>
      <c r="V231" t="s">
        <v>6916</v>
      </c>
      <c r="W231" t="s">
        <v>6916</v>
      </c>
      <c r="X231" t="s">
        <v>6916</v>
      </c>
      <c r="Y231">
        <v>2022</v>
      </c>
      <c r="Z231" s="1">
        <v>44749</v>
      </c>
      <c r="AA231">
        <v>11234</v>
      </c>
      <c r="AB231">
        <v>40.615732000000001</v>
      </c>
      <c r="AC231">
        <v>-73.928488000000002</v>
      </c>
      <c r="AD231">
        <v>318</v>
      </c>
      <c r="AE231">
        <v>672</v>
      </c>
      <c r="AF231">
        <v>3239495</v>
      </c>
      <c r="AG231">
        <v>3084880016</v>
      </c>
      <c r="AH231" t="s">
        <v>744</v>
      </c>
    </row>
    <row r="232" spans="1:34" x14ac:dyDescent="0.35">
      <c r="A232">
        <v>46</v>
      </c>
      <c r="B232" t="s">
        <v>728</v>
      </c>
      <c r="C232" t="s">
        <v>729</v>
      </c>
      <c r="D232" t="s">
        <v>730</v>
      </c>
      <c r="E232" t="s">
        <v>7423</v>
      </c>
      <c r="F232" t="s">
        <v>224</v>
      </c>
      <c r="G232" t="s">
        <v>36</v>
      </c>
      <c r="H232">
        <v>20</v>
      </c>
      <c r="I232">
        <f t="shared" si="6"/>
        <v>0.02</v>
      </c>
      <c r="J232" s="4">
        <v>0.42699999999999999</v>
      </c>
      <c r="K232">
        <v>22000</v>
      </c>
      <c r="L232">
        <f t="shared" si="7"/>
        <v>22</v>
      </c>
      <c r="M232" s="4">
        <v>0.22783761399999999</v>
      </c>
      <c r="N232">
        <v>6</v>
      </c>
      <c r="O232">
        <v>903</v>
      </c>
      <c r="P232">
        <v>3300</v>
      </c>
      <c r="Q232" s="10" t="s">
        <v>6916</v>
      </c>
      <c r="R232" t="s">
        <v>9004</v>
      </c>
      <c r="S232" t="s">
        <v>335</v>
      </c>
      <c r="T232" t="s">
        <v>6916</v>
      </c>
      <c r="V232" t="s">
        <v>6916</v>
      </c>
      <c r="W232" t="s">
        <v>6916</v>
      </c>
      <c r="X232" t="s">
        <v>6916</v>
      </c>
      <c r="Y232">
        <v>2022</v>
      </c>
      <c r="Z232" s="1">
        <v>44749</v>
      </c>
      <c r="AA232">
        <v>11229</v>
      </c>
      <c r="AB232">
        <v>40.591563000000001</v>
      </c>
      <c r="AC232">
        <v>-73.923725000000005</v>
      </c>
      <c r="AD232">
        <v>315</v>
      </c>
      <c r="AE232">
        <v>628</v>
      </c>
      <c r="AF232">
        <v>3343823</v>
      </c>
      <c r="AG232">
        <v>3089230920</v>
      </c>
      <c r="AH232" t="s">
        <v>731</v>
      </c>
    </row>
    <row r="233" spans="1:34" x14ac:dyDescent="0.35">
      <c r="A233">
        <v>46</v>
      </c>
      <c r="B233" t="s">
        <v>51</v>
      </c>
      <c r="C233" t="s">
        <v>735</v>
      </c>
      <c r="D233" t="s">
        <v>736</v>
      </c>
      <c r="E233" t="s">
        <v>7598</v>
      </c>
      <c r="F233" t="s">
        <v>224</v>
      </c>
      <c r="G233" t="s">
        <v>65</v>
      </c>
      <c r="H233">
        <v>134.75</v>
      </c>
      <c r="I233">
        <f t="shared" si="6"/>
        <v>0.13475000000000001</v>
      </c>
      <c r="J233" s="4">
        <v>0.316</v>
      </c>
      <c r="K233">
        <v>148225</v>
      </c>
      <c r="L233">
        <f t="shared" si="7"/>
        <v>148.22499999999999</v>
      </c>
      <c r="M233" s="4">
        <v>0.171875</v>
      </c>
      <c r="N233">
        <v>43</v>
      </c>
      <c r="O233">
        <v>6083</v>
      </c>
      <c r="P233">
        <v>22234</v>
      </c>
      <c r="Q233" s="10" t="s">
        <v>6916</v>
      </c>
      <c r="R233" t="s">
        <v>9004</v>
      </c>
      <c r="S233" t="s">
        <v>335</v>
      </c>
      <c r="T233" t="s">
        <v>6916</v>
      </c>
      <c r="V233" t="s">
        <v>6916</v>
      </c>
      <c r="W233" t="s">
        <v>6916</v>
      </c>
      <c r="X233" t="s">
        <v>6916</v>
      </c>
      <c r="Y233">
        <v>2022</v>
      </c>
      <c r="Z233" s="1">
        <v>44749</v>
      </c>
      <c r="AA233">
        <v>11236</v>
      </c>
      <c r="AB233">
        <v>40.635015000000003</v>
      </c>
      <c r="AC233">
        <v>-73.897261999999998</v>
      </c>
      <c r="AD233">
        <v>318</v>
      </c>
      <c r="AE233">
        <v>1008</v>
      </c>
      <c r="AF233">
        <v>3232559</v>
      </c>
      <c r="AG233">
        <v>3082560001</v>
      </c>
      <c r="AH233" t="s">
        <v>263</v>
      </c>
    </row>
    <row r="234" spans="1:34" x14ac:dyDescent="0.35">
      <c r="A234">
        <v>46</v>
      </c>
      <c r="B234" t="s">
        <v>51</v>
      </c>
      <c r="C234" t="s">
        <v>737</v>
      </c>
      <c r="D234" t="s">
        <v>738</v>
      </c>
      <c r="E234" t="s">
        <v>7660</v>
      </c>
      <c r="F234" t="s">
        <v>224</v>
      </c>
      <c r="G234" t="s">
        <v>36</v>
      </c>
      <c r="H234">
        <v>120.9</v>
      </c>
      <c r="I234">
        <f t="shared" si="6"/>
        <v>0.12090000000000001</v>
      </c>
      <c r="J234" s="4">
        <v>0.26900000000000002</v>
      </c>
      <c r="K234">
        <v>132990</v>
      </c>
      <c r="L234">
        <f t="shared" si="7"/>
        <v>132.99</v>
      </c>
      <c r="M234" s="4">
        <v>0.19020308899999999</v>
      </c>
      <c r="N234">
        <v>38</v>
      </c>
      <c r="O234">
        <v>5458</v>
      </c>
      <c r="P234">
        <v>19949</v>
      </c>
      <c r="Q234" s="10" t="s">
        <v>6916</v>
      </c>
      <c r="R234" t="s">
        <v>9004</v>
      </c>
      <c r="S234" t="s">
        <v>335</v>
      </c>
      <c r="T234" t="s">
        <v>6916</v>
      </c>
      <c r="V234" t="s">
        <v>6916</v>
      </c>
      <c r="W234" t="s">
        <v>6916</v>
      </c>
      <c r="X234" t="s">
        <v>6916</v>
      </c>
      <c r="Y234">
        <v>2022</v>
      </c>
      <c r="Z234" s="1">
        <v>44749</v>
      </c>
      <c r="AA234">
        <v>11229</v>
      </c>
      <c r="AB234">
        <v>40.596756999999997</v>
      </c>
      <c r="AC234">
        <v>-73.933498999999998</v>
      </c>
      <c r="AD234">
        <v>315</v>
      </c>
      <c r="AE234">
        <v>570</v>
      </c>
      <c r="AF234">
        <v>3201629</v>
      </c>
      <c r="AG234">
        <v>3073930001</v>
      </c>
      <c r="AH234" t="s">
        <v>731</v>
      </c>
    </row>
    <row r="235" spans="1:34" x14ac:dyDescent="0.35">
      <c r="A235">
        <v>46</v>
      </c>
      <c r="B235" t="s">
        <v>51</v>
      </c>
      <c r="C235" t="s">
        <v>739</v>
      </c>
      <c r="D235" t="s">
        <v>740</v>
      </c>
      <c r="E235" t="s">
        <v>7675</v>
      </c>
      <c r="F235" t="s">
        <v>224</v>
      </c>
      <c r="G235" t="s">
        <v>65</v>
      </c>
      <c r="H235">
        <v>251.5</v>
      </c>
      <c r="I235">
        <f t="shared" si="6"/>
        <v>0.2515</v>
      </c>
      <c r="J235" s="4">
        <v>0.81100000000000005</v>
      </c>
      <c r="K235">
        <v>276650</v>
      </c>
      <c r="L235">
        <f t="shared" si="7"/>
        <v>276.64999999999998</v>
      </c>
      <c r="M235" s="4">
        <v>0.38881549399999998</v>
      </c>
      <c r="N235">
        <v>80</v>
      </c>
      <c r="O235">
        <v>11354</v>
      </c>
      <c r="P235">
        <v>41498</v>
      </c>
      <c r="Q235" s="10" t="s">
        <v>6916</v>
      </c>
      <c r="R235" t="s">
        <v>9004</v>
      </c>
      <c r="S235" t="s">
        <v>335</v>
      </c>
      <c r="T235" t="s">
        <v>6916</v>
      </c>
      <c r="V235" t="s">
        <v>6916</v>
      </c>
      <c r="W235" t="s">
        <v>6916</v>
      </c>
      <c r="X235" t="s">
        <v>6916</v>
      </c>
      <c r="Y235">
        <v>2022</v>
      </c>
      <c r="Z235" s="1">
        <v>44749</v>
      </c>
      <c r="AA235">
        <v>11236</v>
      </c>
      <c r="AB235">
        <v>40.643278000000002</v>
      </c>
      <c r="AC235">
        <v>-73.896212000000006</v>
      </c>
      <c r="AD235">
        <v>318</v>
      </c>
      <c r="AE235">
        <v>988</v>
      </c>
      <c r="AF235">
        <v>3326732</v>
      </c>
      <c r="AG235">
        <v>3082270001</v>
      </c>
      <c r="AH235" t="s">
        <v>263</v>
      </c>
    </row>
    <row r="236" spans="1:34" x14ac:dyDescent="0.35">
      <c r="A236">
        <v>46</v>
      </c>
      <c r="B236" t="s">
        <v>51</v>
      </c>
      <c r="C236" t="s">
        <v>742</v>
      </c>
      <c r="D236" t="s">
        <v>743</v>
      </c>
      <c r="E236" t="s">
        <v>7712</v>
      </c>
      <c r="F236" t="s">
        <v>224</v>
      </c>
      <c r="G236" t="s">
        <v>65</v>
      </c>
      <c r="H236">
        <v>187.88</v>
      </c>
      <c r="I236">
        <f t="shared" si="6"/>
        <v>0.18787999999999999</v>
      </c>
      <c r="J236" s="4">
        <v>1.008</v>
      </c>
      <c r="K236">
        <v>206668</v>
      </c>
      <c r="L236">
        <f t="shared" si="7"/>
        <v>206.66800000000001</v>
      </c>
      <c r="M236" s="4">
        <v>0.59737541900000002</v>
      </c>
      <c r="N236">
        <v>60</v>
      </c>
      <c r="O236">
        <v>8482</v>
      </c>
      <c r="P236">
        <v>31000</v>
      </c>
      <c r="Q236" s="10" t="s">
        <v>6916</v>
      </c>
      <c r="R236" t="s">
        <v>9004</v>
      </c>
      <c r="S236" t="s">
        <v>335</v>
      </c>
      <c r="T236" t="s">
        <v>6916</v>
      </c>
      <c r="V236" t="s">
        <v>6916</v>
      </c>
      <c r="W236" t="s">
        <v>6916</v>
      </c>
      <c r="X236" t="s">
        <v>6916</v>
      </c>
      <c r="Y236">
        <v>2022</v>
      </c>
      <c r="Z236" s="1">
        <v>44749</v>
      </c>
      <c r="AA236">
        <v>11234</v>
      </c>
      <c r="AB236">
        <v>40.632523999999997</v>
      </c>
      <c r="AC236">
        <v>-73.924417000000005</v>
      </c>
      <c r="AD236">
        <v>318</v>
      </c>
      <c r="AE236">
        <v>722</v>
      </c>
      <c r="AF236">
        <v>3214729</v>
      </c>
      <c r="AG236">
        <v>3077580001</v>
      </c>
      <c r="AH236" t="s">
        <v>744</v>
      </c>
    </row>
    <row r="237" spans="1:34" x14ac:dyDescent="0.35">
      <c r="A237">
        <v>46</v>
      </c>
      <c r="B237" t="s">
        <v>51</v>
      </c>
      <c r="C237" t="s">
        <v>745</v>
      </c>
      <c r="D237" t="s">
        <v>746</v>
      </c>
      <c r="E237" t="s">
        <v>7730</v>
      </c>
      <c r="F237" t="s">
        <v>224</v>
      </c>
      <c r="G237" t="s">
        <v>65</v>
      </c>
      <c r="H237">
        <v>165</v>
      </c>
      <c r="I237">
        <f t="shared" si="6"/>
        <v>0.16500000000000001</v>
      </c>
      <c r="J237" s="4">
        <v>0.85399999999999998</v>
      </c>
      <c r="K237">
        <v>181500</v>
      </c>
      <c r="L237">
        <f t="shared" si="7"/>
        <v>181.5</v>
      </c>
      <c r="M237" s="4">
        <v>0.49644420099999997</v>
      </c>
      <c r="N237">
        <v>52</v>
      </c>
      <c r="O237">
        <v>7449</v>
      </c>
      <c r="P237">
        <v>27225</v>
      </c>
      <c r="Q237" s="10" t="s">
        <v>6916</v>
      </c>
      <c r="R237" t="s">
        <v>9004</v>
      </c>
      <c r="S237" t="s">
        <v>335</v>
      </c>
      <c r="T237" t="s">
        <v>6916</v>
      </c>
      <c r="V237" t="s">
        <v>6916</v>
      </c>
      <c r="W237" t="s">
        <v>6916</v>
      </c>
      <c r="X237" t="s">
        <v>6916</v>
      </c>
      <c r="Y237">
        <v>2022</v>
      </c>
      <c r="Z237" s="1">
        <v>44749</v>
      </c>
      <c r="AA237">
        <v>11236</v>
      </c>
      <c r="AB237">
        <v>40.635916000000002</v>
      </c>
      <c r="AC237">
        <v>-73.886412000000007</v>
      </c>
      <c r="AD237">
        <v>318</v>
      </c>
      <c r="AE237">
        <v>1034</v>
      </c>
      <c r="AF237">
        <v>3235262</v>
      </c>
      <c r="AG237">
        <v>3083290250</v>
      </c>
      <c r="AH237" t="s">
        <v>263</v>
      </c>
    </row>
    <row r="238" spans="1:34" x14ac:dyDescent="0.35">
      <c r="A238">
        <v>46</v>
      </c>
      <c r="B238" t="s">
        <v>728</v>
      </c>
      <c r="C238" t="s">
        <v>732</v>
      </c>
      <c r="D238" t="s">
        <v>733</v>
      </c>
      <c r="E238" t="s">
        <v>8104</v>
      </c>
      <c r="F238" t="s">
        <v>224</v>
      </c>
      <c r="G238" t="s">
        <v>65</v>
      </c>
      <c r="H238">
        <v>20</v>
      </c>
      <c r="I238">
        <f t="shared" si="6"/>
        <v>0.02</v>
      </c>
      <c r="J238" s="4">
        <v>0.42699999999999999</v>
      </c>
      <c r="K238">
        <v>22000</v>
      </c>
      <c r="L238">
        <f t="shared" si="7"/>
        <v>22</v>
      </c>
      <c r="M238" s="4">
        <v>0.24864376099999999</v>
      </c>
      <c r="N238">
        <v>6</v>
      </c>
      <c r="O238">
        <v>903</v>
      </c>
      <c r="P238">
        <v>3300</v>
      </c>
      <c r="Q238" s="10" t="s">
        <v>6916</v>
      </c>
      <c r="R238" t="s">
        <v>9004</v>
      </c>
      <c r="S238" t="s">
        <v>335</v>
      </c>
      <c r="T238" t="s">
        <v>6916</v>
      </c>
      <c r="V238" t="s">
        <v>6916</v>
      </c>
      <c r="W238" t="s">
        <v>6916</v>
      </c>
      <c r="X238" t="s">
        <v>6916</v>
      </c>
      <c r="Y238">
        <v>2022</v>
      </c>
      <c r="Z238" s="1">
        <v>44749</v>
      </c>
      <c r="AA238">
        <v>11234</v>
      </c>
      <c r="AB238">
        <v>40.620024999999998</v>
      </c>
      <c r="AC238">
        <v>-73.917302000000007</v>
      </c>
      <c r="AD238">
        <v>318</v>
      </c>
      <c r="AE238">
        <v>69602</v>
      </c>
      <c r="AF238">
        <v>3235910</v>
      </c>
      <c r="AG238">
        <v>3083630009</v>
      </c>
      <c r="AH238" t="s">
        <v>734</v>
      </c>
    </row>
    <row r="239" spans="1:34" x14ac:dyDescent="0.35">
      <c r="A239">
        <v>47</v>
      </c>
      <c r="B239" t="s">
        <v>728</v>
      </c>
      <c r="C239" t="s">
        <v>749</v>
      </c>
      <c r="D239" t="s">
        <v>750</v>
      </c>
      <c r="E239" t="s">
        <v>7250</v>
      </c>
      <c r="F239" t="s">
        <v>224</v>
      </c>
      <c r="G239" t="s">
        <v>65</v>
      </c>
      <c r="H239">
        <v>20</v>
      </c>
      <c r="I239">
        <f t="shared" si="6"/>
        <v>0.02</v>
      </c>
      <c r="J239" s="4">
        <v>0.26300000000000001</v>
      </c>
      <c r="K239">
        <v>22000</v>
      </c>
      <c r="L239">
        <f t="shared" si="7"/>
        <v>22</v>
      </c>
      <c r="M239" s="4">
        <v>0.17810880800000001</v>
      </c>
      <c r="N239">
        <v>6</v>
      </c>
      <c r="O239">
        <v>903</v>
      </c>
      <c r="P239">
        <v>3300</v>
      </c>
      <c r="Q239" s="10" t="s">
        <v>6916</v>
      </c>
      <c r="R239" t="s">
        <v>9004</v>
      </c>
      <c r="S239" t="s">
        <v>335</v>
      </c>
      <c r="T239" t="s">
        <v>6916</v>
      </c>
      <c r="V239" t="s">
        <v>6916</v>
      </c>
      <c r="W239" t="s">
        <v>6916</v>
      </c>
      <c r="X239" t="s">
        <v>6916</v>
      </c>
      <c r="Y239">
        <v>2022</v>
      </c>
      <c r="Z239" s="1">
        <v>44749</v>
      </c>
      <c r="AA239">
        <v>11224</v>
      </c>
      <c r="AB239">
        <v>40.576501999999998</v>
      </c>
      <c r="AC239">
        <v>-73.985992999999993</v>
      </c>
      <c r="AD239">
        <v>313</v>
      </c>
      <c r="AE239">
        <v>326</v>
      </c>
      <c r="AF239">
        <v>3189001</v>
      </c>
      <c r="AG239">
        <v>3070190043</v>
      </c>
      <c r="AH239" t="s">
        <v>751</v>
      </c>
    </row>
    <row r="240" spans="1:34" x14ac:dyDescent="0.35">
      <c r="A240">
        <v>47</v>
      </c>
      <c r="B240" t="s">
        <v>182</v>
      </c>
      <c r="C240" t="s">
        <v>759</v>
      </c>
      <c r="D240" t="s">
        <v>760</v>
      </c>
      <c r="E240" t="s">
        <v>7364</v>
      </c>
      <c r="F240" t="s">
        <v>224</v>
      </c>
      <c r="G240" t="s">
        <v>36</v>
      </c>
      <c r="H240">
        <v>13.86</v>
      </c>
      <c r="I240">
        <f t="shared" si="6"/>
        <v>1.3859999999999999E-2</v>
      </c>
      <c r="J240" s="4">
        <v>0.33900000000000002</v>
      </c>
      <c r="K240">
        <v>15246</v>
      </c>
      <c r="L240">
        <f t="shared" si="7"/>
        <v>15.246</v>
      </c>
      <c r="M240" s="4">
        <v>0.12813918299999999</v>
      </c>
      <c r="N240">
        <v>4</v>
      </c>
      <c r="O240">
        <v>626</v>
      </c>
      <c r="P240">
        <v>2287</v>
      </c>
      <c r="Q240" s="10" t="s">
        <v>6916</v>
      </c>
      <c r="R240" t="s">
        <v>9004</v>
      </c>
      <c r="S240" t="s">
        <v>335</v>
      </c>
      <c r="T240" t="s">
        <v>6916</v>
      </c>
      <c r="V240" t="s">
        <v>6916</v>
      </c>
      <c r="W240" t="s">
        <v>6916</v>
      </c>
      <c r="X240" t="s">
        <v>6916</v>
      </c>
      <c r="Y240">
        <v>2022</v>
      </c>
      <c r="Z240" s="1">
        <v>44749</v>
      </c>
      <c r="AA240">
        <v>11223</v>
      </c>
      <c r="AB240">
        <v>40.598230000000001</v>
      </c>
      <c r="AC240">
        <v>-73.961967000000001</v>
      </c>
      <c r="AD240">
        <v>315</v>
      </c>
      <c r="AE240">
        <v>394</v>
      </c>
      <c r="AF240">
        <v>3192210</v>
      </c>
      <c r="AG240">
        <v>3071120049</v>
      </c>
      <c r="AH240" t="s">
        <v>761</v>
      </c>
    </row>
    <row r="241" spans="1:34" x14ac:dyDescent="0.35">
      <c r="A241">
        <v>47</v>
      </c>
      <c r="B241" t="s">
        <v>51</v>
      </c>
      <c r="C241" t="s">
        <v>752</v>
      </c>
      <c r="D241" t="s">
        <v>753</v>
      </c>
      <c r="E241" t="s">
        <v>7789</v>
      </c>
      <c r="F241" t="s">
        <v>224</v>
      </c>
      <c r="G241" t="s">
        <v>36</v>
      </c>
      <c r="H241">
        <v>160.6</v>
      </c>
      <c r="I241">
        <f t="shared" si="6"/>
        <v>0.16059999999999999</v>
      </c>
      <c r="J241" s="4">
        <v>0.34599999999999997</v>
      </c>
      <c r="K241">
        <v>176660</v>
      </c>
      <c r="L241">
        <f t="shared" si="7"/>
        <v>176.66</v>
      </c>
      <c r="M241" s="4">
        <v>0.19363819700000001</v>
      </c>
      <c r="N241">
        <v>51</v>
      </c>
      <c r="O241">
        <v>7250</v>
      </c>
      <c r="P241">
        <v>26499</v>
      </c>
      <c r="Q241" s="10" t="s">
        <v>6916</v>
      </c>
      <c r="R241" t="s">
        <v>9004</v>
      </c>
      <c r="S241" t="s">
        <v>335</v>
      </c>
      <c r="T241" t="s">
        <v>6916</v>
      </c>
      <c r="V241" t="s">
        <v>6916</v>
      </c>
      <c r="W241" t="s">
        <v>6916</v>
      </c>
      <c r="X241" t="s">
        <v>6916</v>
      </c>
      <c r="Y241">
        <v>2022</v>
      </c>
      <c r="Z241" s="1">
        <v>44749</v>
      </c>
      <c r="AA241">
        <v>11214</v>
      </c>
      <c r="AB241">
        <v>40.594290999999998</v>
      </c>
      <c r="AC241">
        <v>-73.985770000000002</v>
      </c>
      <c r="AD241">
        <v>313</v>
      </c>
      <c r="AE241">
        <v>306</v>
      </c>
      <c r="AF241">
        <v>3186454</v>
      </c>
      <c r="AG241">
        <v>3068830001</v>
      </c>
      <c r="AH241" t="s">
        <v>754</v>
      </c>
    </row>
    <row r="242" spans="1:34" x14ac:dyDescent="0.35">
      <c r="A242">
        <v>47</v>
      </c>
      <c r="B242" t="s">
        <v>51</v>
      </c>
      <c r="C242" t="s">
        <v>755</v>
      </c>
      <c r="D242" t="s">
        <v>756</v>
      </c>
      <c r="E242" t="s">
        <v>7791</v>
      </c>
      <c r="F242" t="s">
        <v>224</v>
      </c>
      <c r="G242" t="s">
        <v>36</v>
      </c>
      <c r="H242">
        <v>469.3</v>
      </c>
      <c r="I242">
        <f t="shared" si="6"/>
        <v>0.46929999999999999</v>
      </c>
      <c r="J242" s="4">
        <v>1.2490000000000001</v>
      </c>
      <c r="K242">
        <v>516230</v>
      </c>
      <c r="L242">
        <f t="shared" si="7"/>
        <v>516.23</v>
      </c>
      <c r="M242" s="4">
        <v>0.389313725</v>
      </c>
      <c r="N242">
        <v>149</v>
      </c>
      <c r="O242">
        <v>21186</v>
      </c>
      <c r="P242">
        <v>77435</v>
      </c>
      <c r="Q242" s="10" t="s">
        <v>6916</v>
      </c>
      <c r="R242" t="s">
        <v>9004</v>
      </c>
      <c r="S242" t="s">
        <v>335</v>
      </c>
      <c r="T242" t="s">
        <v>6916</v>
      </c>
      <c r="V242" t="s">
        <v>6916</v>
      </c>
      <c r="W242" t="s">
        <v>6916</v>
      </c>
      <c r="X242" t="s">
        <v>6916</v>
      </c>
      <c r="Y242">
        <v>2022</v>
      </c>
      <c r="Z242" s="1">
        <v>44749</v>
      </c>
      <c r="AA242">
        <v>11235</v>
      </c>
      <c r="AB242">
        <v>40.581681000000003</v>
      </c>
      <c r="AC242">
        <v>-73.967308000000003</v>
      </c>
      <c r="AD242">
        <v>313</v>
      </c>
      <c r="AE242">
        <v>354</v>
      </c>
      <c r="AF242">
        <v>3196293</v>
      </c>
      <c r="AG242">
        <v>3072540001</v>
      </c>
      <c r="AH242" t="s">
        <v>758</v>
      </c>
    </row>
    <row r="243" spans="1:34" x14ac:dyDescent="0.35">
      <c r="A243">
        <v>48</v>
      </c>
      <c r="B243" t="s">
        <v>51</v>
      </c>
      <c r="C243" t="s">
        <v>765</v>
      </c>
      <c r="D243" t="s">
        <v>766</v>
      </c>
      <c r="E243" t="s">
        <v>7549</v>
      </c>
      <c r="F243" t="s">
        <v>224</v>
      </c>
      <c r="G243" t="s">
        <v>36</v>
      </c>
      <c r="H243">
        <v>246.4</v>
      </c>
      <c r="I243">
        <f t="shared" si="6"/>
        <v>0.24640000000000001</v>
      </c>
      <c r="J243" s="4">
        <v>0.51500000000000001</v>
      </c>
      <c r="K243">
        <v>271040</v>
      </c>
      <c r="L243">
        <f t="shared" si="7"/>
        <v>271.04000000000002</v>
      </c>
      <c r="M243" s="4">
        <v>0.320529801</v>
      </c>
      <c r="N243">
        <v>78</v>
      </c>
      <c r="O243">
        <v>11124</v>
      </c>
      <c r="P243">
        <v>40656</v>
      </c>
      <c r="Q243" s="10" t="s">
        <v>6916</v>
      </c>
      <c r="R243" t="s">
        <v>9004</v>
      </c>
      <c r="S243" t="s">
        <v>335</v>
      </c>
      <c r="T243" t="s">
        <v>6916</v>
      </c>
      <c r="V243" t="s">
        <v>6916</v>
      </c>
      <c r="W243" t="s">
        <v>6916</v>
      </c>
      <c r="X243" t="s">
        <v>6916</v>
      </c>
      <c r="Y243">
        <v>2022</v>
      </c>
      <c r="Z243" s="1">
        <v>44749</v>
      </c>
      <c r="AA243">
        <v>11235</v>
      </c>
      <c r="AB243">
        <v>40.583125000000003</v>
      </c>
      <c r="AC243">
        <v>-73.954037</v>
      </c>
      <c r="AD243">
        <v>315</v>
      </c>
      <c r="AE243">
        <v>608</v>
      </c>
      <c r="AF243">
        <v>3246958</v>
      </c>
      <c r="AG243">
        <v>3087670026</v>
      </c>
      <c r="AH243" t="s">
        <v>731</v>
      </c>
    </row>
    <row r="244" spans="1:34" x14ac:dyDescent="0.35">
      <c r="A244">
        <v>48</v>
      </c>
      <c r="B244" t="s">
        <v>51</v>
      </c>
      <c r="C244" t="s">
        <v>767</v>
      </c>
      <c r="D244" t="s">
        <v>768</v>
      </c>
      <c r="E244" t="s">
        <v>7556</v>
      </c>
      <c r="F244" t="s">
        <v>224</v>
      </c>
      <c r="G244" t="s">
        <v>36</v>
      </c>
      <c r="H244">
        <v>153.6</v>
      </c>
      <c r="I244">
        <f t="shared" si="6"/>
        <v>0.15359999999999999</v>
      </c>
      <c r="J244" s="4">
        <v>0.51800000000000002</v>
      </c>
      <c r="K244">
        <v>168960</v>
      </c>
      <c r="L244">
        <f t="shared" si="7"/>
        <v>168.96</v>
      </c>
      <c r="M244" s="4">
        <v>0.35376884400000003</v>
      </c>
      <c r="N244">
        <v>49</v>
      </c>
      <c r="O244">
        <v>6934</v>
      </c>
      <c r="P244">
        <v>25344</v>
      </c>
      <c r="Q244" s="10" t="s">
        <v>6916</v>
      </c>
      <c r="R244" t="s">
        <v>9004</v>
      </c>
      <c r="S244" t="s">
        <v>335</v>
      </c>
      <c r="T244" t="s">
        <v>6916</v>
      </c>
      <c r="V244" t="s">
        <v>6916</v>
      </c>
      <c r="W244" t="s">
        <v>6916</v>
      </c>
      <c r="X244" t="s">
        <v>6916</v>
      </c>
      <c r="Y244">
        <v>2022</v>
      </c>
      <c r="Z244" s="1">
        <v>44749</v>
      </c>
      <c r="AA244">
        <v>11235</v>
      </c>
      <c r="AB244">
        <v>40.587919999999997</v>
      </c>
      <c r="AC244">
        <v>-73.940532000000005</v>
      </c>
      <c r="AD244">
        <v>315</v>
      </c>
      <c r="AE244">
        <v>600</v>
      </c>
      <c r="AF244">
        <v>3205435</v>
      </c>
      <c r="AG244">
        <v>3074740001</v>
      </c>
      <c r="AH244" t="s">
        <v>731</v>
      </c>
    </row>
    <row r="245" spans="1:34" x14ac:dyDescent="0.35">
      <c r="A245">
        <v>48</v>
      </c>
      <c r="B245" t="s">
        <v>51</v>
      </c>
      <c r="C245" t="s">
        <v>769</v>
      </c>
      <c r="D245" t="s">
        <v>770</v>
      </c>
      <c r="E245" t="s">
        <v>7671</v>
      </c>
      <c r="F245" t="s">
        <v>224</v>
      </c>
      <c r="G245" t="s">
        <v>65</v>
      </c>
      <c r="H245">
        <v>169.02</v>
      </c>
      <c r="I245">
        <f t="shared" si="6"/>
        <v>0.16902</v>
      </c>
      <c r="J245" s="4">
        <v>0.54100000000000004</v>
      </c>
      <c r="K245">
        <v>185922</v>
      </c>
      <c r="L245">
        <f t="shared" si="7"/>
        <v>185.922</v>
      </c>
      <c r="M245" s="4">
        <v>0.41060512399999999</v>
      </c>
      <c r="N245">
        <v>54</v>
      </c>
      <c r="O245">
        <v>7630</v>
      </c>
      <c r="P245">
        <v>27888</v>
      </c>
      <c r="Q245" s="10" t="s">
        <v>6916</v>
      </c>
      <c r="R245" t="s">
        <v>9004</v>
      </c>
      <c r="S245" t="s">
        <v>335</v>
      </c>
      <c r="T245" t="s">
        <v>6916</v>
      </c>
      <c r="V245" t="s">
        <v>6916</v>
      </c>
      <c r="W245" t="s">
        <v>6916</v>
      </c>
      <c r="X245" t="s">
        <v>6916</v>
      </c>
      <c r="Y245">
        <v>2022</v>
      </c>
      <c r="Z245" s="1">
        <v>44749</v>
      </c>
      <c r="AA245">
        <v>11229</v>
      </c>
      <c r="AB245">
        <v>40.597369</v>
      </c>
      <c r="AC245">
        <v>-73.948946000000007</v>
      </c>
      <c r="AD245">
        <v>315</v>
      </c>
      <c r="AE245">
        <v>59401</v>
      </c>
      <c r="AF245">
        <v>3201080</v>
      </c>
      <c r="AG245">
        <v>3073810201</v>
      </c>
      <c r="AH245" t="s">
        <v>731</v>
      </c>
    </row>
    <row r="246" spans="1:34" x14ac:dyDescent="0.35">
      <c r="A246">
        <v>48</v>
      </c>
      <c r="B246" t="s">
        <v>51</v>
      </c>
      <c r="C246" t="s">
        <v>771</v>
      </c>
      <c r="D246" t="s">
        <v>772</v>
      </c>
      <c r="E246" t="s">
        <v>7689</v>
      </c>
      <c r="F246" t="s">
        <v>224</v>
      </c>
      <c r="G246" t="s">
        <v>65</v>
      </c>
      <c r="H246">
        <v>139.80000000000001</v>
      </c>
      <c r="I246">
        <f t="shared" si="6"/>
        <v>0.13980000000000001</v>
      </c>
      <c r="J246" s="4">
        <v>0.38700000000000001</v>
      </c>
      <c r="K246">
        <v>153780</v>
      </c>
      <c r="L246">
        <f t="shared" si="7"/>
        <v>153.78</v>
      </c>
      <c r="M246" s="4">
        <v>0.25976351399999997</v>
      </c>
      <c r="N246">
        <v>44</v>
      </c>
      <c r="O246">
        <v>6311</v>
      </c>
      <c r="P246">
        <v>23067</v>
      </c>
      <c r="Q246" s="10" t="s">
        <v>6916</v>
      </c>
      <c r="R246" t="s">
        <v>9004</v>
      </c>
      <c r="S246" t="s">
        <v>335</v>
      </c>
      <c r="T246" t="s">
        <v>6916</v>
      </c>
      <c r="V246" t="s">
        <v>6916</v>
      </c>
      <c r="W246" t="s">
        <v>6916</v>
      </c>
      <c r="X246" t="s">
        <v>6916</v>
      </c>
      <c r="Y246">
        <v>2022</v>
      </c>
      <c r="Z246" s="1">
        <v>44749</v>
      </c>
      <c r="AA246">
        <v>11235</v>
      </c>
      <c r="AB246">
        <v>40.579737000000002</v>
      </c>
      <c r="AC246">
        <v>-73.956328999999997</v>
      </c>
      <c r="AD246">
        <v>313</v>
      </c>
      <c r="AE246">
        <v>61004</v>
      </c>
      <c r="AF246">
        <v>3245498</v>
      </c>
      <c r="AG246">
        <v>3087120056</v>
      </c>
      <c r="AH246" t="s">
        <v>773</v>
      </c>
    </row>
    <row r="247" spans="1:34" x14ac:dyDescent="0.35">
      <c r="A247">
        <v>48</v>
      </c>
      <c r="B247" t="s">
        <v>51</v>
      </c>
      <c r="C247" t="s">
        <v>774</v>
      </c>
      <c r="D247" t="s">
        <v>775</v>
      </c>
      <c r="E247" t="s">
        <v>7698</v>
      </c>
      <c r="F247" t="s">
        <v>224</v>
      </c>
      <c r="G247" t="s">
        <v>36</v>
      </c>
      <c r="H247">
        <v>154</v>
      </c>
      <c r="I247">
        <f t="shared" si="6"/>
        <v>0.154</v>
      </c>
      <c r="J247" s="4">
        <v>0.42699999999999999</v>
      </c>
      <c r="K247">
        <v>169400</v>
      </c>
      <c r="L247">
        <f t="shared" si="7"/>
        <v>169.4</v>
      </c>
      <c r="M247" s="4">
        <v>0.18822222199999999</v>
      </c>
      <c r="N247">
        <v>49</v>
      </c>
      <c r="O247">
        <v>6952</v>
      </c>
      <c r="P247">
        <v>25410</v>
      </c>
      <c r="Q247" s="10" t="s">
        <v>6916</v>
      </c>
      <c r="R247" t="s">
        <v>9004</v>
      </c>
      <c r="S247" t="s">
        <v>335</v>
      </c>
      <c r="T247" t="s">
        <v>6916</v>
      </c>
      <c r="V247" t="s">
        <v>6916</v>
      </c>
      <c r="W247" t="s">
        <v>6916</v>
      </c>
      <c r="X247" t="s">
        <v>6916</v>
      </c>
      <c r="Y247">
        <v>2022</v>
      </c>
      <c r="Z247" s="1">
        <v>44749</v>
      </c>
      <c r="AA247">
        <v>11229</v>
      </c>
      <c r="AB247">
        <v>40.604219999999998</v>
      </c>
      <c r="AC247">
        <v>-73.955484999999996</v>
      </c>
      <c r="AD247">
        <v>315</v>
      </c>
      <c r="AE247">
        <v>558</v>
      </c>
      <c r="AF247">
        <v>3184057</v>
      </c>
      <c r="AG247">
        <v>3068210244</v>
      </c>
      <c r="AH247" t="s">
        <v>764</v>
      </c>
    </row>
    <row r="248" spans="1:34" x14ac:dyDescent="0.35">
      <c r="A248">
        <v>48</v>
      </c>
      <c r="B248" t="s">
        <v>51</v>
      </c>
      <c r="C248" t="s">
        <v>776</v>
      </c>
      <c r="D248" t="s">
        <v>777</v>
      </c>
      <c r="E248" t="s">
        <v>7794</v>
      </c>
      <c r="F248" t="s">
        <v>224</v>
      </c>
      <c r="G248" t="s">
        <v>36</v>
      </c>
      <c r="H248">
        <v>217.62</v>
      </c>
      <c r="I248">
        <f t="shared" si="6"/>
        <v>0.21762000000000001</v>
      </c>
      <c r="J248" s="4">
        <v>0.42899999999999999</v>
      </c>
      <c r="K248">
        <v>239382</v>
      </c>
      <c r="L248">
        <f t="shared" si="7"/>
        <v>239.38200000000001</v>
      </c>
      <c r="M248" s="4">
        <v>0.15933306699999999</v>
      </c>
      <c r="N248">
        <v>69</v>
      </c>
      <c r="O248">
        <v>9824</v>
      </c>
      <c r="P248">
        <v>35907</v>
      </c>
      <c r="Q248" s="10" t="s">
        <v>6916</v>
      </c>
      <c r="R248" t="s">
        <v>9004</v>
      </c>
      <c r="S248" t="s">
        <v>335</v>
      </c>
      <c r="T248" t="s">
        <v>6916</v>
      </c>
      <c r="V248" t="s">
        <v>6916</v>
      </c>
      <c r="W248" t="s">
        <v>6916</v>
      </c>
      <c r="X248" t="s">
        <v>6916</v>
      </c>
      <c r="Y248">
        <v>2022</v>
      </c>
      <c r="Z248" s="1">
        <v>44749</v>
      </c>
      <c r="AA248">
        <v>11229</v>
      </c>
      <c r="AB248">
        <v>40.609912000000001</v>
      </c>
      <c r="AC248">
        <v>-73.948511999999994</v>
      </c>
      <c r="AD248">
        <v>315</v>
      </c>
      <c r="AE248">
        <v>642</v>
      </c>
      <c r="AF248">
        <v>3182721</v>
      </c>
      <c r="AG248">
        <v>3067880001</v>
      </c>
      <c r="AH248" t="s">
        <v>764</v>
      </c>
    </row>
    <row r="249" spans="1:34" x14ac:dyDescent="0.35">
      <c r="A249">
        <v>48</v>
      </c>
      <c r="B249" t="s">
        <v>51</v>
      </c>
      <c r="C249" t="s">
        <v>779</v>
      </c>
      <c r="D249" t="s">
        <v>780</v>
      </c>
      <c r="E249" t="s">
        <v>7808</v>
      </c>
      <c r="F249" t="s">
        <v>224</v>
      </c>
      <c r="G249" t="s">
        <v>36</v>
      </c>
      <c r="H249">
        <v>703.8</v>
      </c>
      <c r="I249">
        <f t="shared" si="6"/>
        <v>0.70379999999999998</v>
      </c>
      <c r="J249" s="4">
        <v>1.361</v>
      </c>
      <c r="K249">
        <v>774180</v>
      </c>
      <c r="L249">
        <f t="shared" si="7"/>
        <v>774.18</v>
      </c>
      <c r="M249" s="4">
        <v>0.61132343700000003</v>
      </c>
      <c r="N249">
        <v>224</v>
      </c>
      <c r="O249">
        <v>31772</v>
      </c>
      <c r="P249">
        <v>116127</v>
      </c>
      <c r="Q249" s="10" t="s">
        <v>6916</v>
      </c>
      <c r="R249" t="s">
        <v>9004</v>
      </c>
      <c r="S249" t="s">
        <v>335</v>
      </c>
      <c r="T249" t="s">
        <v>6916</v>
      </c>
      <c r="V249" t="s">
        <v>6916</v>
      </c>
      <c r="W249" t="s">
        <v>6916</v>
      </c>
      <c r="X249" t="s">
        <v>6916</v>
      </c>
      <c r="Y249">
        <v>2022</v>
      </c>
      <c r="Z249" s="1">
        <v>44749</v>
      </c>
      <c r="AA249">
        <v>11235</v>
      </c>
      <c r="AB249">
        <v>40.594124000000001</v>
      </c>
      <c r="AC249">
        <v>-73.937696000000003</v>
      </c>
      <c r="AD249">
        <v>315</v>
      </c>
      <c r="AE249">
        <v>626</v>
      </c>
      <c r="AF249">
        <v>3203631</v>
      </c>
      <c r="AG249">
        <v>3074250002</v>
      </c>
      <c r="AH249" t="s">
        <v>731</v>
      </c>
    </row>
    <row r="250" spans="1:34" x14ac:dyDescent="0.35">
      <c r="A250">
        <v>48</v>
      </c>
      <c r="B250" t="s">
        <v>728</v>
      </c>
      <c r="C250" t="s">
        <v>762</v>
      </c>
      <c r="D250" t="s">
        <v>763</v>
      </c>
      <c r="E250" t="s">
        <v>7857</v>
      </c>
      <c r="F250" t="s">
        <v>224</v>
      </c>
      <c r="G250" t="s">
        <v>65</v>
      </c>
      <c r="H250">
        <v>4.05</v>
      </c>
      <c r="I250">
        <f t="shared" si="6"/>
        <v>4.0499999999999998E-3</v>
      </c>
      <c r="J250" s="4">
        <v>2.5999999999999999E-2</v>
      </c>
      <c r="K250">
        <v>4455</v>
      </c>
      <c r="L250">
        <f t="shared" si="7"/>
        <v>4.4550000000000001</v>
      </c>
      <c r="M250" s="4">
        <v>1.2914541E-2</v>
      </c>
      <c r="N250">
        <v>1</v>
      </c>
      <c r="O250">
        <v>183</v>
      </c>
      <c r="P250">
        <v>668</v>
      </c>
      <c r="Q250" s="10" t="s">
        <v>6916</v>
      </c>
      <c r="R250" t="s">
        <v>9004</v>
      </c>
      <c r="S250" t="s">
        <v>335</v>
      </c>
      <c r="T250" t="s">
        <v>6916</v>
      </c>
      <c r="V250" t="s">
        <v>6916</v>
      </c>
      <c r="W250" t="s">
        <v>6916</v>
      </c>
      <c r="X250" t="s">
        <v>6916</v>
      </c>
      <c r="Y250">
        <v>2022</v>
      </c>
      <c r="Z250" s="1">
        <v>44749</v>
      </c>
      <c r="AA250">
        <v>11229</v>
      </c>
      <c r="AB250">
        <v>40.610053999999998</v>
      </c>
      <c r="AC250">
        <v>-73.953417000000002</v>
      </c>
      <c r="AD250">
        <v>315</v>
      </c>
      <c r="AE250">
        <v>550</v>
      </c>
      <c r="AF250">
        <v>3182576</v>
      </c>
      <c r="AG250">
        <v>3067830068</v>
      </c>
      <c r="AH250" t="s">
        <v>764</v>
      </c>
    </row>
    <row r="251" spans="1:34" x14ac:dyDescent="0.35">
      <c r="A251">
        <v>49</v>
      </c>
      <c r="B251" t="s">
        <v>51</v>
      </c>
      <c r="C251" t="s">
        <v>781</v>
      </c>
      <c r="D251" t="s">
        <v>782</v>
      </c>
      <c r="E251" t="s">
        <v>8551</v>
      </c>
      <c r="F251" t="s">
        <v>291</v>
      </c>
      <c r="G251" t="s">
        <v>36</v>
      </c>
      <c r="H251">
        <v>150.41999999999999</v>
      </c>
      <c r="I251">
        <f t="shared" si="6"/>
        <v>0.15042</v>
      </c>
      <c r="J251" s="4">
        <v>0.629</v>
      </c>
      <c r="K251">
        <v>165462</v>
      </c>
      <c r="L251">
        <f t="shared" si="7"/>
        <v>165.46199999999999</v>
      </c>
      <c r="M251" s="4">
        <v>0.38804409000000001</v>
      </c>
      <c r="N251">
        <v>48</v>
      </c>
      <c r="O251">
        <v>6791</v>
      </c>
      <c r="P251">
        <v>24819</v>
      </c>
      <c r="Q251" s="10" t="s">
        <v>6916</v>
      </c>
      <c r="R251" t="s">
        <v>9004</v>
      </c>
      <c r="S251" t="s">
        <v>335</v>
      </c>
      <c r="T251" t="s">
        <v>6916</v>
      </c>
      <c r="V251" t="s">
        <v>6916</v>
      </c>
      <c r="W251" t="s">
        <v>6916</v>
      </c>
      <c r="X251" t="s">
        <v>6916</v>
      </c>
      <c r="Y251">
        <v>2022</v>
      </c>
      <c r="Z251" s="1">
        <v>44749</v>
      </c>
      <c r="AA251">
        <v>10310</v>
      </c>
      <c r="AB251">
        <v>40.628557999999998</v>
      </c>
      <c r="AC251">
        <v>-74.107147999999995</v>
      </c>
      <c r="AD251">
        <v>501</v>
      </c>
      <c r="AE251">
        <v>121</v>
      </c>
      <c r="AF251">
        <v>5007417</v>
      </c>
      <c r="AG251">
        <v>5002760007</v>
      </c>
      <c r="AH251" t="s">
        <v>783</v>
      </c>
    </row>
    <row r="252" spans="1:34" x14ac:dyDescent="0.35">
      <c r="A252">
        <v>50</v>
      </c>
      <c r="B252" t="s">
        <v>51</v>
      </c>
      <c r="C252" t="s">
        <v>784</v>
      </c>
      <c r="D252" t="s">
        <v>785</v>
      </c>
      <c r="E252" t="s">
        <v>8538</v>
      </c>
      <c r="F252" t="s">
        <v>291</v>
      </c>
      <c r="G252" t="s">
        <v>36</v>
      </c>
      <c r="H252">
        <v>96.9</v>
      </c>
      <c r="I252">
        <f t="shared" si="6"/>
        <v>9.69E-2</v>
      </c>
      <c r="J252" s="4">
        <v>0.46700000000000003</v>
      </c>
      <c r="K252">
        <v>106590</v>
      </c>
      <c r="L252">
        <f t="shared" si="7"/>
        <v>106.59</v>
      </c>
      <c r="M252" s="4">
        <v>0.26905795599999999</v>
      </c>
      <c r="N252">
        <v>31</v>
      </c>
      <c r="O252">
        <v>4374</v>
      </c>
      <c r="P252">
        <v>15989</v>
      </c>
      <c r="Q252" s="10" t="s">
        <v>6916</v>
      </c>
      <c r="R252" t="s">
        <v>9004</v>
      </c>
      <c r="S252" t="s">
        <v>335</v>
      </c>
      <c r="T252" t="s">
        <v>6916</v>
      </c>
      <c r="V252" t="s">
        <v>6916</v>
      </c>
      <c r="W252" t="s">
        <v>6916</v>
      </c>
      <c r="X252" t="s">
        <v>6916</v>
      </c>
      <c r="Y252">
        <v>2022</v>
      </c>
      <c r="Z252" s="1">
        <v>44749</v>
      </c>
      <c r="AA252">
        <v>10314</v>
      </c>
      <c r="AB252">
        <v>40.613604000000002</v>
      </c>
      <c r="AC252">
        <v>-74.115988000000002</v>
      </c>
      <c r="AD252">
        <v>501</v>
      </c>
      <c r="AE252">
        <v>147</v>
      </c>
      <c r="AF252">
        <v>5009028</v>
      </c>
      <c r="AG252">
        <v>5003310001</v>
      </c>
      <c r="AH252" t="s">
        <v>786</v>
      </c>
    </row>
    <row r="253" spans="1:34" x14ac:dyDescent="0.35">
      <c r="A253">
        <v>50</v>
      </c>
      <c r="B253" t="s">
        <v>51</v>
      </c>
      <c r="C253" t="s">
        <v>787</v>
      </c>
      <c r="D253" t="s">
        <v>788</v>
      </c>
      <c r="E253" t="s">
        <v>8571</v>
      </c>
      <c r="F253" t="s">
        <v>291</v>
      </c>
      <c r="G253" t="s">
        <v>36</v>
      </c>
      <c r="H253">
        <v>261.02999999999997</v>
      </c>
      <c r="I253">
        <f t="shared" si="6"/>
        <v>0.26102999999999998</v>
      </c>
      <c r="J253" s="4">
        <v>0.61499999999999999</v>
      </c>
      <c r="K253">
        <v>287133</v>
      </c>
      <c r="L253">
        <f t="shared" si="7"/>
        <v>287.13299999999998</v>
      </c>
      <c r="M253" s="4">
        <v>0.35170627100000001</v>
      </c>
      <c r="N253">
        <v>83</v>
      </c>
      <c r="O253">
        <v>11784</v>
      </c>
      <c r="P253">
        <v>43070</v>
      </c>
      <c r="Q253" s="10" t="s">
        <v>6916</v>
      </c>
      <c r="R253" t="s">
        <v>9004</v>
      </c>
      <c r="S253" t="s">
        <v>335</v>
      </c>
      <c r="T253" t="s">
        <v>6916</v>
      </c>
      <c r="V253" t="s">
        <v>6916</v>
      </c>
      <c r="W253" t="s">
        <v>6916</v>
      </c>
      <c r="X253" t="s">
        <v>6916</v>
      </c>
      <c r="Y253">
        <v>2022</v>
      </c>
      <c r="Z253" s="1">
        <v>44749</v>
      </c>
      <c r="AA253">
        <v>10306</v>
      </c>
      <c r="AB253">
        <v>40.567872999999999</v>
      </c>
      <c r="AC253">
        <v>-74.115373000000005</v>
      </c>
      <c r="AD253">
        <v>502</v>
      </c>
      <c r="AE253">
        <v>134</v>
      </c>
      <c r="AF253">
        <v>5107621</v>
      </c>
      <c r="AG253">
        <v>5042440001</v>
      </c>
      <c r="AH253" t="s">
        <v>789</v>
      </c>
    </row>
    <row r="254" spans="1:34" x14ac:dyDescent="0.35">
      <c r="A254">
        <v>50</v>
      </c>
      <c r="B254" t="s">
        <v>51</v>
      </c>
      <c r="C254" t="s">
        <v>790</v>
      </c>
      <c r="D254" t="s">
        <v>791</v>
      </c>
      <c r="E254" t="s">
        <v>8582</v>
      </c>
      <c r="F254" t="s">
        <v>291</v>
      </c>
      <c r="G254" t="s">
        <v>65</v>
      </c>
      <c r="H254">
        <v>665</v>
      </c>
      <c r="I254">
        <f t="shared" si="6"/>
        <v>0.66500000000000004</v>
      </c>
      <c r="J254" s="4">
        <v>0.53</v>
      </c>
      <c r="K254">
        <v>731500</v>
      </c>
      <c r="L254">
        <f t="shared" si="7"/>
        <v>731.5</v>
      </c>
      <c r="M254" s="4">
        <v>0.20927744200000001</v>
      </c>
      <c r="N254">
        <v>211</v>
      </c>
      <c r="O254">
        <v>30021</v>
      </c>
      <c r="P254">
        <v>109725</v>
      </c>
      <c r="Q254" s="10" t="s">
        <v>6916</v>
      </c>
      <c r="R254" t="s">
        <v>9004</v>
      </c>
      <c r="S254" t="s">
        <v>335</v>
      </c>
      <c r="T254" t="s">
        <v>6916</v>
      </c>
      <c r="V254" t="s">
        <v>6916</v>
      </c>
      <c r="W254" t="s">
        <v>6916</v>
      </c>
      <c r="X254" t="s">
        <v>6916</v>
      </c>
      <c r="Y254">
        <v>2022</v>
      </c>
      <c r="Z254" s="1">
        <v>44749</v>
      </c>
      <c r="AA254">
        <v>10301</v>
      </c>
      <c r="AB254">
        <v>40.608511999999997</v>
      </c>
      <c r="AC254">
        <v>-74.102067000000005</v>
      </c>
      <c r="AD254">
        <v>502</v>
      </c>
      <c r="AE254">
        <v>177</v>
      </c>
      <c r="AF254">
        <v>5113169</v>
      </c>
      <c r="AG254">
        <v>5006830001</v>
      </c>
      <c r="AH254" t="s">
        <v>316</v>
      </c>
    </row>
    <row r="255" spans="1:34" x14ac:dyDescent="0.35">
      <c r="A255">
        <v>51</v>
      </c>
      <c r="B255" t="s">
        <v>51</v>
      </c>
      <c r="C255" t="s">
        <v>793</v>
      </c>
      <c r="D255" t="s">
        <v>794</v>
      </c>
      <c r="E255" t="s">
        <v>8519</v>
      </c>
      <c r="F255" t="s">
        <v>291</v>
      </c>
      <c r="G255" t="s">
        <v>36</v>
      </c>
      <c r="H255">
        <v>234.47</v>
      </c>
      <c r="I255">
        <f t="shared" si="6"/>
        <v>0.23447000000000001</v>
      </c>
      <c r="J255" s="4">
        <v>0.89800000000000002</v>
      </c>
      <c r="K255">
        <v>257917</v>
      </c>
      <c r="L255">
        <f t="shared" si="7"/>
        <v>257.91699999999997</v>
      </c>
      <c r="M255" s="4">
        <v>0.59122730599999995</v>
      </c>
      <c r="N255">
        <v>75</v>
      </c>
      <c r="O255">
        <v>10585</v>
      </c>
      <c r="P255">
        <v>38688</v>
      </c>
      <c r="Q255" s="10" t="s">
        <v>6916</v>
      </c>
      <c r="R255" t="s">
        <v>9004</v>
      </c>
      <c r="S255" t="s">
        <v>335</v>
      </c>
      <c r="T255" t="s">
        <v>6916</v>
      </c>
      <c r="V255" t="s">
        <v>6916</v>
      </c>
      <c r="W255" t="s">
        <v>6916</v>
      </c>
      <c r="X255" t="s">
        <v>6916</v>
      </c>
      <c r="Y255">
        <v>2022</v>
      </c>
      <c r="Z255" s="1">
        <v>44749</v>
      </c>
      <c r="AA255">
        <v>10309</v>
      </c>
      <c r="AB255">
        <v>40.520699</v>
      </c>
      <c r="AC255">
        <v>-74.211264</v>
      </c>
      <c r="AD255">
        <v>503</v>
      </c>
      <c r="AE255">
        <v>198</v>
      </c>
      <c r="AF255">
        <v>5083311</v>
      </c>
      <c r="AG255">
        <v>5067960044</v>
      </c>
      <c r="AH255" t="s">
        <v>324</v>
      </c>
    </row>
    <row r="256" spans="1:34" x14ac:dyDescent="0.35">
      <c r="A256">
        <v>51</v>
      </c>
      <c r="B256" t="s">
        <v>51</v>
      </c>
      <c r="C256" t="s">
        <v>795</v>
      </c>
      <c r="D256" t="s">
        <v>796</v>
      </c>
      <c r="E256" t="s">
        <v>8523</v>
      </c>
      <c r="F256" t="s">
        <v>291</v>
      </c>
      <c r="G256" t="s">
        <v>36</v>
      </c>
      <c r="H256">
        <v>239.09</v>
      </c>
      <c r="I256">
        <f t="shared" si="6"/>
        <v>0.23909</v>
      </c>
      <c r="J256" s="4">
        <v>0.56000000000000005</v>
      </c>
      <c r="K256">
        <v>262999</v>
      </c>
      <c r="L256">
        <f t="shared" si="7"/>
        <v>262.99900000000002</v>
      </c>
      <c r="M256" s="4">
        <v>0.44527800400000001</v>
      </c>
      <c r="N256">
        <v>76</v>
      </c>
      <c r="O256">
        <v>10794</v>
      </c>
      <c r="P256">
        <v>39450</v>
      </c>
      <c r="Q256" s="10" t="s">
        <v>6916</v>
      </c>
      <c r="R256" t="s">
        <v>9004</v>
      </c>
      <c r="S256" t="s">
        <v>335</v>
      </c>
      <c r="T256" t="s">
        <v>6916</v>
      </c>
      <c r="V256" t="s">
        <v>6916</v>
      </c>
      <c r="W256" t="s">
        <v>6916</v>
      </c>
      <c r="X256" t="s">
        <v>6916</v>
      </c>
      <c r="Y256">
        <v>2022</v>
      </c>
      <c r="Z256" s="1">
        <v>44749</v>
      </c>
      <c r="AA256">
        <v>10312</v>
      </c>
      <c r="AB256">
        <v>40.523757000000003</v>
      </c>
      <c r="AC256">
        <v>-74.185941</v>
      </c>
      <c r="AD256">
        <v>503</v>
      </c>
      <c r="AE256">
        <v>198</v>
      </c>
      <c r="AF256">
        <v>5082345</v>
      </c>
      <c r="AG256">
        <v>5065440001</v>
      </c>
      <c r="AH256" t="s">
        <v>324</v>
      </c>
    </row>
    <row r="257" spans="1:34" x14ac:dyDescent="0.35">
      <c r="A257">
        <v>51</v>
      </c>
      <c r="B257" t="s">
        <v>51</v>
      </c>
      <c r="C257" t="s">
        <v>797</v>
      </c>
      <c r="D257" t="s">
        <v>798</v>
      </c>
      <c r="E257" t="s">
        <v>8544</v>
      </c>
      <c r="F257" t="s">
        <v>291</v>
      </c>
      <c r="G257" t="s">
        <v>36</v>
      </c>
      <c r="H257">
        <v>285</v>
      </c>
      <c r="I257">
        <f t="shared" si="6"/>
        <v>0.28499999999999998</v>
      </c>
      <c r="J257" s="4">
        <v>0.84399999999999997</v>
      </c>
      <c r="K257">
        <v>313500</v>
      </c>
      <c r="L257">
        <f t="shared" si="7"/>
        <v>313.5</v>
      </c>
      <c r="M257" s="4">
        <v>0.59691546100000004</v>
      </c>
      <c r="N257">
        <v>91</v>
      </c>
      <c r="O257">
        <v>12866</v>
      </c>
      <c r="P257">
        <v>47025</v>
      </c>
      <c r="Q257" s="10" t="s">
        <v>6916</v>
      </c>
      <c r="R257" t="s">
        <v>9004</v>
      </c>
      <c r="S257" t="s">
        <v>335</v>
      </c>
      <c r="T257" t="s">
        <v>6916</v>
      </c>
      <c r="V257" t="s">
        <v>6916</v>
      </c>
      <c r="W257" t="s">
        <v>6916</v>
      </c>
      <c r="X257" t="s">
        <v>6916</v>
      </c>
      <c r="Y257">
        <v>2022</v>
      </c>
      <c r="Z257" s="1">
        <v>44749</v>
      </c>
      <c r="AA257">
        <v>10312</v>
      </c>
      <c r="AB257">
        <v>40.543083000000003</v>
      </c>
      <c r="AC257">
        <v>-74.182299</v>
      </c>
      <c r="AD257">
        <v>503</v>
      </c>
      <c r="AE257">
        <v>17005</v>
      </c>
      <c r="AF257">
        <v>5107742</v>
      </c>
      <c r="AG257">
        <v>5062620012</v>
      </c>
      <c r="AH257" t="s">
        <v>324</v>
      </c>
    </row>
    <row r="258" spans="1:34" x14ac:dyDescent="0.35">
      <c r="A258">
        <v>51</v>
      </c>
      <c r="B258" t="s">
        <v>206</v>
      </c>
      <c r="C258" t="s">
        <v>800</v>
      </c>
      <c r="D258" t="s">
        <v>801</v>
      </c>
      <c r="E258" t="s">
        <v>8662</v>
      </c>
      <c r="F258" t="s">
        <v>291</v>
      </c>
      <c r="G258" t="s">
        <v>36</v>
      </c>
      <c r="H258">
        <v>678.96</v>
      </c>
      <c r="I258">
        <f t="shared" si="6"/>
        <v>0.67896000000000001</v>
      </c>
      <c r="J258" s="4">
        <v>15.465</v>
      </c>
      <c r="K258">
        <v>746856</v>
      </c>
      <c r="L258">
        <f t="shared" si="7"/>
        <v>746.85599999999999</v>
      </c>
      <c r="M258" s="4">
        <v>2.6279239969999999</v>
      </c>
      <c r="N258">
        <v>216</v>
      </c>
      <c r="O258">
        <v>30651</v>
      </c>
      <c r="P258">
        <v>112028</v>
      </c>
      <c r="Q258" s="10" t="s">
        <v>6916</v>
      </c>
      <c r="R258" t="s">
        <v>9004</v>
      </c>
      <c r="S258" t="s">
        <v>335</v>
      </c>
      <c r="T258" t="s">
        <v>6916</v>
      </c>
      <c r="V258" t="s">
        <v>6916</v>
      </c>
      <c r="W258" t="s">
        <v>6916</v>
      </c>
      <c r="X258" t="s">
        <v>6916</v>
      </c>
      <c r="Y258">
        <v>2022</v>
      </c>
      <c r="Z258" s="1">
        <v>44749</v>
      </c>
      <c r="AA258">
        <v>10309</v>
      </c>
      <c r="AB258">
        <v>40.575020000000002</v>
      </c>
      <c r="AC258">
        <v>-74.196623000000002</v>
      </c>
      <c r="AD258">
        <v>503</v>
      </c>
      <c r="AE258">
        <v>228</v>
      </c>
      <c r="AF258">
        <v>5130986</v>
      </c>
      <c r="AG258">
        <v>5059000500</v>
      </c>
      <c r="AH258" t="s">
        <v>803</v>
      </c>
    </row>
    <row r="259" spans="1:34" x14ac:dyDescent="0.35">
      <c r="A259">
        <v>51</v>
      </c>
      <c r="B259" t="s">
        <v>206</v>
      </c>
      <c r="C259" t="s">
        <v>804</v>
      </c>
      <c r="D259" t="s">
        <v>801</v>
      </c>
      <c r="E259" t="s">
        <v>8664</v>
      </c>
      <c r="F259" t="s">
        <v>291</v>
      </c>
      <c r="G259" t="s">
        <v>36</v>
      </c>
      <c r="H259">
        <v>298.10000000000002</v>
      </c>
      <c r="I259">
        <f t="shared" ref="I259:I322" si="8">H259/1000</f>
        <v>0.29810000000000003</v>
      </c>
      <c r="J259" s="4">
        <v>6.79</v>
      </c>
      <c r="K259">
        <v>327910</v>
      </c>
      <c r="L259">
        <f t="shared" ref="L259:L322" si="9">K259/1000</f>
        <v>327.91</v>
      </c>
      <c r="M259" s="4">
        <v>1.1538001410000001</v>
      </c>
      <c r="N259">
        <v>95</v>
      </c>
      <c r="O259">
        <v>13457</v>
      </c>
      <c r="P259">
        <v>49187</v>
      </c>
      <c r="Q259" s="10" t="s">
        <v>6916</v>
      </c>
      <c r="R259" t="s">
        <v>9004</v>
      </c>
      <c r="S259" t="s">
        <v>335</v>
      </c>
      <c r="T259" t="s">
        <v>6916</v>
      </c>
      <c r="V259" t="s">
        <v>6916</v>
      </c>
      <c r="W259" t="s">
        <v>6916</v>
      </c>
      <c r="X259" t="s">
        <v>6916</v>
      </c>
      <c r="Y259">
        <v>2022</v>
      </c>
      <c r="Z259" s="1">
        <v>44749</v>
      </c>
      <c r="AA259">
        <v>10309</v>
      </c>
      <c r="AB259">
        <v>40.575020000000002</v>
      </c>
      <c r="AC259">
        <v>-74.196623000000002</v>
      </c>
      <c r="AD259">
        <v>503</v>
      </c>
      <c r="AE259">
        <v>228</v>
      </c>
      <c r="AF259">
        <v>5130986</v>
      </c>
      <c r="AG259">
        <v>5059000500</v>
      </c>
      <c r="AH259" t="s">
        <v>803</v>
      </c>
    </row>
    <row r="260" spans="1:34" x14ac:dyDescent="0.35">
      <c r="A260">
        <v>15</v>
      </c>
      <c r="B260" t="s">
        <v>51</v>
      </c>
      <c r="C260" t="s">
        <v>2990</v>
      </c>
      <c r="D260" t="s">
        <v>2991</v>
      </c>
      <c r="E260" t="s">
        <v>8944</v>
      </c>
      <c r="F260" t="s">
        <v>88</v>
      </c>
      <c r="G260" t="s">
        <v>65</v>
      </c>
      <c r="I260">
        <f t="shared" si="8"/>
        <v>0</v>
      </c>
      <c r="J260" t="s">
        <v>6916</v>
      </c>
      <c r="L260">
        <f t="shared" si="9"/>
        <v>0</v>
      </c>
      <c r="M260" t="s">
        <v>6916</v>
      </c>
      <c r="N260" t="s">
        <v>8995</v>
      </c>
      <c r="O260" t="s">
        <v>6916</v>
      </c>
      <c r="P260" t="s">
        <v>6916</v>
      </c>
      <c r="Q260" s="10" t="s">
        <v>6916</v>
      </c>
      <c r="R260" t="s">
        <v>6916</v>
      </c>
      <c r="S260" t="s">
        <v>1593</v>
      </c>
      <c r="T260" t="s">
        <v>36</v>
      </c>
      <c r="U260" s="6">
        <v>9779</v>
      </c>
      <c r="V260" t="s">
        <v>841</v>
      </c>
      <c r="W260" t="s">
        <v>911</v>
      </c>
      <c r="X260" t="s">
        <v>36</v>
      </c>
      <c r="Y260">
        <v>2022</v>
      </c>
      <c r="Z260" s="1">
        <v>44749</v>
      </c>
      <c r="AA260">
        <v>10457</v>
      </c>
      <c r="AB260">
        <v>40.844476</v>
      </c>
      <c r="AC260">
        <v>-73.898533</v>
      </c>
      <c r="AD260">
        <v>206</v>
      </c>
      <c r="AE260">
        <v>395</v>
      </c>
      <c r="AF260">
        <v>2009572</v>
      </c>
      <c r="AG260">
        <v>2029170040</v>
      </c>
      <c r="AH260" t="s">
        <v>121</v>
      </c>
    </row>
    <row r="261" spans="1:34" x14ac:dyDescent="0.35">
      <c r="A261">
        <v>1</v>
      </c>
      <c r="B261" t="s">
        <v>837</v>
      </c>
      <c r="C261" t="s">
        <v>1778</v>
      </c>
      <c r="D261" t="s">
        <v>1779</v>
      </c>
      <c r="E261" t="s">
        <v>7055</v>
      </c>
      <c r="F261" t="s">
        <v>35</v>
      </c>
      <c r="G261" t="s">
        <v>36</v>
      </c>
      <c r="I261">
        <f t="shared" si="8"/>
        <v>0</v>
      </c>
      <c r="J261" t="s">
        <v>6916</v>
      </c>
      <c r="L261">
        <f t="shared" si="9"/>
        <v>0</v>
      </c>
      <c r="M261" t="s">
        <v>6916</v>
      </c>
      <c r="N261" t="s">
        <v>8995</v>
      </c>
      <c r="O261" t="s">
        <v>6916</v>
      </c>
      <c r="P261" t="s">
        <v>6916</v>
      </c>
      <c r="Q261" s="10" t="s">
        <v>6916</v>
      </c>
      <c r="R261" t="s">
        <v>6916</v>
      </c>
      <c r="S261" t="s">
        <v>1593</v>
      </c>
      <c r="T261" t="s">
        <v>36</v>
      </c>
      <c r="U261" s="6">
        <v>10000</v>
      </c>
      <c r="V261" t="s">
        <v>1596</v>
      </c>
      <c r="W261" t="s">
        <v>1596</v>
      </c>
      <c r="X261" t="s">
        <v>36</v>
      </c>
      <c r="Y261">
        <v>2022</v>
      </c>
      <c r="Z261" s="1">
        <v>44749</v>
      </c>
      <c r="AA261">
        <v>10282</v>
      </c>
      <c r="AB261">
        <v>40.715654000000001</v>
      </c>
      <c r="AC261">
        <v>-74.015529000000001</v>
      </c>
      <c r="AD261">
        <v>101</v>
      </c>
      <c r="AE261">
        <v>31703</v>
      </c>
      <c r="AF261">
        <v>1087518</v>
      </c>
      <c r="AG261">
        <v>1000167516</v>
      </c>
      <c r="AH261" t="s">
        <v>50</v>
      </c>
    </row>
    <row r="262" spans="1:34" x14ac:dyDescent="0.35">
      <c r="A262">
        <v>11</v>
      </c>
      <c r="B262" t="s">
        <v>59</v>
      </c>
      <c r="C262" t="s">
        <v>2658</v>
      </c>
      <c r="D262" t="s">
        <v>2659</v>
      </c>
      <c r="E262" t="s">
        <v>8716</v>
      </c>
      <c r="F262" t="s">
        <v>88</v>
      </c>
      <c r="G262" t="s">
        <v>65</v>
      </c>
      <c r="I262">
        <f t="shared" si="8"/>
        <v>0</v>
      </c>
      <c r="J262" t="s">
        <v>6916</v>
      </c>
      <c r="L262">
        <f t="shared" si="9"/>
        <v>0</v>
      </c>
      <c r="M262" t="s">
        <v>6916</v>
      </c>
      <c r="N262" t="s">
        <v>8995</v>
      </c>
      <c r="O262" t="s">
        <v>6916</v>
      </c>
      <c r="P262" t="s">
        <v>6916</v>
      </c>
      <c r="Q262" s="10" t="s">
        <v>6916</v>
      </c>
      <c r="R262" t="s">
        <v>6916</v>
      </c>
      <c r="S262" t="s">
        <v>1593</v>
      </c>
      <c r="T262" t="s">
        <v>36</v>
      </c>
      <c r="U262" s="6">
        <v>10000</v>
      </c>
      <c r="V262" t="s">
        <v>841</v>
      </c>
      <c r="W262" t="s">
        <v>1601</v>
      </c>
      <c r="X262" t="s">
        <v>36</v>
      </c>
      <c r="Y262">
        <v>2022</v>
      </c>
      <c r="Z262" s="1">
        <v>44749</v>
      </c>
      <c r="AA262" t="s">
        <v>1596</v>
      </c>
      <c r="AB262" t="s">
        <v>1596</v>
      </c>
      <c r="AC262" t="s">
        <v>1596</v>
      </c>
      <c r="AD262" t="s">
        <v>6916</v>
      </c>
      <c r="AE262" t="s">
        <v>6916</v>
      </c>
      <c r="AF262" t="s">
        <v>6916</v>
      </c>
      <c r="AG262" t="s">
        <v>1596</v>
      </c>
      <c r="AH262" t="s">
        <v>1596</v>
      </c>
    </row>
    <row r="263" spans="1:34" x14ac:dyDescent="0.35">
      <c r="A263">
        <v>22</v>
      </c>
      <c r="B263" t="s">
        <v>151</v>
      </c>
      <c r="C263" t="s">
        <v>3577</v>
      </c>
      <c r="D263" t="s">
        <v>153</v>
      </c>
      <c r="E263" t="s">
        <v>7456</v>
      </c>
      <c r="F263" t="s">
        <v>88</v>
      </c>
      <c r="G263" t="s">
        <v>36</v>
      </c>
      <c r="I263">
        <f t="shared" si="8"/>
        <v>0</v>
      </c>
      <c r="J263" t="s">
        <v>6916</v>
      </c>
      <c r="L263">
        <f t="shared" si="9"/>
        <v>0</v>
      </c>
      <c r="M263" t="s">
        <v>6916</v>
      </c>
      <c r="N263" t="s">
        <v>8995</v>
      </c>
      <c r="O263" t="s">
        <v>6916</v>
      </c>
      <c r="P263" t="s">
        <v>6916</v>
      </c>
      <c r="Q263" s="10" t="s">
        <v>6916</v>
      </c>
      <c r="R263" t="s">
        <v>6916</v>
      </c>
      <c r="S263" t="s">
        <v>1593</v>
      </c>
      <c r="T263" t="s">
        <v>36</v>
      </c>
      <c r="U263" s="6">
        <v>10000</v>
      </c>
      <c r="V263" t="s">
        <v>1595</v>
      </c>
      <c r="W263" t="s">
        <v>1601</v>
      </c>
      <c r="X263" t="s">
        <v>36</v>
      </c>
      <c r="Y263">
        <v>2022</v>
      </c>
      <c r="Z263" s="1">
        <v>44749</v>
      </c>
      <c r="AA263">
        <v>11370</v>
      </c>
      <c r="AB263">
        <v>40.790576000000001</v>
      </c>
      <c r="AC263">
        <v>-73.881894000000003</v>
      </c>
      <c r="AD263">
        <v>401</v>
      </c>
      <c r="AE263">
        <v>1</v>
      </c>
      <c r="AF263">
        <v>2000000</v>
      </c>
      <c r="AG263">
        <v>2026050040</v>
      </c>
      <c r="AH263" t="s">
        <v>153</v>
      </c>
    </row>
    <row r="264" spans="1:34" x14ac:dyDescent="0.35">
      <c r="A264">
        <v>22</v>
      </c>
      <c r="B264" t="s">
        <v>151</v>
      </c>
      <c r="C264" t="s">
        <v>3587</v>
      </c>
      <c r="D264" t="s">
        <v>153</v>
      </c>
      <c r="E264" t="s">
        <v>8107</v>
      </c>
      <c r="F264" t="s">
        <v>88</v>
      </c>
      <c r="G264" t="s">
        <v>36</v>
      </c>
      <c r="I264">
        <f t="shared" si="8"/>
        <v>0</v>
      </c>
      <c r="J264" t="s">
        <v>6916</v>
      </c>
      <c r="L264">
        <f t="shared" si="9"/>
        <v>0</v>
      </c>
      <c r="M264" t="s">
        <v>6916</v>
      </c>
      <c r="N264" t="s">
        <v>8995</v>
      </c>
      <c r="O264" t="s">
        <v>6916</v>
      </c>
      <c r="P264" t="s">
        <v>6916</v>
      </c>
      <c r="Q264" s="10" t="s">
        <v>6916</v>
      </c>
      <c r="R264" t="s">
        <v>6916</v>
      </c>
      <c r="S264" t="s">
        <v>1593</v>
      </c>
      <c r="T264" t="s">
        <v>36</v>
      </c>
      <c r="U264" s="6">
        <v>10000</v>
      </c>
      <c r="V264" t="s">
        <v>1595</v>
      </c>
      <c r="W264" t="s">
        <v>1601</v>
      </c>
      <c r="X264" t="s">
        <v>36</v>
      </c>
      <c r="Y264">
        <v>2022</v>
      </c>
      <c r="Z264" s="1">
        <v>44749</v>
      </c>
      <c r="AA264">
        <v>11370</v>
      </c>
      <c r="AB264">
        <v>40.790576000000001</v>
      </c>
      <c r="AC264">
        <v>-73.881894000000003</v>
      </c>
      <c r="AD264">
        <v>401</v>
      </c>
      <c r="AE264">
        <v>1</v>
      </c>
      <c r="AF264">
        <v>2000000</v>
      </c>
      <c r="AG264">
        <v>2026050040</v>
      </c>
      <c r="AH264" t="s">
        <v>153</v>
      </c>
    </row>
    <row r="265" spans="1:34" x14ac:dyDescent="0.35">
      <c r="A265">
        <v>22</v>
      </c>
      <c r="B265" t="s">
        <v>151</v>
      </c>
      <c r="C265" t="s">
        <v>3588</v>
      </c>
      <c r="D265" t="s">
        <v>153</v>
      </c>
      <c r="E265" t="s">
        <v>8108</v>
      </c>
      <c r="F265" t="s">
        <v>88</v>
      </c>
      <c r="G265" t="s">
        <v>36</v>
      </c>
      <c r="I265">
        <f t="shared" si="8"/>
        <v>0</v>
      </c>
      <c r="J265" t="s">
        <v>6916</v>
      </c>
      <c r="L265">
        <f t="shared" si="9"/>
        <v>0</v>
      </c>
      <c r="M265" t="s">
        <v>6916</v>
      </c>
      <c r="N265" t="s">
        <v>8995</v>
      </c>
      <c r="O265" t="s">
        <v>6916</v>
      </c>
      <c r="P265" t="s">
        <v>6916</v>
      </c>
      <c r="Q265" s="10" t="s">
        <v>6916</v>
      </c>
      <c r="R265" t="s">
        <v>6916</v>
      </c>
      <c r="S265" t="s">
        <v>1593</v>
      </c>
      <c r="T265" t="s">
        <v>36</v>
      </c>
      <c r="U265" s="6">
        <v>10000</v>
      </c>
      <c r="V265" t="s">
        <v>1595</v>
      </c>
      <c r="W265" t="s">
        <v>1601</v>
      </c>
      <c r="X265" t="s">
        <v>36</v>
      </c>
      <c r="Y265">
        <v>2022</v>
      </c>
      <c r="Z265" s="1">
        <v>44749</v>
      </c>
      <c r="AA265">
        <v>11370</v>
      </c>
      <c r="AB265">
        <v>40.790576000000001</v>
      </c>
      <c r="AC265">
        <v>-73.881894000000003</v>
      </c>
      <c r="AD265">
        <v>401</v>
      </c>
      <c r="AE265">
        <v>1</v>
      </c>
      <c r="AF265">
        <v>2000000</v>
      </c>
      <c r="AG265">
        <v>2026050040</v>
      </c>
      <c r="AH265" t="s">
        <v>153</v>
      </c>
    </row>
    <row r="266" spans="1:34" x14ac:dyDescent="0.35">
      <c r="A266">
        <v>22</v>
      </c>
      <c r="B266" t="s">
        <v>151</v>
      </c>
      <c r="C266" t="s">
        <v>3593</v>
      </c>
      <c r="D266" t="s">
        <v>153</v>
      </c>
      <c r="E266" t="s">
        <v>8192</v>
      </c>
      <c r="F266" t="s">
        <v>88</v>
      </c>
      <c r="G266" t="s">
        <v>36</v>
      </c>
      <c r="I266">
        <f t="shared" si="8"/>
        <v>0</v>
      </c>
      <c r="J266" t="s">
        <v>6916</v>
      </c>
      <c r="L266">
        <f t="shared" si="9"/>
        <v>0</v>
      </c>
      <c r="M266" t="s">
        <v>6916</v>
      </c>
      <c r="N266" t="s">
        <v>8995</v>
      </c>
      <c r="O266" t="s">
        <v>6916</v>
      </c>
      <c r="P266" t="s">
        <v>6916</v>
      </c>
      <c r="Q266" s="10" t="s">
        <v>6916</v>
      </c>
      <c r="R266" t="s">
        <v>6916</v>
      </c>
      <c r="S266" t="s">
        <v>1593</v>
      </c>
      <c r="T266" t="s">
        <v>36</v>
      </c>
      <c r="U266" s="6">
        <v>10000</v>
      </c>
      <c r="V266" t="s">
        <v>1595</v>
      </c>
      <c r="W266" t="s">
        <v>1601</v>
      </c>
      <c r="X266" t="s">
        <v>36</v>
      </c>
      <c r="Y266">
        <v>2022</v>
      </c>
      <c r="Z266" s="1">
        <v>44749</v>
      </c>
      <c r="AA266">
        <v>11370</v>
      </c>
      <c r="AB266">
        <v>40.790576000000001</v>
      </c>
      <c r="AC266">
        <v>-73.881894000000003</v>
      </c>
      <c r="AD266">
        <v>401</v>
      </c>
      <c r="AE266">
        <v>1</v>
      </c>
      <c r="AF266">
        <v>2000000</v>
      </c>
      <c r="AG266">
        <v>2026050040</v>
      </c>
      <c r="AH266" t="s">
        <v>153</v>
      </c>
    </row>
    <row r="267" spans="1:34" x14ac:dyDescent="0.35">
      <c r="A267">
        <v>22</v>
      </c>
      <c r="B267" t="s">
        <v>151</v>
      </c>
      <c r="C267" t="s">
        <v>3594</v>
      </c>
      <c r="D267" t="s">
        <v>153</v>
      </c>
      <c r="E267" t="s">
        <v>8193</v>
      </c>
      <c r="F267" t="s">
        <v>88</v>
      </c>
      <c r="G267" t="s">
        <v>36</v>
      </c>
      <c r="I267">
        <f t="shared" si="8"/>
        <v>0</v>
      </c>
      <c r="J267" t="s">
        <v>6916</v>
      </c>
      <c r="L267">
        <f t="shared" si="9"/>
        <v>0</v>
      </c>
      <c r="M267" t="s">
        <v>6916</v>
      </c>
      <c r="N267" t="s">
        <v>8995</v>
      </c>
      <c r="O267" t="s">
        <v>6916</v>
      </c>
      <c r="P267" t="s">
        <v>6916</v>
      </c>
      <c r="Q267" s="10" t="s">
        <v>6916</v>
      </c>
      <c r="R267" t="s">
        <v>6916</v>
      </c>
      <c r="S267" t="s">
        <v>1593</v>
      </c>
      <c r="T267" t="s">
        <v>36</v>
      </c>
      <c r="U267" s="6">
        <v>10000</v>
      </c>
      <c r="V267" t="s">
        <v>1595</v>
      </c>
      <c r="W267" t="s">
        <v>1601</v>
      </c>
      <c r="X267" t="s">
        <v>36</v>
      </c>
      <c r="Y267">
        <v>2022</v>
      </c>
      <c r="Z267" s="1">
        <v>44749</v>
      </c>
      <c r="AA267">
        <v>11370</v>
      </c>
      <c r="AB267">
        <v>40.790576000000001</v>
      </c>
      <c r="AC267">
        <v>-73.881894000000003</v>
      </c>
      <c r="AD267">
        <v>401</v>
      </c>
      <c r="AE267">
        <v>1</v>
      </c>
      <c r="AF267">
        <v>2000000</v>
      </c>
      <c r="AG267">
        <v>2026050040</v>
      </c>
      <c r="AH267" t="s">
        <v>153</v>
      </c>
    </row>
    <row r="268" spans="1:34" x14ac:dyDescent="0.35">
      <c r="A268">
        <v>22</v>
      </c>
      <c r="B268" t="s">
        <v>151</v>
      </c>
      <c r="C268" t="s">
        <v>3595</v>
      </c>
      <c r="D268" t="s">
        <v>153</v>
      </c>
      <c r="E268" t="s">
        <v>8194</v>
      </c>
      <c r="F268" t="s">
        <v>88</v>
      </c>
      <c r="G268" t="s">
        <v>36</v>
      </c>
      <c r="I268">
        <f t="shared" si="8"/>
        <v>0</v>
      </c>
      <c r="J268" t="s">
        <v>6916</v>
      </c>
      <c r="L268">
        <f t="shared" si="9"/>
        <v>0</v>
      </c>
      <c r="M268" t="s">
        <v>6916</v>
      </c>
      <c r="N268" t="s">
        <v>8995</v>
      </c>
      <c r="O268" t="s">
        <v>6916</v>
      </c>
      <c r="P268" t="s">
        <v>6916</v>
      </c>
      <c r="Q268" s="10" t="s">
        <v>6916</v>
      </c>
      <c r="R268" t="s">
        <v>6916</v>
      </c>
      <c r="S268" t="s">
        <v>1593</v>
      </c>
      <c r="T268" t="s">
        <v>36</v>
      </c>
      <c r="U268" s="6">
        <v>10000</v>
      </c>
      <c r="V268" t="s">
        <v>1595</v>
      </c>
      <c r="W268" t="s">
        <v>1601</v>
      </c>
      <c r="X268" t="s">
        <v>36</v>
      </c>
      <c r="Y268">
        <v>2022</v>
      </c>
      <c r="Z268" s="1">
        <v>44749</v>
      </c>
      <c r="AA268">
        <v>11370</v>
      </c>
      <c r="AB268">
        <v>40.790576000000001</v>
      </c>
      <c r="AC268">
        <v>-73.881894000000003</v>
      </c>
      <c r="AD268">
        <v>401</v>
      </c>
      <c r="AE268">
        <v>1</v>
      </c>
      <c r="AF268">
        <v>2000000</v>
      </c>
      <c r="AG268">
        <v>2026050040</v>
      </c>
      <c r="AH268" t="s">
        <v>153</v>
      </c>
    </row>
    <row r="269" spans="1:34" x14ac:dyDescent="0.35">
      <c r="A269">
        <v>22</v>
      </c>
      <c r="B269" t="s">
        <v>151</v>
      </c>
      <c r="C269" t="s">
        <v>3612</v>
      </c>
      <c r="D269" t="s">
        <v>153</v>
      </c>
      <c r="E269" t="s">
        <v>8654</v>
      </c>
      <c r="F269" t="s">
        <v>88</v>
      </c>
      <c r="G269" t="s">
        <v>36</v>
      </c>
      <c r="I269">
        <f t="shared" si="8"/>
        <v>0</v>
      </c>
      <c r="J269" t="s">
        <v>6916</v>
      </c>
      <c r="L269">
        <f t="shared" si="9"/>
        <v>0</v>
      </c>
      <c r="M269" t="s">
        <v>6916</v>
      </c>
      <c r="N269" t="s">
        <v>8995</v>
      </c>
      <c r="O269" t="s">
        <v>6916</v>
      </c>
      <c r="P269" t="s">
        <v>6916</v>
      </c>
      <c r="Q269" s="10" t="s">
        <v>6916</v>
      </c>
      <c r="R269" t="s">
        <v>6916</v>
      </c>
      <c r="S269" t="s">
        <v>1593</v>
      </c>
      <c r="T269" t="s">
        <v>36</v>
      </c>
      <c r="U269" s="6">
        <v>10000</v>
      </c>
      <c r="V269" t="s">
        <v>1595</v>
      </c>
      <c r="W269" t="s">
        <v>1601</v>
      </c>
      <c r="X269" t="s">
        <v>36</v>
      </c>
      <c r="Y269">
        <v>2022</v>
      </c>
      <c r="Z269" s="1">
        <v>44749</v>
      </c>
      <c r="AA269">
        <v>11370</v>
      </c>
      <c r="AB269">
        <v>40.790576000000001</v>
      </c>
      <c r="AC269">
        <v>-73.881894000000003</v>
      </c>
      <c r="AD269">
        <v>401</v>
      </c>
      <c r="AE269">
        <v>1</v>
      </c>
      <c r="AF269">
        <v>2000000</v>
      </c>
      <c r="AG269">
        <v>2026050040</v>
      </c>
      <c r="AH269" t="s">
        <v>153</v>
      </c>
    </row>
    <row r="270" spans="1:34" x14ac:dyDescent="0.35">
      <c r="A270">
        <v>23</v>
      </c>
      <c r="B270" t="s">
        <v>182</v>
      </c>
      <c r="C270" t="s">
        <v>3723</v>
      </c>
      <c r="D270" t="s">
        <v>3724</v>
      </c>
      <c r="E270" t="s">
        <v>7338</v>
      </c>
      <c r="F270" t="s">
        <v>136</v>
      </c>
      <c r="G270" t="s">
        <v>65</v>
      </c>
      <c r="I270">
        <f t="shared" si="8"/>
        <v>0</v>
      </c>
      <c r="J270" t="s">
        <v>6916</v>
      </c>
      <c r="L270">
        <f t="shared" si="9"/>
        <v>0</v>
      </c>
      <c r="M270" t="s">
        <v>6916</v>
      </c>
      <c r="N270" t="s">
        <v>8995</v>
      </c>
      <c r="O270" t="s">
        <v>6916</v>
      </c>
      <c r="P270" t="s">
        <v>6916</v>
      </c>
      <c r="Q270" s="10" t="s">
        <v>6916</v>
      </c>
      <c r="R270" t="s">
        <v>6916</v>
      </c>
      <c r="S270" t="s">
        <v>1593</v>
      </c>
      <c r="T270" t="s">
        <v>36</v>
      </c>
      <c r="U270" s="6">
        <v>10000</v>
      </c>
      <c r="V270" t="s">
        <v>1595</v>
      </c>
      <c r="W270" t="s">
        <v>1601</v>
      </c>
      <c r="X270" t="s">
        <v>36</v>
      </c>
      <c r="Y270">
        <v>2022</v>
      </c>
      <c r="Z270" s="1">
        <v>44749</v>
      </c>
      <c r="AA270">
        <v>11423</v>
      </c>
      <c r="AB270">
        <v>40.714547000000003</v>
      </c>
      <c r="AC270">
        <v>-73.762780000000006</v>
      </c>
      <c r="AD270">
        <v>412</v>
      </c>
      <c r="AE270">
        <v>484</v>
      </c>
      <c r="AF270">
        <v>4222434</v>
      </c>
      <c r="AG270">
        <v>4104640025</v>
      </c>
      <c r="AH270" t="s">
        <v>571</v>
      </c>
    </row>
    <row r="271" spans="1:34" x14ac:dyDescent="0.35">
      <c r="A271">
        <v>30</v>
      </c>
      <c r="B271" t="s">
        <v>59</v>
      </c>
      <c r="C271" t="s">
        <v>4130</v>
      </c>
      <c r="D271" t="s">
        <v>4131</v>
      </c>
      <c r="E271" t="s">
        <v>7403</v>
      </c>
      <c r="F271" t="s">
        <v>136</v>
      </c>
      <c r="G271" t="s">
        <v>36</v>
      </c>
      <c r="I271">
        <f t="shared" si="8"/>
        <v>0</v>
      </c>
      <c r="J271" t="s">
        <v>6916</v>
      </c>
      <c r="L271">
        <f t="shared" si="9"/>
        <v>0</v>
      </c>
      <c r="M271" t="s">
        <v>6916</v>
      </c>
      <c r="N271" t="s">
        <v>8995</v>
      </c>
      <c r="O271" t="s">
        <v>6916</v>
      </c>
      <c r="P271" t="s">
        <v>6916</v>
      </c>
      <c r="Q271" s="10" t="s">
        <v>6916</v>
      </c>
      <c r="R271" t="s">
        <v>6916</v>
      </c>
      <c r="S271" t="s">
        <v>1593</v>
      </c>
      <c r="T271" t="s">
        <v>36</v>
      </c>
      <c r="U271" s="6">
        <v>10000</v>
      </c>
      <c r="V271" t="s">
        <v>1682</v>
      </c>
      <c r="W271" t="s">
        <v>1596</v>
      </c>
      <c r="X271" t="s">
        <v>36</v>
      </c>
      <c r="Y271">
        <v>2022</v>
      </c>
      <c r="Z271" s="1">
        <v>44749</v>
      </c>
      <c r="AA271">
        <v>11385</v>
      </c>
      <c r="AB271">
        <v>40.696323</v>
      </c>
      <c r="AC271">
        <v>-73.866355999999996</v>
      </c>
      <c r="AD271">
        <v>482</v>
      </c>
      <c r="AE271">
        <v>64102</v>
      </c>
      <c r="AF271">
        <v>4558619</v>
      </c>
      <c r="AG271">
        <v>4038660070</v>
      </c>
      <c r="AH271" t="s">
        <v>147</v>
      </c>
    </row>
    <row r="272" spans="1:34" x14ac:dyDescent="0.35">
      <c r="A272">
        <v>33</v>
      </c>
      <c r="B272" t="s">
        <v>55</v>
      </c>
      <c r="C272" t="s">
        <v>4394</v>
      </c>
      <c r="D272" t="s">
        <v>4395</v>
      </c>
      <c r="E272" t="s">
        <v>8776</v>
      </c>
      <c r="F272" t="s">
        <v>224</v>
      </c>
      <c r="G272" t="s">
        <v>36</v>
      </c>
      <c r="I272">
        <f t="shared" si="8"/>
        <v>0</v>
      </c>
      <c r="J272" t="s">
        <v>6916</v>
      </c>
      <c r="L272">
        <f t="shared" si="9"/>
        <v>0</v>
      </c>
      <c r="M272" t="s">
        <v>6916</v>
      </c>
      <c r="N272" t="s">
        <v>8995</v>
      </c>
      <c r="O272" t="s">
        <v>6916</v>
      </c>
      <c r="P272" t="s">
        <v>6916</v>
      </c>
      <c r="Q272" s="10" t="s">
        <v>6916</v>
      </c>
      <c r="R272" t="s">
        <v>6916</v>
      </c>
      <c r="S272" t="s">
        <v>1593</v>
      </c>
      <c r="T272" t="s">
        <v>36</v>
      </c>
      <c r="U272" s="6">
        <v>10000</v>
      </c>
      <c r="V272" t="s">
        <v>1596</v>
      </c>
      <c r="W272" t="s">
        <v>1598</v>
      </c>
      <c r="X272" t="s">
        <v>36</v>
      </c>
      <c r="Y272">
        <v>2022</v>
      </c>
      <c r="Z272" s="1">
        <v>44749</v>
      </c>
      <c r="AA272">
        <v>11249</v>
      </c>
      <c r="AB272">
        <v>40.711891000000001</v>
      </c>
      <c r="AC272">
        <v>-73.967911000000001</v>
      </c>
      <c r="AD272">
        <v>301</v>
      </c>
      <c r="AE272">
        <v>549</v>
      </c>
      <c r="AF272">
        <v>3335965</v>
      </c>
      <c r="AG272">
        <v>3024540001</v>
      </c>
      <c r="AH272" t="s">
        <v>629</v>
      </c>
    </row>
    <row r="273" spans="1:34" x14ac:dyDescent="0.35">
      <c r="A273">
        <v>49</v>
      </c>
      <c r="B273" t="s">
        <v>45</v>
      </c>
      <c r="C273" t="s">
        <v>5475</v>
      </c>
      <c r="D273" t="s">
        <v>1553</v>
      </c>
      <c r="E273" t="s">
        <v>8643</v>
      </c>
      <c r="F273" t="s">
        <v>291</v>
      </c>
      <c r="G273" t="s">
        <v>36</v>
      </c>
      <c r="I273">
        <f t="shared" si="8"/>
        <v>0</v>
      </c>
      <c r="J273" t="s">
        <v>6916</v>
      </c>
      <c r="L273">
        <f t="shared" si="9"/>
        <v>0</v>
      </c>
      <c r="M273" t="s">
        <v>6916</v>
      </c>
      <c r="N273" t="s">
        <v>8995</v>
      </c>
      <c r="O273" t="s">
        <v>6916</v>
      </c>
      <c r="P273" t="s">
        <v>6916</v>
      </c>
      <c r="Q273" s="10" t="s">
        <v>6916</v>
      </c>
      <c r="R273" t="s">
        <v>6916</v>
      </c>
      <c r="S273" t="s">
        <v>1593</v>
      </c>
      <c r="T273" t="s">
        <v>36</v>
      </c>
      <c r="U273" s="6">
        <v>10000</v>
      </c>
      <c r="V273" t="s">
        <v>810</v>
      </c>
      <c r="W273" t="s">
        <v>911</v>
      </c>
      <c r="X273" t="s">
        <v>36</v>
      </c>
      <c r="Y273">
        <v>2022</v>
      </c>
      <c r="Z273" s="1">
        <v>44749</v>
      </c>
      <c r="AA273">
        <v>10310</v>
      </c>
      <c r="AB273">
        <v>40.645232</v>
      </c>
      <c r="AC273">
        <v>-74.104674000000003</v>
      </c>
      <c r="AD273">
        <v>501</v>
      </c>
      <c r="AE273">
        <v>97</v>
      </c>
      <c r="AF273">
        <v>5000000</v>
      </c>
      <c r="AG273">
        <v>5000760200</v>
      </c>
      <c r="AH273" t="s">
        <v>293</v>
      </c>
    </row>
    <row r="274" spans="1:34" x14ac:dyDescent="0.35">
      <c r="A274">
        <v>41</v>
      </c>
      <c r="B274" t="s">
        <v>728</v>
      </c>
      <c r="C274" t="s">
        <v>4947</v>
      </c>
      <c r="D274" t="s">
        <v>4948</v>
      </c>
      <c r="E274" t="s">
        <v>8624</v>
      </c>
      <c r="F274" t="s">
        <v>224</v>
      </c>
      <c r="G274" t="s">
        <v>65</v>
      </c>
      <c r="I274">
        <f t="shared" si="8"/>
        <v>0</v>
      </c>
      <c r="J274" t="s">
        <v>6916</v>
      </c>
      <c r="L274">
        <f t="shared" si="9"/>
        <v>0</v>
      </c>
      <c r="M274" t="s">
        <v>6916</v>
      </c>
      <c r="N274" t="s">
        <v>8995</v>
      </c>
      <c r="O274" t="s">
        <v>6916</v>
      </c>
      <c r="P274" t="s">
        <v>6916</v>
      </c>
      <c r="Q274" s="10" t="s">
        <v>6916</v>
      </c>
      <c r="R274" t="s">
        <v>6916</v>
      </c>
      <c r="S274" t="s">
        <v>1593</v>
      </c>
      <c r="T274" t="s">
        <v>36</v>
      </c>
      <c r="U274" s="6">
        <v>10040</v>
      </c>
      <c r="V274" t="s">
        <v>1596</v>
      </c>
      <c r="W274" t="s">
        <v>1596</v>
      </c>
      <c r="X274" t="s">
        <v>36</v>
      </c>
      <c r="Y274">
        <v>2022</v>
      </c>
      <c r="Z274" s="1">
        <v>44749</v>
      </c>
      <c r="AA274">
        <v>11233</v>
      </c>
      <c r="AB274">
        <v>40.684959999999997</v>
      </c>
      <c r="AC274">
        <v>-73.914900000000003</v>
      </c>
      <c r="AD274">
        <v>316</v>
      </c>
      <c r="AE274">
        <v>373</v>
      </c>
      <c r="AF274">
        <v>3040218</v>
      </c>
      <c r="AG274">
        <v>3014980035</v>
      </c>
      <c r="AH274" t="s">
        <v>1453</v>
      </c>
    </row>
    <row r="275" spans="1:34" x14ac:dyDescent="0.35">
      <c r="A275">
        <v>32</v>
      </c>
      <c r="B275" t="s">
        <v>182</v>
      </c>
      <c r="C275" t="s">
        <v>4286</v>
      </c>
      <c r="D275" t="s">
        <v>4287</v>
      </c>
      <c r="E275" t="s">
        <v>7328</v>
      </c>
      <c r="F275" t="s">
        <v>136</v>
      </c>
      <c r="G275" t="s">
        <v>36</v>
      </c>
      <c r="I275">
        <f t="shared" si="8"/>
        <v>0</v>
      </c>
      <c r="J275" t="s">
        <v>6916</v>
      </c>
      <c r="L275">
        <f t="shared" si="9"/>
        <v>0</v>
      </c>
      <c r="M275" t="s">
        <v>6916</v>
      </c>
      <c r="N275" t="s">
        <v>8995</v>
      </c>
      <c r="O275" t="s">
        <v>6916</v>
      </c>
      <c r="P275" t="s">
        <v>6916</v>
      </c>
      <c r="Q275" s="10" t="s">
        <v>6916</v>
      </c>
      <c r="R275" t="s">
        <v>6916</v>
      </c>
      <c r="S275" t="s">
        <v>1593</v>
      </c>
      <c r="T275" t="s">
        <v>36</v>
      </c>
      <c r="U275" s="6">
        <v>10089</v>
      </c>
      <c r="V275" t="s">
        <v>1595</v>
      </c>
      <c r="W275" t="s">
        <v>1598</v>
      </c>
      <c r="X275" t="s">
        <v>36</v>
      </c>
      <c r="Y275">
        <v>2022</v>
      </c>
      <c r="Z275" s="1">
        <v>44749</v>
      </c>
      <c r="AA275">
        <v>11694</v>
      </c>
      <c r="AB275">
        <v>40.580627</v>
      </c>
      <c r="AC275">
        <v>-73.837682999999998</v>
      </c>
      <c r="AD275">
        <v>414</v>
      </c>
      <c r="AE275">
        <v>93402</v>
      </c>
      <c r="AF275">
        <v>4304442</v>
      </c>
      <c r="AG275">
        <v>4162120017</v>
      </c>
      <c r="AH275" t="s">
        <v>215</v>
      </c>
    </row>
    <row r="276" spans="1:34" x14ac:dyDescent="0.35">
      <c r="A276">
        <v>0</v>
      </c>
      <c r="B276" t="s">
        <v>259</v>
      </c>
      <c r="C276" t="s">
        <v>1591</v>
      </c>
      <c r="D276" t="s">
        <v>1597</v>
      </c>
      <c r="E276" t="s">
        <v>8755</v>
      </c>
      <c r="F276" t="s">
        <v>333</v>
      </c>
      <c r="G276" t="s">
        <v>36</v>
      </c>
      <c r="I276">
        <f t="shared" si="8"/>
        <v>0</v>
      </c>
      <c r="J276" t="s">
        <v>6916</v>
      </c>
      <c r="L276">
        <f t="shared" si="9"/>
        <v>0</v>
      </c>
      <c r="M276" t="s">
        <v>6916</v>
      </c>
      <c r="N276" t="s">
        <v>8995</v>
      </c>
      <c r="O276" t="s">
        <v>6916</v>
      </c>
      <c r="P276" t="s">
        <v>6916</v>
      </c>
      <c r="Q276" s="10" t="s">
        <v>6916</v>
      </c>
      <c r="R276" t="s">
        <v>6916</v>
      </c>
      <c r="S276" t="s">
        <v>1593</v>
      </c>
      <c r="T276" t="s">
        <v>36</v>
      </c>
      <c r="U276" s="6">
        <v>10100</v>
      </c>
      <c r="V276" t="s">
        <v>824</v>
      </c>
      <c r="W276" t="s">
        <v>1598</v>
      </c>
      <c r="X276" t="s">
        <v>36</v>
      </c>
      <c r="Y276">
        <v>2022</v>
      </c>
      <c r="Z276" s="1">
        <v>44749</v>
      </c>
      <c r="AA276" t="s">
        <v>1596</v>
      </c>
      <c r="AB276" t="s">
        <v>1596</v>
      </c>
      <c r="AC276" t="s">
        <v>1596</v>
      </c>
      <c r="AD276" t="s">
        <v>6916</v>
      </c>
      <c r="AE276" t="s">
        <v>6916</v>
      </c>
      <c r="AF276" t="s">
        <v>6916</v>
      </c>
      <c r="AG276" t="s">
        <v>1596</v>
      </c>
      <c r="AH276" t="s">
        <v>1596</v>
      </c>
    </row>
    <row r="277" spans="1:34" x14ac:dyDescent="0.35">
      <c r="A277">
        <v>40</v>
      </c>
      <c r="B277" t="s">
        <v>182</v>
      </c>
      <c r="C277" t="s">
        <v>4914</v>
      </c>
      <c r="D277" t="s">
        <v>4915</v>
      </c>
      <c r="E277" t="s">
        <v>7333</v>
      </c>
      <c r="F277" t="s">
        <v>224</v>
      </c>
      <c r="G277" t="s">
        <v>65</v>
      </c>
      <c r="I277">
        <f t="shared" si="8"/>
        <v>0</v>
      </c>
      <c r="J277" t="s">
        <v>6916</v>
      </c>
      <c r="L277">
        <f t="shared" si="9"/>
        <v>0</v>
      </c>
      <c r="M277" t="s">
        <v>6916</v>
      </c>
      <c r="N277" t="s">
        <v>8995</v>
      </c>
      <c r="O277" t="s">
        <v>6916</v>
      </c>
      <c r="P277" t="s">
        <v>6916</v>
      </c>
      <c r="Q277" s="10" t="s">
        <v>6916</v>
      </c>
      <c r="R277" t="s">
        <v>6916</v>
      </c>
      <c r="S277" t="s">
        <v>1593</v>
      </c>
      <c r="T277" t="s">
        <v>36</v>
      </c>
      <c r="U277" s="6">
        <v>10106</v>
      </c>
      <c r="V277" t="s">
        <v>1595</v>
      </c>
      <c r="W277" t="s">
        <v>1598</v>
      </c>
      <c r="X277" t="s">
        <v>36</v>
      </c>
      <c r="Y277">
        <v>2022</v>
      </c>
      <c r="Z277" s="1">
        <v>44749</v>
      </c>
      <c r="AA277">
        <v>11218</v>
      </c>
      <c r="AB277">
        <v>40.640120000000003</v>
      </c>
      <c r="AC277">
        <v>-73.966847000000001</v>
      </c>
      <c r="AD277">
        <v>314</v>
      </c>
      <c r="AE277">
        <v>526</v>
      </c>
      <c r="AF277">
        <v>3118638</v>
      </c>
      <c r="AG277">
        <v>3051550004</v>
      </c>
      <c r="AH277" t="s">
        <v>684</v>
      </c>
    </row>
    <row r="278" spans="1:34" x14ac:dyDescent="0.35">
      <c r="A278">
        <v>17</v>
      </c>
      <c r="B278" t="s">
        <v>259</v>
      </c>
      <c r="C278" t="s">
        <v>3176</v>
      </c>
      <c r="D278" t="s">
        <v>3167</v>
      </c>
      <c r="E278" t="s">
        <v>7492</v>
      </c>
      <c r="F278" t="s">
        <v>88</v>
      </c>
      <c r="G278" t="s">
        <v>65</v>
      </c>
      <c r="I278">
        <f t="shared" si="8"/>
        <v>0</v>
      </c>
      <c r="J278" t="s">
        <v>6916</v>
      </c>
      <c r="L278">
        <f t="shared" si="9"/>
        <v>0</v>
      </c>
      <c r="M278" t="s">
        <v>6916</v>
      </c>
      <c r="N278" t="s">
        <v>8995</v>
      </c>
      <c r="O278" t="s">
        <v>6916</v>
      </c>
      <c r="P278" t="s">
        <v>6916</v>
      </c>
      <c r="Q278" s="10" t="s">
        <v>6916</v>
      </c>
      <c r="R278" t="s">
        <v>6916</v>
      </c>
      <c r="S278" t="s">
        <v>1593</v>
      </c>
      <c r="T278" t="s">
        <v>36</v>
      </c>
      <c r="U278" s="6">
        <v>10109</v>
      </c>
      <c r="V278" t="s">
        <v>1682</v>
      </c>
      <c r="W278" t="s">
        <v>1601</v>
      </c>
      <c r="X278" t="s">
        <v>36</v>
      </c>
      <c r="Y278">
        <v>2022</v>
      </c>
      <c r="Z278" s="1">
        <v>44749</v>
      </c>
      <c r="AA278">
        <v>10474</v>
      </c>
      <c r="AB278">
        <v>40.805394</v>
      </c>
      <c r="AC278">
        <v>-73.880925000000005</v>
      </c>
      <c r="AD278">
        <v>202</v>
      </c>
      <c r="AE278">
        <v>93</v>
      </c>
      <c r="AF278">
        <v>2000000</v>
      </c>
      <c r="AG278">
        <v>2027800074</v>
      </c>
      <c r="AH278" t="s">
        <v>3169</v>
      </c>
    </row>
    <row r="279" spans="1:34" x14ac:dyDescent="0.35">
      <c r="A279">
        <v>14</v>
      </c>
      <c r="B279" t="s">
        <v>32</v>
      </c>
      <c r="C279" t="s">
        <v>2814</v>
      </c>
      <c r="D279" t="s">
        <v>2815</v>
      </c>
      <c r="E279" t="s">
        <v>7881</v>
      </c>
      <c r="F279" t="s">
        <v>88</v>
      </c>
      <c r="G279" t="s">
        <v>36</v>
      </c>
      <c r="I279">
        <f t="shared" si="8"/>
        <v>0</v>
      </c>
      <c r="J279" t="s">
        <v>6916</v>
      </c>
      <c r="L279">
        <f t="shared" si="9"/>
        <v>0</v>
      </c>
      <c r="M279" t="s">
        <v>6916</v>
      </c>
      <c r="N279" t="s">
        <v>8995</v>
      </c>
      <c r="O279" t="s">
        <v>6916</v>
      </c>
      <c r="P279" t="s">
        <v>6916</v>
      </c>
      <c r="Q279" s="10" t="s">
        <v>6916</v>
      </c>
      <c r="R279" t="s">
        <v>6916</v>
      </c>
      <c r="S279" t="s">
        <v>1593</v>
      </c>
      <c r="T279" t="s">
        <v>36</v>
      </c>
      <c r="U279" s="6">
        <v>10138</v>
      </c>
      <c r="V279" t="s">
        <v>1595</v>
      </c>
      <c r="W279" t="s">
        <v>1596</v>
      </c>
      <c r="X279" t="s">
        <v>36</v>
      </c>
      <c r="Y279">
        <v>2022</v>
      </c>
      <c r="Z279" s="1">
        <v>44749</v>
      </c>
      <c r="AA279">
        <v>10453</v>
      </c>
      <c r="AB279">
        <v>40.856647000000002</v>
      </c>
      <c r="AC279">
        <v>-73.909934000000007</v>
      </c>
      <c r="AD279">
        <v>205</v>
      </c>
      <c r="AE279">
        <v>249</v>
      </c>
      <c r="AF279">
        <v>2097307</v>
      </c>
      <c r="AG279">
        <v>2032220040</v>
      </c>
      <c r="AH279" t="s">
        <v>443</v>
      </c>
    </row>
    <row r="280" spans="1:34" x14ac:dyDescent="0.35">
      <c r="A280">
        <v>34</v>
      </c>
      <c r="B280" t="s">
        <v>182</v>
      </c>
      <c r="C280" t="s">
        <v>4508</v>
      </c>
      <c r="D280" t="s">
        <v>4509</v>
      </c>
      <c r="E280" t="s">
        <v>7317</v>
      </c>
      <c r="F280" t="s">
        <v>224</v>
      </c>
      <c r="G280" t="s">
        <v>36</v>
      </c>
      <c r="I280">
        <f t="shared" si="8"/>
        <v>0</v>
      </c>
      <c r="J280" t="s">
        <v>6916</v>
      </c>
      <c r="L280">
        <f t="shared" si="9"/>
        <v>0</v>
      </c>
      <c r="M280" t="s">
        <v>6916</v>
      </c>
      <c r="N280" t="s">
        <v>8995</v>
      </c>
      <c r="O280" t="s">
        <v>6916</v>
      </c>
      <c r="P280" t="s">
        <v>6916</v>
      </c>
      <c r="Q280" s="10" t="s">
        <v>6916</v>
      </c>
      <c r="R280" t="s">
        <v>6916</v>
      </c>
      <c r="S280" t="s">
        <v>1593</v>
      </c>
      <c r="T280" t="s">
        <v>36</v>
      </c>
      <c r="U280" s="6">
        <v>10180</v>
      </c>
      <c r="V280" t="s">
        <v>841</v>
      </c>
      <c r="W280" t="s">
        <v>911</v>
      </c>
      <c r="X280" t="s">
        <v>36</v>
      </c>
      <c r="Y280">
        <v>2022</v>
      </c>
      <c r="Z280" s="1">
        <v>44749</v>
      </c>
      <c r="AA280">
        <v>11211</v>
      </c>
      <c r="AB280">
        <v>40.715147000000002</v>
      </c>
      <c r="AC280">
        <v>-73.927955999999995</v>
      </c>
      <c r="AD280">
        <v>301</v>
      </c>
      <c r="AE280">
        <v>449</v>
      </c>
      <c r="AF280">
        <v>3070506</v>
      </c>
      <c r="AG280">
        <v>3029290053</v>
      </c>
      <c r="AH280" t="s">
        <v>633</v>
      </c>
    </row>
    <row r="281" spans="1:34" x14ac:dyDescent="0.35">
      <c r="A281">
        <v>0</v>
      </c>
      <c r="B281" t="s">
        <v>259</v>
      </c>
      <c r="C281" t="s">
        <v>1591</v>
      </c>
      <c r="D281" t="s">
        <v>1599</v>
      </c>
      <c r="E281" t="s">
        <v>8754</v>
      </c>
      <c r="F281" t="s">
        <v>333</v>
      </c>
      <c r="G281" t="s">
        <v>36</v>
      </c>
      <c r="I281">
        <f t="shared" si="8"/>
        <v>0</v>
      </c>
      <c r="J281" t="s">
        <v>6916</v>
      </c>
      <c r="L281">
        <f t="shared" si="9"/>
        <v>0</v>
      </c>
      <c r="M281" t="s">
        <v>6916</v>
      </c>
      <c r="N281" t="s">
        <v>8995</v>
      </c>
      <c r="O281" t="s">
        <v>6916</v>
      </c>
      <c r="P281" t="s">
        <v>6916</v>
      </c>
      <c r="Q281" s="10" t="s">
        <v>6916</v>
      </c>
      <c r="R281" t="s">
        <v>6916</v>
      </c>
      <c r="S281" t="s">
        <v>1593</v>
      </c>
      <c r="T281" t="s">
        <v>36</v>
      </c>
      <c r="U281" s="6">
        <v>10200</v>
      </c>
      <c r="V281" t="s">
        <v>824</v>
      </c>
      <c r="W281" t="s">
        <v>1601</v>
      </c>
      <c r="X281" t="s">
        <v>36</v>
      </c>
      <c r="Y281">
        <v>2022</v>
      </c>
      <c r="Z281" s="1">
        <v>44749</v>
      </c>
      <c r="AA281" t="s">
        <v>1596</v>
      </c>
      <c r="AB281" t="s">
        <v>1596</v>
      </c>
      <c r="AC281" t="s">
        <v>1596</v>
      </c>
      <c r="AD281" t="s">
        <v>6916</v>
      </c>
      <c r="AE281" t="s">
        <v>6916</v>
      </c>
      <c r="AF281" t="s">
        <v>6916</v>
      </c>
      <c r="AG281" t="s">
        <v>1596</v>
      </c>
      <c r="AH281" t="s">
        <v>1596</v>
      </c>
    </row>
    <row r="282" spans="1:34" x14ac:dyDescent="0.35">
      <c r="A282">
        <v>16</v>
      </c>
      <c r="B282" t="s">
        <v>59</v>
      </c>
      <c r="C282" t="s">
        <v>3119</v>
      </c>
      <c r="D282" t="s">
        <v>3120</v>
      </c>
      <c r="E282" t="s">
        <v>7239</v>
      </c>
      <c r="F282" t="s">
        <v>88</v>
      </c>
      <c r="G282" t="s">
        <v>36</v>
      </c>
      <c r="I282">
        <f t="shared" si="8"/>
        <v>0</v>
      </c>
      <c r="J282" t="s">
        <v>6916</v>
      </c>
      <c r="L282">
        <f t="shared" si="9"/>
        <v>0</v>
      </c>
      <c r="M282" t="s">
        <v>6916</v>
      </c>
      <c r="N282" t="s">
        <v>8995</v>
      </c>
      <c r="O282" t="s">
        <v>6916</v>
      </c>
      <c r="P282" t="s">
        <v>6916</v>
      </c>
      <c r="Q282" s="10" t="s">
        <v>6916</v>
      </c>
      <c r="R282" t="s">
        <v>6916</v>
      </c>
      <c r="S282" t="s">
        <v>1593</v>
      </c>
      <c r="T282" t="s">
        <v>36</v>
      </c>
      <c r="U282" s="6">
        <v>10200</v>
      </c>
      <c r="V282" t="s">
        <v>841</v>
      </c>
      <c r="W282" t="s">
        <v>1601</v>
      </c>
      <c r="X282" t="s">
        <v>36</v>
      </c>
      <c r="Y282">
        <v>2022</v>
      </c>
      <c r="Z282" s="1">
        <v>44749</v>
      </c>
      <c r="AA282" t="s">
        <v>1596</v>
      </c>
      <c r="AB282" t="s">
        <v>1596</v>
      </c>
      <c r="AC282" t="s">
        <v>1596</v>
      </c>
      <c r="AD282" t="s">
        <v>6916</v>
      </c>
      <c r="AE282" t="s">
        <v>6916</v>
      </c>
      <c r="AF282" t="s">
        <v>6916</v>
      </c>
      <c r="AG282" t="s">
        <v>1596</v>
      </c>
      <c r="AH282" t="s">
        <v>1596</v>
      </c>
    </row>
    <row r="283" spans="1:34" x14ac:dyDescent="0.35">
      <c r="A283">
        <v>19</v>
      </c>
      <c r="B283" t="s">
        <v>1178</v>
      </c>
      <c r="C283" t="s">
        <v>3473</v>
      </c>
      <c r="D283" t="s">
        <v>3474</v>
      </c>
      <c r="E283" t="s">
        <v>7285</v>
      </c>
      <c r="F283" t="s">
        <v>136</v>
      </c>
      <c r="G283" t="s">
        <v>65</v>
      </c>
      <c r="I283">
        <f t="shared" si="8"/>
        <v>0</v>
      </c>
      <c r="J283" t="s">
        <v>6916</v>
      </c>
      <c r="L283">
        <f t="shared" si="9"/>
        <v>0</v>
      </c>
      <c r="M283" t="s">
        <v>6916</v>
      </c>
      <c r="N283" t="s">
        <v>8995</v>
      </c>
      <c r="O283" t="s">
        <v>6916</v>
      </c>
      <c r="P283" t="s">
        <v>6916</v>
      </c>
      <c r="Q283" s="10" t="s">
        <v>6916</v>
      </c>
      <c r="R283" t="s">
        <v>6916</v>
      </c>
      <c r="S283" t="s">
        <v>1593</v>
      </c>
      <c r="T283" t="s">
        <v>36</v>
      </c>
      <c r="U283" s="6">
        <v>10200</v>
      </c>
      <c r="V283" t="s">
        <v>841</v>
      </c>
      <c r="W283" t="s">
        <v>1601</v>
      </c>
      <c r="X283" t="s">
        <v>980</v>
      </c>
      <c r="Y283">
        <v>2022</v>
      </c>
      <c r="Z283" s="1">
        <v>44749</v>
      </c>
      <c r="AA283">
        <v>11362</v>
      </c>
      <c r="AB283">
        <v>40.767949999999999</v>
      </c>
      <c r="AC283">
        <v>-73.738088000000005</v>
      </c>
      <c r="AD283">
        <v>411</v>
      </c>
      <c r="AE283">
        <v>1479</v>
      </c>
      <c r="AF283">
        <v>4169275</v>
      </c>
      <c r="AG283">
        <v>4081260087</v>
      </c>
      <c r="AH283" t="s">
        <v>539</v>
      </c>
    </row>
    <row r="284" spans="1:34" x14ac:dyDescent="0.35">
      <c r="A284">
        <v>26</v>
      </c>
      <c r="B284" t="s">
        <v>1178</v>
      </c>
      <c r="C284" t="s">
        <v>3914</v>
      </c>
      <c r="D284" t="s">
        <v>3915</v>
      </c>
      <c r="E284" t="s">
        <v>8789</v>
      </c>
      <c r="F284" t="s">
        <v>136</v>
      </c>
      <c r="G284" t="s">
        <v>65</v>
      </c>
      <c r="I284">
        <f t="shared" si="8"/>
        <v>0</v>
      </c>
      <c r="J284" t="s">
        <v>6916</v>
      </c>
      <c r="L284">
        <f t="shared" si="9"/>
        <v>0</v>
      </c>
      <c r="M284" t="s">
        <v>6916</v>
      </c>
      <c r="N284" t="s">
        <v>8995</v>
      </c>
      <c r="O284" t="s">
        <v>6916</v>
      </c>
      <c r="P284" t="s">
        <v>6916</v>
      </c>
      <c r="Q284" s="10" t="s">
        <v>6916</v>
      </c>
      <c r="R284" t="s">
        <v>6916</v>
      </c>
      <c r="S284" t="s">
        <v>1593</v>
      </c>
      <c r="T284" t="s">
        <v>36</v>
      </c>
      <c r="U284" s="6">
        <v>10200</v>
      </c>
      <c r="V284" t="s">
        <v>1682</v>
      </c>
      <c r="W284" t="s">
        <v>911</v>
      </c>
      <c r="X284" t="s">
        <v>36</v>
      </c>
      <c r="Y284">
        <v>2022</v>
      </c>
      <c r="Z284" s="1">
        <v>44749</v>
      </c>
      <c r="AA284">
        <v>11377</v>
      </c>
      <c r="AB284">
        <v>40.745524000000003</v>
      </c>
      <c r="AC284">
        <v>-73.909819999999996</v>
      </c>
      <c r="AD284">
        <v>402</v>
      </c>
      <c r="AE284">
        <v>251</v>
      </c>
      <c r="AF284">
        <v>4030847</v>
      </c>
      <c r="AG284">
        <v>4013170085</v>
      </c>
      <c r="AH284" t="s">
        <v>3859</v>
      </c>
    </row>
    <row r="285" spans="1:34" x14ac:dyDescent="0.35">
      <c r="A285">
        <v>48</v>
      </c>
      <c r="B285" t="s">
        <v>32</v>
      </c>
      <c r="C285" t="s">
        <v>5346</v>
      </c>
      <c r="D285" t="s">
        <v>5347</v>
      </c>
      <c r="E285" t="s">
        <v>8695</v>
      </c>
      <c r="F285" t="s">
        <v>224</v>
      </c>
      <c r="G285" t="s">
        <v>36</v>
      </c>
      <c r="I285">
        <f t="shared" si="8"/>
        <v>0</v>
      </c>
      <c r="J285" t="s">
        <v>6916</v>
      </c>
      <c r="L285">
        <f t="shared" si="9"/>
        <v>0</v>
      </c>
      <c r="M285" t="s">
        <v>6916</v>
      </c>
      <c r="N285" t="s">
        <v>8995</v>
      </c>
      <c r="O285" t="s">
        <v>6916</v>
      </c>
      <c r="P285" t="s">
        <v>6916</v>
      </c>
      <c r="Q285" s="10" t="s">
        <v>6916</v>
      </c>
      <c r="R285" t="s">
        <v>6916</v>
      </c>
      <c r="S285" t="s">
        <v>1593</v>
      </c>
      <c r="T285" t="s">
        <v>36</v>
      </c>
      <c r="U285" s="6">
        <v>10200</v>
      </c>
      <c r="V285" t="s">
        <v>1595</v>
      </c>
      <c r="W285" t="s">
        <v>1596</v>
      </c>
      <c r="X285" t="s">
        <v>36</v>
      </c>
      <c r="Y285">
        <v>2022</v>
      </c>
      <c r="Z285" s="1">
        <v>44749</v>
      </c>
      <c r="AA285">
        <v>11235</v>
      </c>
      <c r="AB285">
        <v>40.578102999999999</v>
      </c>
      <c r="AC285">
        <v>-73.933560999999997</v>
      </c>
      <c r="AD285">
        <v>315</v>
      </c>
      <c r="AE285">
        <v>616</v>
      </c>
      <c r="AF285">
        <v>3397341</v>
      </c>
      <c r="AG285">
        <v>3087600060</v>
      </c>
      <c r="AH285" t="s">
        <v>731</v>
      </c>
    </row>
    <row r="286" spans="1:34" x14ac:dyDescent="0.35">
      <c r="A286">
        <v>16</v>
      </c>
      <c r="B286" t="s">
        <v>182</v>
      </c>
      <c r="C286" t="s">
        <v>3134</v>
      </c>
      <c r="D286" t="s">
        <v>3135</v>
      </c>
      <c r="E286" t="s">
        <v>7350</v>
      </c>
      <c r="F286" t="s">
        <v>88</v>
      </c>
      <c r="G286" t="s">
        <v>65</v>
      </c>
      <c r="I286">
        <f t="shared" si="8"/>
        <v>0</v>
      </c>
      <c r="J286" t="s">
        <v>6916</v>
      </c>
      <c r="L286">
        <f t="shared" si="9"/>
        <v>0</v>
      </c>
      <c r="M286" t="s">
        <v>6916</v>
      </c>
      <c r="N286" t="s">
        <v>8995</v>
      </c>
      <c r="O286" t="s">
        <v>6916</v>
      </c>
      <c r="P286" t="s">
        <v>6916</v>
      </c>
      <c r="Q286" s="10" t="s">
        <v>6916</v>
      </c>
      <c r="R286" t="s">
        <v>6916</v>
      </c>
      <c r="S286" t="s">
        <v>1593</v>
      </c>
      <c r="T286" t="s">
        <v>36</v>
      </c>
      <c r="U286" s="6">
        <v>10220</v>
      </c>
      <c r="V286" t="s">
        <v>1596</v>
      </c>
      <c r="W286" t="s">
        <v>1598</v>
      </c>
      <c r="X286" t="s">
        <v>36</v>
      </c>
      <c r="Y286">
        <v>2022</v>
      </c>
      <c r="Z286" s="1">
        <v>44749</v>
      </c>
      <c r="AA286">
        <v>10452</v>
      </c>
      <c r="AB286">
        <v>40.836711000000001</v>
      </c>
      <c r="AC286">
        <v>-73.927231000000006</v>
      </c>
      <c r="AD286">
        <v>204</v>
      </c>
      <c r="AE286">
        <v>199</v>
      </c>
      <c r="AF286">
        <v>2003268</v>
      </c>
      <c r="AG286">
        <v>2025140056</v>
      </c>
      <c r="AH286" t="s">
        <v>963</v>
      </c>
    </row>
    <row r="287" spans="1:34" x14ac:dyDescent="0.35">
      <c r="A287">
        <v>48</v>
      </c>
      <c r="B287" t="s">
        <v>182</v>
      </c>
      <c r="C287" t="s">
        <v>5415</v>
      </c>
      <c r="D287" t="s">
        <v>5416</v>
      </c>
      <c r="E287" t="s">
        <v>7330</v>
      </c>
      <c r="F287" t="s">
        <v>224</v>
      </c>
      <c r="G287" t="s">
        <v>36</v>
      </c>
      <c r="I287">
        <f t="shared" si="8"/>
        <v>0</v>
      </c>
      <c r="J287" t="s">
        <v>6916</v>
      </c>
      <c r="L287">
        <f t="shared" si="9"/>
        <v>0</v>
      </c>
      <c r="M287" t="s">
        <v>6916</v>
      </c>
      <c r="N287" t="s">
        <v>8995</v>
      </c>
      <c r="O287" t="s">
        <v>6916</v>
      </c>
      <c r="P287" t="s">
        <v>6916</v>
      </c>
      <c r="Q287" s="10" t="s">
        <v>6916</v>
      </c>
      <c r="R287" t="s">
        <v>6916</v>
      </c>
      <c r="S287" t="s">
        <v>1593</v>
      </c>
      <c r="T287" t="s">
        <v>36</v>
      </c>
      <c r="U287" s="6">
        <v>10227</v>
      </c>
      <c r="V287" t="s">
        <v>1596</v>
      </c>
      <c r="W287" t="s">
        <v>911</v>
      </c>
      <c r="X287" t="s">
        <v>36</v>
      </c>
      <c r="Y287">
        <v>2022</v>
      </c>
      <c r="Z287" s="1">
        <v>44749</v>
      </c>
      <c r="AA287">
        <v>11229</v>
      </c>
      <c r="AB287">
        <v>40.609428000000001</v>
      </c>
      <c r="AC287">
        <v>-73.959345999999996</v>
      </c>
      <c r="AD287">
        <v>315</v>
      </c>
      <c r="AE287">
        <v>554</v>
      </c>
      <c r="AF287">
        <v>3182420</v>
      </c>
      <c r="AG287">
        <v>3067770064</v>
      </c>
      <c r="AH287" t="s">
        <v>761</v>
      </c>
    </row>
    <row r="288" spans="1:34" x14ac:dyDescent="0.35">
      <c r="A288">
        <v>15</v>
      </c>
      <c r="B288" t="s">
        <v>45</v>
      </c>
      <c r="C288" t="s">
        <v>2933</v>
      </c>
      <c r="D288" t="s">
        <v>2931</v>
      </c>
      <c r="E288" t="s">
        <v>8181</v>
      </c>
      <c r="F288" t="s">
        <v>88</v>
      </c>
      <c r="G288" t="s">
        <v>65</v>
      </c>
      <c r="I288">
        <f t="shared" si="8"/>
        <v>0</v>
      </c>
      <c r="J288" t="s">
        <v>6916</v>
      </c>
      <c r="L288">
        <f t="shared" si="9"/>
        <v>0</v>
      </c>
      <c r="M288" t="s">
        <v>6916</v>
      </c>
      <c r="N288" t="s">
        <v>8995</v>
      </c>
      <c r="O288" t="s">
        <v>6916</v>
      </c>
      <c r="P288" t="s">
        <v>6916</v>
      </c>
      <c r="Q288" s="10" t="s">
        <v>6916</v>
      </c>
      <c r="R288" t="s">
        <v>6916</v>
      </c>
      <c r="S288" t="s">
        <v>1593</v>
      </c>
      <c r="T288" t="s">
        <v>36</v>
      </c>
      <c r="U288" s="6">
        <v>10250</v>
      </c>
      <c r="V288" t="s">
        <v>1595</v>
      </c>
      <c r="W288" t="s">
        <v>1601</v>
      </c>
      <c r="X288" t="s">
        <v>36</v>
      </c>
      <c r="Y288">
        <v>2022</v>
      </c>
      <c r="Z288" s="1">
        <v>44749</v>
      </c>
      <c r="AA288">
        <v>10458</v>
      </c>
      <c r="AB288">
        <v>40.863027000000002</v>
      </c>
      <c r="AC288">
        <v>-73.882846000000001</v>
      </c>
      <c r="AD288">
        <v>206</v>
      </c>
      <c r="AE288">
        <v>397</v>
      </c>
      <c r="AF288" t="s">
        <v>6916</v>
      </c>
      <c r="AG288" t="s">
        <v>1596</v>
      </c>
      <c r="AH288" t="s">
        <v>1106</v>
      </c>
    </row>
    <row r="289" spans="1:34" x14ac:dyDescent="0.35">
      <c r="A289">
        <v>33</v>
      </c>
      <c r="B289" t="s">
        <v>182</v>
      </c>
      <c r="C289" t="s">
        <v>4418</v>
      </c>
      <c r="D289" t="s">
        <v>4419</v>
      </c>
      <c r="E289" t="s">
        <v>7323</v>
      </c>
      <c r="F289" t="s">
        <v>224</v>
      </c>
      <c r="G289" t="s">
        <v>36</v>
      </c>
      <c r="I289">
        <f t="shared" si="8"/>
        <v>0</v>
      </c>
      <c r="J289" t="s">
        <v>6916</v>
      </c>
      <c r="L289">
        <f t="shared" si="9"/>
        <v>0</v>
      </c>
      <c r="M289" t="s">
        <v>6916</v>
      </c>
      <c r="N289" t="s">
        <v>8995</v>
      </c>
      <c r="O289" t="s">
        <v>6916</v>
      </c>
      <c r="P289" t="s">
        <v>6916</v>
      </c>
      <c r="Q289" s="10" t="s">
        <v>6916</v>
      </c>
      <c r="R289" t="s">
        <v>6916</v>
      </c>
      <c r="S289" t="s">
        <v>1593</v>
      </c>
      <c r="T289" t="s">
        <v>36</v>
      </c>
      <c r="U289" s="6">
        <v>10262</v>
      </c>
      <c r="V289" t="s">
        <v>841</v>
      </c>
      <c r="W289" t="s">
        <v>911</v>
      </c>
      <c r="X289" t="s">
        <v>36</v>
      </c>
      <c r="Y289">
        <v>2022</v>
      </c>
      <c r="Z289" s="1">
        <v>44749</v>
      </c>
      <c r="AA289">
        <v>11222</v>
      </c>
      <c r="AB289">
        <v>40.730511</v>
      </c>
      <c r="AC289">
        <v>-73.951055999999994</v>
      </c>
      <c r="AD289">
        <v>301</v>
      </c>
      <c r="AE289">
        <v>579</v>
      </c>
      <c r="AF289">
        <v>3064786</v>
      </c>
      <c r="AG289">
        <v>3025600050</v>
      </c>
      <c r="AH289" t="s">
        <v>4338</v>
      </c>
    </row>
    <row r="290" spans="1:34" x14ac:dyDescent="0.35">
      <c r="A290">
        <v>50</v>
      </c>
      <c r="B290" t="s">
        <v>259</v>
      </c>
      <c r="C290" t="s">
        <v>5582</v>
      </c>
      <c r="D290" t="s">
        <v>5579</v>
      </c>
      <c r="E290" t="s">
        <v>8160</v>
      </c>
      <c r="F290" t="s">
        <v>291</v>
      </c>
      <c r="G290" t="s">
        <v>36</v>
      </c>
      <c r="I290">
        <f t="shared" si="8"/>
        <v>0</v>
      </c>
      <c r="J290" t="s">
        <v>6916</v>
      </c>
      <c r="L290">
        <f t="shared" si="9"/>
        <v>0</v>
      </c>
      <c r="M290" t="s">
        <v>6916</v>
      </c>
      <c r="N290" t="s">
        <v>8995</v>
      </c>
      <c r="O290" t="s">
        <v>6916</v>
      </c>
      <c r="P290" t="s">
        <v>6916</v>
      </c>
      <c r="Q290" s="10" t="s">
        <v>6916</v>
      </c>
      <c r="R290" t="s">
        <v>6916</v>
      </c>
      <c r="S290" t="s">
        <v>1593</v>
      </c>
      <c r="T290" t="s">
        <v>36</v>
      </c>
      <c r="U290" s="6">
        <v>10266</v>
      </c>
      <c r="V290" t="s">
        <v>1682</v>
      </c>
      <c r="W290" t="s">
        <v>1601</v>
      </c>
      <c r="X290" t="s">
        <v>36</v>
      </c>
      <c r="Y290">
        <v>2022</v>
      </c>
      <c r="Z290" s="1">
        <v>44749</v>
      </c>
      <c r="AA290">
        <v>10306</v>
      </c>
      <c r="AB290">
        <v>40.553533000000002</v>
      </c>
      <c r="AC290">
        <v>-74.117165</v>
      </c>
      <c r="AD290">
        <v>503</v>
      </c>
      <c r="AE290">
        <v>12805</v>
      </c>
      <c r="AF290">
        <v>5135536</v>
      </c>
      <c r="AG290">
        <v>5050670500</v>
      </c>
      <c r="AH290" t="s">
        <v>1574</v>
      </c>
    </row>
    <row r="291" spans="1:34" x14ac:dyDescent="0.35">
      <c r="A291">
        <v>11</v>
      </c>
      <c r="B291" t="s">
        <v>837</v>
      </c>
      <c r="C291" t="s">
        <v>2669</v>
      </c>
      <c r="D291" t="s">
        <v>2670</v>
      </c>
      <c r="E291" t="s">
        <v>8117</v>
      </c>
      <c r="F291" t="s">
        <v>88</v>
      </c>
      <c r="G291" t="s">
        <v>65</v>
      </c>
      <c r="I291">
        <f t="shared" si="8"/>
        <v>0</v>
      </c>
      <c r="J291" t="s">
        <v>6916</v>
      </c>
      <c r="L291">
        <f t="shared" si="9"/>
        <v>0</v>
      </c>
      <c r="M291" t="s">
        <v>6916</v>
      </c>
      <c r="N291" t="s">
        <v>8995</v>
      </c>
      <c r="O291" t="s">
        <v>6916</v>
      </c>
      <c r="P291" t="s">
        <v>6916</v>
      </c>
      <c r="Q291" s="10" t="s">
        <v>6916</v>
      </c>
      <c r="R291" t="s">
        <v>6916</v>
      </c>
      <c r="S291" t="s">
        <v>1593</v>
      </c>
      <c r="T291" t="s">
        <v>36</v>
      </c>
      <c r="U291" s="6">
        <v>10285</v>
      </c>
      <c r="V291" t="s">
        <v>841</v>
      </c>
      <c r="W291" t="s">
        <v>1596</v>
      </c>
      <c r="X291" t="s">
        <v>36</v>
      </c>
      <c r="Y291">
        <v>2022</v>
      </c>
      <c r="Z291" s="1">
        <v>44749</v>
      </c>
      <c r="AA291">
        <v>10467</v>
      </c>
      <c r="AB291">
        <v>40.874206999999998</v>
      </c>
      <c r="AC291">
        <v>-73.878343000000001</v>
      </c>
      <c r="AD291">
        <v>207</v>
      </c>
      <c r="AE291">
        <v>423</v>
      </c>
      <c r="AF291">
        <v>2018123</v>
      </c>
      <c r="AG291">
        <v>2033410076</v>
      </c>
      <c r="AH291" t="s">
        <v>116</v>
      </c>
    </row>
    <row r="292" spans="1:34" x14ac:dyDescent="0.35">
      <c r="A292">
        <v>8</v>
      </c>
      <c r="B292" t="s">
        <v>117</v>
      </c>
      <c r="C292" t="s">
        <v>2425</v>
      </c>
      <c r="D292" t="s">
        <v>2426</v>
      </c>
      <c r="E292" t="s">
        <v>6968</v>
      </c>
      <c r="F292" t="s">
        <v>88</v>
      </c>
      <c r="G292" t="s">
        <v>65</v>
      </c>
      <c r="I292">
        <f t="shared" si="8"/>
        <v>0</v>
      </c>
      <c r="J292" t="s">
        <v>6916</v>
      </c>
      <c r="L292">
        <f t="shared" si="9"/>
        <v>0</v>
      </c>
      <c r="M292" t="s">
        <v>6916</v>
      </c>
      <c r="N292" t="s">
        <v>8995</v>
      </c>
      <c r="O292" t="s">
        <v>6916</v>
      </c>
      <c r="P292" t="s">
        <v>6916</v>
      </c>
      <c r="Q292" s="10" t="s">
        <v>6916</v>
      </c>
      <c r="R292" t="s">
        <v>6916</v>
      </c>
      <c r="S292" t="s">
        <v>1593</v>
      </c>
      <c r="T292" t="s">
        <v>36</v>
      </c>
      <c r="U292" s="6">
        <v>10296</v>
      </c>
      <c r="V292" t="s">
        <v>810</v>
      </c>
      <c r="W292" t="s">
        <v>911</v>
      </c>
      <c r="X292" t="s">
        <v>36</v>
      </c>
      <c r="Y292">
        <v>2022</v>
      </c>
      <c r="Z292" s="1">
        <v>44749</v>
      </c>
      <c r="AA292">
        <v>10454</v>
      </c>
      <c r="AB292">
        <v>40.810347</v>
      </c>
      <c r="AC292">
        <v>-73.924941000000004</v>
      </c>
      <c r="AD292">
        <v>201</v>
      </c>
      <c r="AE292">
        <v>39</v>
      </c>
      <c r="AF292">
        <v>2000700</v>
      </c>
      <c r="AG292">
        <v>2023140030</v>
      </c>
      <c r="AH292" t="s">
        <v>380</v>
      </c>
    </row>
    <row r="293" spans="1:34" x14ac:dyDescent="0.35">
      <c r="A293">
        <v>35</v>
      </c>
      <c r="B293" t="s">
        <v>182</v>
      </c>
      <c r="C293" t="s">
        <v>4584</v>
      </c>
      <c r="D293" t="s">
        <v>4585</v>
      </c>
      <c r="E293" t="s">
        <v>7319</v>
      </c>
      <c r="F293" t="s">
        <v>224</v>
      </c>
      <c r="G293" t="s">
        <v>36</v>
      </c>
      <c r="I293">
        <f t="shared" si="8"/>
        <v>0</v>
      </c>
      <c r="J293" t="s">
        <v>6916</v>
      </c>
      <c r="L293">
        <f t="shared" si="9"/>
        <v>0</v>
      </c>
      <c r="M293" t="s">
        <v>6916</v>
      </c>
      <c r="N293" t="s">
        <v>8995</v>
      </c>
      <c r="O293" t="s">
        <v>6916</v>
      </c>
      <c r="P293" t="s">
        <v>6916</v>
      </c>
      <c r="Q293" s="10" t="s">
        <v>6916</v>
      </c>
      <c r="R293" t="s">
        <v>6916</v>
      </c>
      <c r="S293" t="s">
        <v>1593</v>
      </c>
      <c r="T293" t="s">
        <v>36</v>
      </c>
      <c r="U293" s="6">
        <v>10300</v>
      </c>
      <c r="V293" t="s">
        <v>1595</v>
      </c>
      <c r="W293" t="s">
        <v>1601</v>
      </c>
      <c r="X293" t="s">
        <v>36</v>
      </c>
      <c r="Y293">
        <v>2022</v>
      </c>
      <c r="Z293" s="1">
        <v>44749</v>
      </c>
      <c r="AA293">
        <v>11217</v>
      </c>
      <c r="AB293">
        <v>40.681367999999999</v>
      </c>
      <c r="AC293">
        <v>-73.973612000000003</v>
      </c>
      <c r="AD293">
        <v>308</v>
      </c>
      <c r="AE293">
        <v>161</v>
      </c>
      <c r="AF293">
        <v>3027813</v>
      </c>
      <c r="AG293">
        <v>3011360011</v>
      </c>
      <c r="AH293" t="s">
        <v>1401</v>
      </c>
    </row>
    <row r="294" spans="1:34" x14ac:dyDescent="0.35">
      <c r="A294">
        <v>43</v>
      </c>
      <c r="B294" t="s">
        <v>182</v>
      </c>
      <c r="C294" t="s">
        <v>5155</v>
      </c>
      <c r="D294" t="s">
        <v>5156</v>
      </c>
      <c r="E294" t="s">
        <v>7336</v>
      </c>
      <c r="F294" t="s">
        <v>224</v>
      </c>
      <c r="G294" t="s">
        <v>36</v>
      </c>
      <c r="I294">
        <f t="shared" si="8"/>
        <v>0</v>
      </c>
      <c r="J294" t="s">
        <v>6916</v>
      </c>
      <c r="L294">
        <f t="shared" si="9"/>
        <v>0</v>
      </c>
      <c r="M294" t="s">
        <v>6916</v>
      </c>
      <c r="N294" t="s">
        <v>8995</v>
      </c>
      <c r="O294" t="s">
        <v>6916</v>
      </c>
      <c r="P294" t="s">
        <v>6916</v>
      </c>
      <c r="Q294" s="10" t="s">
        <v>6916</v>
      </c>
      <c r="R294" t="s">
        <v>6916</v>
      </c>
      <c r="S294" t="s">
        <v>1593</v>
      </c>
      <c r="T294" t="s">
        <v>36</v>
      </c>
      <c r="U294" s="6">
        <v>10350</v>
      </c>
      <c r="V294" t="s">
        <v>1595</v>
      </c>
      <c r="W294" t="s">
        <v>1598</v>
      </c>
      <c r="X294" t="s">
        <v>36</v>
      </c>
      <c r="Y294">
        <v>2022</v>
      </c>
      <c r="Z294" s="1">
        <v>44749</v>
      </c>
      <c r="AA294">
        <v>11228</v>
      </c>
      <c r="AB294">
        <v>40.619961000000004</v>
      </c>
      <c r="AC294">
        <v>-74.012985999999998</v>
      </c>
      <c r="AD294">
        <v>310</v>
      </c>
      <c r="AE294">
        <v>202</v>
      </c>
      <c r="AF294">
        <v>3161800</v>
      </c>
      <c r="AG294">
        <v>3062540053</v>
      </c>
      <c r="AH294" t="s">
        <v>711</v>
      </c>
    </row>
    <row r="295" spans="1:34" x14ac:dyDescent="0.35">
      <c r="A295">
        <v>35</v>
      </c>
      <c r="B295" t="s">
        <v>182</v>
      </c>
      <c r="C295" t="s">
        <v>4586</v>
      </c>
      <c r="D295" t="s">
        <v>4587</v>
      </c>
      <c r="E295" t="s">
        <v>7322</v>
      </c>
      <c r="F295" t="s">
        <v>224</v>
      </c>
      <c r="G295" t="s">
        <v>65</v>
      </c>
      <c r="I295">
        <f t="shared" si="8"/>
        <v>0</v>
      </c>
      <c r="J295" t="s">
        <v>6916</v>
      </c>
      <c r="L295">
        <f t="shared" si="9"/>
        <v>0</v>
      </c>
      <c r="M295" t="s">
        <v>6916</v>
      </c>
      <c r="N295" t="s">
        <v>8995</v>
      </c>
      <c r="O295" t="s">
        <v>6916</v>
      </c>
      <c r="P295" t="s">
        <v>6916</v>
      </c>
      <c r="Q295" s="10" t="s">
        <v>6916</v>
      </c>
      <c r="R295" t="s">
        <v>6916</v>
      </c>
      <c r="S295" t="s">
        <v>1593</v>
      </c>
      <c r="T295" t="s">
        <v>36</v>
      </c>
      <c r="U295" s="6">
        <v>10355</v>
      </c>
      <c r="V295" t="s">
        <v>1595</v>
      </c>
      <c r="W295" t="s">
        <v>1601</v>
      </c>
      <c r="X295" t="s">
        <v>36</v>
      </c>
      <c r="Y295">
        <v>2022</v>
      </c>
      <c r="Z295" s="1">
        <v>44749</v>
      </c>
      <c r="AA295">
        <v>11213</v>
      </c>
      <c r="AB295">
        <v>40.670698999999999</v>
      </c>
      <c r="AC295">
        <v>-73.933216000000002</v>
      </c>
      <c r="AD295">
        <v>308</v>
      </c>
      <c r="AE295">
        <v>351</v>
      </c>
      <c r="AF295">
        <v>3037055</v>
      </c>
      <c r="AG295">
        <v>3013840008</v>
      </c>
      <c r="AH295" t="s">
        <v>238</v>
      </c>
    </row>
    <row r="296" spans="1:34" x14ac:dyDescent="0.35">
      <c r="A296">
        <v>32</v>
      </c>
      <c r="B296" t="s">
        <v>59</v>
      </c>
      <c r="C296" t="s">
        <v>4281</v>
      </c>
      <c r="D296" t="s">
        <v>217</v>
      </c>
      <c r="E296" t="s">
        <v>8610</v>
      </c>
      <c r="F296" t="s">
        <v>136</v>
      </c>
      <c r="G296" t="s">
        <v>36</v>
      </c>
      <c r="I296">
        <f t="shared" si="8"/>
        <v>0</v>
      </c>
      <c r="J296" t="s">
        <v>6916</v>
      </c>
      <c r="L296">
        <f t="shared" si="9"/>
        <v>0</v>
      </c>
      <c r="M296" t="s">
        <v>6916</v>
      </c>
      <c r="N296" t="s">
        <v>8995</v>
      </c>
      <c r="O296" t="s">
        <v>6916</v>
      </c>
      <c r="P296" t="s">
        <v>6916</v>
      </c>
      <c r="Q296" s="10" t="s">
        <v>6916</v>
      </c>
      <c r="R296" t="s">
        <v>6916</v>
      </c>
      <c r="S296" t="s">
        <v>1593</v>
      </c>
      <c r="T296" t="s">
        <v>36</v>
      </c>
      <c r="U296" s="6">
        <v>10364</v>
      </c>
      <c r="V296" t="s">
        <v>841</v>
      </c>
      <c r="W296" t="s">
        <v>1596</v>
      </c>
      <c r="X296" t="s">
        <v>36</v>
      </c>
      <c r="Y296">
        <v>2022</v>
      </c>
      <c r="Z296" s="1">
        <v>44749</v>
      </c>
      <c r="AA296">
        <v>11693</v>
      </c>
      <c r="AB296">
        <v>40.583382</v>
      </c>
      <c r="AC296">
        <v>-73.817108000000005</v>
      </c>
      <c r="AD296">
        <v>414</v>
      </c>
      <c r="AE296">
        <v>94201</v>
      </c>
      <c r="AF296">
        <v>4542747</v>
      </c>
      <c r="AG296">
        <v>4161690011</v>
      </c>
      <c r="AH296" t="s">
        <v>215</v>
      </c>
    </row>
    <row r="297" spans="1:34" x14ac:dyDescent="0.35">
      <c r="A297">
        <v>49</v>
      </c>
      <c r="B297" t="s">
        <v>45</v>
      </c>
      <c r="C297" t="s">
        <v>5461</v>
      </c>
      <c r="D297" t="s">
        <v>1553</v>
      </c>
      <c r="E297" t="s">
        <v>7094</v>
      </c>
      <c r="F297" t="s">
        <v>291</v>
      </c>
      <c r="G297" t="s">
        <v>36</v>
      </c>
      <c r="I297">
        <f t="shared" si="8"/>
        <v>0</v>
      </c>
      <c r="J297" t="s">
        <v>6916</v>
      </c>
      <c r="L297">
        <f t="shared" si="9"/>
        <v>0</v>
      </c>
      <c r="M297" t="s">
        <v>6916</v>
      </c>
      <c r="N297" t="s">
        <v>8995</v>
      </c>
      <c r="O297" t="s">
        <v>6916</v>
      </c>
      <c r="P297" t="s">
        <v>6916</v>
      </c>
      <c r="Q297" s="10" t="s">
        <v>6916</v>
      </c>
      <c r="R297" t="s">
        <v>6916</v>
      </c>
      <c r="S297" t="s">
        <v>1593</v>
      </c>
      <c r="T297" t="s">
        <v>36</v>
      </c>
      <c r="U297" s="6">
        <v>10400</v>
      </c>
      <c r="V297" t="s">
        <v>1596</v>
      </c>
      <c r="W297" t="s">
        <v>1596</v>
      </c>
      <c r="X297" t="s">
        <v>36</v>
      </c>
      <c r="Y297">
        <v>2022</v>
      </c>
      <c r="Z297" s="1">
        <v>44749</v>
      </c>
      <c r="AA297">
        <v>10310</v>
      </c>
      <c r="AB297">
        <v>40.645232</v>
      </c>
      <c r="AC297">
        <v>-74.104674000000003</v>
      </c>
      <c r="AD297">
        <v>501</v>
      </c>
      <c r="AE297">
        <v>97</v>
      </c>
      <c r="AF297">
        <v>5000000</v>
      </c>
      <c r="AG297">
        <v>5000760200</v>
      </c>
      <c r="AH297" t="s">
        <v>293</v>
      </c>
    </row>
    <row r="298" spans="1:34" x14ac:dyDescent="0.35">
      <c r="A298">
        <v>49</v>
      </c>
      <c r="B298" t="s">
        <v>45</v>
      </c>
      <c r="C298" t="s">
        <v>5470</v>
      </c>
      <c r="D298" t="s">
        <v>1553</v>
      </c>
      <c r="E298" t="s">
        <v>7100</v>
      </c>
      <c r="F298" t="s">
        <v>291</v>
      </c>
      <c r="G298" t="s">
        <v>36</v>
      </c>
      <c r="I298">
        <f t="shared" si="8"/>
        <v>0</v>
      </c>
      <c r="J298" t="s">
        <v>6916</v>
      </c>
      <c r="L298">
        <f t="shared" si="9"/>
        <v>0</v>
      </c>
      <c r="M298" t="s">
        <v>6916</v>
      </c>
      <c r="N298" t="s">
        <v>8995</v>
      </c>
      <c r="O298" t="s">
        <v>6916</v>
      </c>
      <c r="P298" t="s">
        <v>6916</v>
      </c>
      <c r="Q298" s="10" t="s">
        <v>6916</v>
      </c>
      <c r="R298" t="s">
        <v>6916</v>
      </c>
      <c r="S298" t="s">
        <v>1593</v>
      </c>
      <c r="T298" t="s">
        <v>36</v>
      </c>
      <c r="U298" s="6">
        <v>10400</v>
      </c>
      <c r="V298" t="s">
        <v>1596</v>
      </c>
      <c r="W298" t="s">
        <v>1596</v>
      </c>
      <c r="X298" t="s">
        <v>36</v>
      </c>
      <c r="Y298">
        <v>2022</v>
      </c>
      <c r="Z298" s="1">
        <v>44749</v>
      </c>
      <c r="AA298">
        <v>10310</v>
      </c>
      <c r="AB298">
        <v>40.645232</v>
      </c>
      <c r="AC298">
        <v>-74.104674000000003</v>
      </c>
      <c r="AD298">
        <v>501</v>
      </c>
      <c r="AE298">
        <v>97</v>
      </c>
      <c r="AF298">
        <v>5000000</v>
      </c>
      <c r="AG298">
        <v>5000760200</v>
      </c>
      <c r="AH298" t="s">
        <v>293</v>
      </c>
    </row>
    <row r="299" spans="1:34" x14ac:dyDescent="0.35">
      <c r="A299">
        <v>49</v>
      </c>
      <c r="B299" t="s">
        <v>45</v>
      </c>
      <c r="C299" t="s">
        <v>5471</v>
      </c>
      <c r="D299" t="s">
        <v>1553</v>
      </c>
      <c r="E299" t="s">
        <v>7101</v>
      </c>
      <c r="F299" t="s">
        <v>291</v>
      </c>
      <c r="G299" t="s">
        <v>36</v>
      </c>
      <c r="I299">
        <f t="shared" si="8"/>
        <v>0</v>
      </c>
      <c r="J299" t="s">
        <v>6916</v>
      </c>
      <c r="L299">
        <f t="shared" si="9"/>
        <v>0</v>
      </c>
      <c r="M299" t="s">
        <v>6916</v>
      </c>
      <c r="N299" t="s">
        <v>8995</v>
      </c>
      <c r="O299" t="s">
        <v>6916</v>
      </c>
      <c r="P299" t="s">
        <v>6916</v>
      </c>
      <c r="Q299" s="10" t="s">
        <v>6916</v>
      </c>
      <c r="R299" t="s">
        <v>6916</v>
      </c>
      <c r="S299" t="s">
        <v>1593</v>
      </c>
      <c r="T299" t="s">
        <v>36</v>
      </c>
      <c r="U299" s="6">
        <v>10400</v>
      </c>
      <c r="V299" t="s">
        <v>1596</v>
      </c>
      <c r="W299" t="s">
        <v>1596</v>
      </c>
      <c r="X299" t="s">
        <v>36</v>
      </c>
      <c r="Y299">
        <v>2022</v>
      </c>
      <c r="Z299" s="1">
        <v>44749</v>
      </c>
      <c r="AA299">
        <v>10310</v>
      </c>
      <c r="AB299">
        <v>40.645232</v>
      </c>
      <c r="AC299">
        <v>-74.104674000000003</v>
      </c>
      <c r="AD299">
        <v>501</v>
      </c>
      <c r="AE299">
        <v>97</v>
      </c>
      <c r="AF299">
        <v>5000000</v>
      </c>
      <c r="AG299">
        <v>5000760200</v>
      </c>
      <c r="AH299" t="s">
        <v>293</v>
      </c>
    </row>
    <row r="300" spans="1:34" x14ac:dyDescent="0.35">
      <c r="A300">
        <v>49</v>
      </c>
      <c r="B300" t="s">
        <v>41</v>
      </c>
      <c r="C300" t="s">
        <v>5446</v>
      </c>
      <c r="D300" t="s">
        <v>5447</v>
      </c>
      <c r="E300" t="s">
        <v>8670</v>
      </c>
      <c r="F300" t="s">
        <v>291</v>
      </c>
      <c r="G300" t="s">
        <v>65</v>
      </c>
      <c r="I300">
        <f t="shared" si="8"/>
        <v>0</v>
      </c>
      <c r="J300" t="s">
        <v>6916</v>
      </c>
      <c r="L300">
        <f t="shared" si="9"/>
        <v>0</v>
      </c>
      <c r="M300" t="s">
        <v>6916</v>
      </c>
      <c r="N300" t="s">
        <v>8995</v>
      </c>
      <c r="O300" t="s">
        <v>6916</v>
      </c>
      <c r="P300" t="s">
        <v>6916</v>
      </c>
      <c r="Q300" s="10" t="s">
        <v>6916</v>
      </c>
      <c r="R300" t="s">
        <v>6916</v>
      </c>
      <c r="S300" t="s">
        <v>1593</v>
      </c>
      <c r="T300" t="s">
        <v>36</v>
      </c>
      <c r="U300" s="6">
        <v>10400</v>
      </c>
      <c r="V300" t="s">
        <v>841</v>
      </c>
      <c r="W300" t="s">
        <v>911</v>
      </c>
      <c r="X300" t="s">
        <v>36</v>
      </c>
      <c r="Y300">
        <v>2022</v>
      </c>
      <c r="Z300" s="1">
        <v>44749</v>
      </c>
      <c r="AA300">
        <v>10301</v>
      </c>
      <c r="AB300">
        <v>40.644934999999997</v>
      </c>
      <c r="AC300">
        <v>-74.07723</v>
      </c>
      <c r="AD300">
        <v>501</v>
      </c>
      <c r="AE300">
        <v>7</v>
      </c>
      <c r="AF300">
        <v>5000090</v>
      </c>
      <c r="AG300">
        <v>5000090022</v>
      </c>
      <c r="AH300" t="s">
        <v>293</v>
      </c>
    </row>
    <row r="301" spans="1:34" x14ac:dyDescent="0.35">
      <c r="A301">
        <v>47</v>
      </c>
      <c r="B301" t="s">
        <v>59</v>
      </c>
      <c r="C301" t="s">
        <v>5316</v>
      </c>
      <c r="D301" t="s">
        <v>5317</v>
      </c>
      <c r="E301" t="s">
        <v>8216</v>
      </c>
      <c r="F301" t="s">
        <v>224</v>
      </c>
      <c r="G301" t="s">
        <v>65</v>
      </c>
      <c r="I301">
        <f t="shared" si="8"/>
        <v>0</v>
      </c>
      <c r="J301" t="s">
        <v>6916</v>
      </c>
      <c r="L301">
        <f t="shared" si="9"/>
        <v>0</v>
      </c>
      <c r="M301" t="s">
        <v>6916</v>
      </c>
      <c r="N301" t="s">
        <v>8995</v>
      </c>
      <c r="O301" t="s">
        <v>6916</v>
      </c>
      <c r="P301" t="s">
        <v>6916</v>
      </c>
      <c r="Q301" s="10" t="s">
        <v>6916</v>
      </c>
      <c r="R301" t="s">
        <v>6916</v>
      </c>
      <c r="S301" t="s">
        <v>1593</v>
      </c>
      <c r="T301" t="s">
        <v>36</v>
      </c>
      <c r="U301" s="6">
        <v>10464</v>
      </c>
      <c r="V301" t="s">
        <v>1595</v>
      </c>
      <c r="W301" t="s">
        <v>1601</v>
      </c>
      <c r="X301" t="s">
        <v>36</v>
      </c>
      <c r="Y301">
        <v>2022</v>
      </c>
      <c r="Z301" s="1">
        <v>44749</v>
      </c>
      <c r="AA301">
        <v>11224</v>
      </c>
      <c r="AB301">
        <v>40.573242</v>
      </c>
      <c r="AC301">
        <v>-73.991716999999994</v>
      </c>
      <c r="AD301">
        <v>313</v>
      </c>
      <c r="AE301">
        <v>340</v>
      </c>
      <c r="AF301">
        <v>3329347</v>
      </c>
      <c r="AG301">
        <v>3070690014</v>
      </c>
      <c r="AH301" t="s">
        <v>751</v>
      </c>
    </row>
    <row r="302" spans="1:34" x14ac:dyDescent="0.35">
      <c r="A302">
        <v>48</v>
      </c>
      <c r="B302" t="s">
        <v>259</v>
      </c>
      <c r="C302" t="s">
        <v>5381</v>
      </c>
      <c r="D302" t="s">
        <v>5368</v>
      </c>
      <c r="E302" t="s">
        <v>7259</v>
      </c>
      <c r="F302" t="s">
        <v>224</v>
      </c>
      <c r="G302" t="s">
        <v>36</v>
      </c>
      <c r="I302">
        <f t="shared" si="8"/>
        <v>0</v>
      </c>
      <c r="J302" t="s">
        <v>6916</v>
      </c>
      <c r="L302">
        <f t="shared" si="9"/>
        <v>0</v>
      </c>
      <c r="M302" t="s">
        <v>6916</v>
      </c>
      <c r="N302" t="s">
        <v>8995</v>
      </c>
      <c r="O302" t="s">
        <v>6916</v>
      </c>
      <c r="P302" t="s">
        <v>6916</v>
      </c>
      <c r="Q302" s="10" t="s">
        <v>6916</v>
      </c>
      <c r="R302" t="s">
        <v>6916</v>
      </c>
      <c r="S302" t="s">
        <v>1593</v>
      </c>
      <c r="T302" t="s">
        <v>36</v>
      </c>
      <c r="U302" s="6">
        <v>10469</v>
      </c>
      <c r="V302" t="s">
        <v>841</v>
      </c>
      <c r="W302" t="s">
        <v>1601</v>
      </c>
      <c r="X302" t="s">
        <v>36</v>
      </c>
      <c r="Y302">
        <v>2022</v>
      </c>
      <c r="Z302" s="1">
        <v>44749</v>
      </c>
      <c r="AA302" t="s">
        <v>1596</v>
      </c>
      <c r="AB302" t="s">
        <v>1596</v>
      </c>
      <c r="AC302" t="s">
        <v>1596</v>
      </c>
      <c r="AD302" t="s">
        <v>6916</v>
      </c>
      <c r="AE302" t="s">
        <v>6916</v>
      </c>
      <c r="AF302" t="s">
        <v>6916</v>
      </c>
      <c r="AG302" t="s">
        <v>1596</v>
      </c>
      <c r="AH302" t="s">
        <v>1596</v>
      </c>
    </row>
    <row r="303" spans="1:34" x14ac:dyDescent="0.35">
      <c r="A303">
        <v>21</v>
      </c>
      <c r="B303" t="s">
        <v>59</v>
      </c>
      <c r="C303" t="s">
        <v>3555</v>
      </c>
      <c r="D303" t="s">
        <v>3556</v>
      </c>
      <c r="E303" t="s">
        <v>8792</v>
      </c>
      <c r="F303" t="s">
        <v>136</v>
      </c>
      <c r="G303" t="s">
        <v>36</v>
      </c>
      <c r="I303">
        <f t="shared" si="8"/>
        <v>0</v>
      </c>
      <c r="J303" t="s">
        <v>6916</v>
      </c>
      <c r="L303">
        <f t="shared" si="9"/>
        <v>0</v>
      </c>
      <c r="M303" t="s">
        <v>6916</v>
      </c>
      <c r="N303" t="s">
        <v>8995</v>
      </c>
      <c r="O303" t="s">
        <v>6916</v>
      </c>
      <c r="P303" t="s">
        <v>6916</v>
      </c>
      <c r="Q303" s="10" t="s">
        <v>6916</v>
      </c>
      <c r="R303" t="s">
        <v>6916</v>
      </c>
      <c r="S303" t="s">
        <v>1593</v>
      </c>
      <c r="T303" t="s">
        <v>36</v>
      </c>
      <c r="U303" s="6">
        <v>10500</v>
      </c>
      <c r="V303" t="s">
        <v>1595</v>
      </c>
      <c r="W303" t="s">
        <v>1601</v>
      </c>
      <c r="X303" t="s">
        <v>36</v>
      </c>
      <c r="Y303">
        <v>2022</v>
      </c>
      <c r="Z303" s="1">
        <v>44749</v>
      </c>
      <c r="AA303">
        <v>11356</v>
      </c>
      <c r="AB303">
        <v>40.781165000000001</v>
      </c>
      <c r="AC303">
        <v>-73.860791000000006</v>
      </c>
      <c r="AD303">
        <v>407</v>
      </c>
      <c r="AE303">
        <v>929</v>
      </c>
      <c r="AF303" t="s">
        <v>6916</v>
      </c>
      <c r="AG303" t="s">
        <v>1596</v>
      </c>
      <c r="AH303" t="s">
        <v>1168</v>
      </c>
    </row>
    <row r="304" spans="1:34" x14ac:dyDescent="0.35">
      <c r="A304">
        <v>43</v>
      </c>
      <c r="B304" t="s">
        <v>728</v>
      </c>
      <c r="C304" t="s">
        <v>5108</v>
      </c>
      <c r="D304" t="s">
        <v>5109</v>
      </c>
      <c r="E304" t="s">
        <v>7287</v>
      </c>
      <c r="F304" t="s">
        <v>224</v>
      </c>
      <c r="G304" t="s">
        <v>36</v>
      </c>
      <c r="I304">
        <f t="shared" si="8"/>
        <v>0</v>
      </c>
      <c r="J304" t="s">
        <v>6916</v>
      </c>
      <c r="L304">
        <f t="shared" si="9"/>
        <v>0</v>
      </c>
      <c r="M304" t="s">
        <v>6916</v>
      </c>
      <c r="N304" t="s">
        <v>8995</v>
      </c>
      <c r="O304" t="s">
        <v>6916</v>
      </c>
      <c r="P304" t="s">
        <v>6916</v>
      </c>
      <c r="Q304" s="10" t="s">
        <v>6916</v>
      </c>
      <c r="R304" t="s">
        <v>6916</v>
      </c>
      <c r="S304" t="s">
        <v>1593</v>
      </c>
      <c r="T304" t="s">
        <v>36</v>
      </c>
      <c r="U304" s="6">
        <v>10521</v>
      </c>
      <c r="V304" t="s">
        <v>1682</v>
      </c>
      <c r="W304" t="s">
        <v>816</v>
      </c>
      <c r="X304" t="s">
        <v>36</v>
      </c>
      <c r="Y304">
        <v>2022</v>
      </c>
      <c r="Z304" s="1">
        <v>44749</v>
      </c>
      <c r="AA304">
        <v>11228</v>
      </c>
      <c r="AB304">
        <v>40.616258000000002</v>
      </c>
      <c r="AC304">
        <v>-74.011649000000006</v>
      </c>
      <c r="AD304">
        <v>310</v>
      </c>
      <c r="AE304">
        <v>148</v>
      </c>
      <c r="AF304">
        <v>3164019</v>
      </c>
      <c r="AG304">
        <v>3063020036</v>
      </c>
      <c r="AH304" t="s">
        <v>711</v>
      </c>
    </row>
    <row r="305" spans="1:34" x14ac:dyDescent="0.35">
      <c r="A305">
        <v>14</v>
      </c>
      <c r="B305" t="s">
        <v>32</v>
      </c>
      <c r="C305" t="s">
        <v>2846</v>
      </c>
      <c r="D305" t="s">
        <v>2847</v>
      </c>
      <c r="E305" t="s">
        <v>8642</v>
      </c>
      <c r="F305" t="s">
        <v>88</v>
      </c>
      <c r="G305" t="s">
        <v>65</v>
      </c>
      <c r="I305">
        <f t="shared" si="8"/>
        <v>0</v>
      </c>
      <c r="J305" t="s">
        <v>6916</v>
      </c>
      <c r="L305">
        <f t="shared" si="9"/>
        <v>0</v>
      </c>
      <c r="M305" t="s">
        <v>6916</v>
      </c>
      <c r="N305" t="s">
        <v>8995</v>
      </c>
      <c r="O305" t="s">
        <v>6916</v>
      </c>
      <c r="P305" t="s">
        <v>6916</v>
      </c>
      <c r="Q305" s="10" t="s">
        <v>6916</v>
      </c>
      <c r="R305" t="s">
        <v>6916</v>
      </c>
      <c r="S305" t="s">
        <v>1593</v>
      </c>
      <c r="T305" t="s">
        <v>36</v>
      </c>
      <c r="U305" s="6">
        <v>10526</v>
      </c>
      <c r="V305" t="s">
        <v>1595</v>
      </c>
      <c r="W305" t="s">
        <v>1601</v>
      </c>
      <c r="X305" t="s">
        <v>36</v>
      </c>
      <c r="Y305">
        <v>2022</v>
      </c>
      <c r="Z305" s="1">
        <v>44749</v>
      </c>
      <c r="AA305">
        <v>10453</v>
      </c>
      <c r="AB305">
        <v>40.858576999999997</v>
      </c>
      <c r="AC305">
        <v>-73.910499000000002</v>
      </c>
      <c r="AD305">
        <v>207</v>
      </c>
      <c r="AE305">
        <v>255</v>
      </c>
      <c r="AF305">
        <v>2014903</v>
      </c>
      <c r="AG305">
        <v>2032240001</v>
      </c>
      <c r="AH305" t="s">
        <v>2822</v>
      </c>
    </row>
    <row r="306" spans="1:34" x14ac:dyDescent="0.35">
      <c r="A306">
        <v>23</v>
      </c>
      <c r="B306" t="s">
        <v>32</v>
      </c>
      <c r="C306" t="s">
        <v>3675</v>
      </c>
      <c r="D306" t="s">
        <v>3676</v>
      </c>
      <c r="E306" t="s">
        <v>8719</v>
      </c>
      <c r="F306" t="s">
        <v>136</v>
      </c>
      <c r="G306" t="s">
        <v>65</v>
      </c>
      <c r="I306">
        <f t="shared" si="8"/>
        <v>0</v>
      </c>
      <c r="J306" t="s">
        <v>6916</v>
      </c>
      <c r="L306">
        <f t="shared" si="9"/>
        <v>0</v>
      </c>
      <c r="M306" t="s">
        <v>6916</v>
      </c>
      <c r="N306" t="s">
        <v>8995</v>
      </c>
      <c r="O306" t="s">
        <v>6916</v>
      </c>
      <c r="P306" t="s">
        <v>6916</v>
      </c>
      <c r="Q306" s="10" t="s">
        <v>6916</v>
      </c>
      <c r="R306" t="s">
        <v>6916</v>
      </c>
      <c r="S306" t="s">
        <v>1593</v>
      </c>
      <c r="T306" t="s">
        <v>36</v>
      </c>
      <c r="U306" s="6">
        <v>10540</v>
      </c>
      <c r="V306" t="s">
        <v>1682</v>
      </c>
      <c r="W306" t="s">
        <v>1596</v>
      </c>
      <c r="X306" t="s">
        <v>36</v>
      </c>
      <c r="Y306">
        <v>2022</v>
      </c>
      <c r="Z306" s="1">
        <v>44749</v>
      </c>
      <c r="AA306">
        <v>11364</v>
      </c>
      <c r="AB306">
        <v>40.754528999999998</v>
      </c>
      <c r="AC306">
        <v>-73.754447999999996</v>
      </c>
      <c r="AD306">
        <v>411</v>
      </c>
      <c r="AE306">
        <v>138501</v>
      </c>
      <c r="AF306">
        <v>4458074</v>
      </c>
      <c r="AG306">
        <v>4074900002</v>
      </c>
      <c r="AH306" t="s">
        <v>168</v>
      </c>
    </row>
    <row r="307" spans="1:34" x14ac:dyDescent="0.35">
      <c r="A307">
        <v>36</v>
      </c>
      <c r="B307" t="s">
        <v>728</v>
      </c>
      <c r="C307" t="s">
        <v>4606</v>
      </c>
      <c r="D307" t="s">
        <v>4607</v>
      </c>
      <c r="E307" t="s">
        <v>8060</v>
      </c>
      <c r="F307" t="s">
        <v>224</v>
      </c>
      <c r="G307" t="s">
        <v>65</v>
      </c>
      <c r="I307">
        <f t="shared" si="8"/>
        <v>0</v>
      </c>
      <c r="J307" t="s">
        <v>6916</v>
      </c>
      <c r="L307">
        <f t="shared" si="9"/>
        <v>0</v>
      </c>
      <c r="M307" t="s">
        <v>6916</v>
      </c>
      <c r="N307" t="s">
        <v>8995</v>
      </c>
      <c r="O307" t="s">
        <v>6916</v>
      </c>
      <c r="P307" t="s">
        <v>6916</v>
      </c>
      <c r="Q307" s="10" t="s">
        <v>6916</v>
      </c>
      <c r="R307" t="s">
        <v>6916</v>
      </c>
      <c r="S307" t="s">
        <v>1593</v>
      </c>
      <c r="T307" t="s">
        <v>36</v>
      </c>
      <c r="U307" s="6">
        <v>10540</v>
      </c>
      <c r="V307" t="s">
        <v>1596</v>
      </c>
      <c r="W307" t="s">
        <v>1596</v>
      </c>
      <c r="X307" t="s">
        <v>36</v>
      </c>
      <c r="Y307">
        <v>2022</v>
      </c>
      <c r="Z307" s="1">
        <v>44749</v>
      </c>
      <c r="AA307">
        <v>11233</v>
      </c>
      <c r="AB307">
        <v>40.683160999999998</v>
      </c>
      <c r="AC307">
        <v>-73.935074999999998</v>
      </c>
      <c r="AD307">
        <v>303</v>
      </c>
      <c r="AE307">
        <v>295</v>
      </c>
      <c r="AF307">
        <v>3046408</v>
      </c>
      <c r="AG307">
        <v>3016650001</v>
      </c>
      <c r="AH307" t="s">
        <v>242</v>
      </c>
    </row>
    <row r="308" spans="1:34" x14ac:dyDescent="0.35">
      <c r="A308">
        <v>38</v>
      </c>
      <c r="B308" t="s">
        <v>182</v>
      </c>
      <c r="C308" t="s">
        <v>4807</v>
      </c>
      <c r="D308" t="s">
        <v>4808</v>
      </c>
      <c r="E308" t="s">
        <v>7332</v>
      </c>
      <c r="F308" t="s">
        <v>224</v>
      </c>
      <c r="G308" t="s">
        <v>36</v>
      </c>
      <c r="I308">
        <f t="shared" si="8"/>
        <v>0</v>
      </c>
      <c r="J308" t="s">
        <v>6916</v>
      </c>
      <c r="L308">
        <f t="shared" si="9"/>
        <v>0</v>
      </c>
      <c r="M308" t="s">
        <v>6916</v>
      </c>
      <c r="N308" t="s">
        <v>8995</v>
      </c>
      <c r="O308" t="s">
        <v>6916</v>
      </c>
      <c r="P308" t="s">
        <v>6916</v>
      </c>
      <c r="Q308" s="10" t="s">
        <v>6916</v>
      </c>
      <c r="R308" t="s">
        <v>6916</v>
      </c>
      <c r="S308" t="s">
        <v>1593</v>
      </c>
      <c r="T308" t="s">
        <v>36</v>
      </c>
      <c r="U308" s="6">
        <v>10548</v>
      </c>
      <c r="V308" t="s">
        <v>1596</v>
      </c>
      <c r="W308" t="s">
        <v>911</v>
      </c>
      <c r="X308" t="s">
        <v>36</v>
      </c>
      <c r="Y308">
        <v>2022</v>
      </c>
      <c r="Z308" s="1">
        <v>44749</v>
      </c>
      <c r="AA308">
        <v>11231</v>
      </c>
      <c r="AB308">
        <v>40.672334999999997</v>
      </c>
      <c r="AC308">
        <v>-73.999611000000002</v>
      </c>
      <c r="AD308">
        <v>306</v>
      </c>
      <c r="AE308">
        <v>53</v>
      </c>
      <c r="AF308">
        <v>3008207</v>
      </c>
      <c r="AG308">
        <v>3004860018</v>
      </c>
      <c r="AH308" t="s">
        <v>252</v>
      </c>
    </row>
    <row r="309" spans="1:34" x14ac:dyDescent="0.35">
      <c r="A309">
        <v>32</v>
      </c>
      <c r="B309" t="s">
        <v>259</v>
      </c>
      <c r="C309" t="s">
        <v>4229</v>
      </c>
      <c r="D309" t="s">
        <v>4224</v>
      </c>
      <c r="E309" t="s">
        <v>8613</v>
      </c>
      <c r="F309" t="s">
        <v>136</v>
      </c>
      <c r="G309" t="s">
        <v>36</v>
      </c>
      <c r="I309">
        <f t="shared" si="8"/>
        <v>0</v>
      </c>
      <c r="J309" t="s">
        <v>6916</v>
      </c>
      <c r="L309">
        <f t="shared" si="9"/>
        <v>0</v>
      </c>
      <c r="M309" t="s">
        <v>6916</v>
      </c>
      <c r="N309" t="s">
        <v>8995</v>
      </c>
      <c r="O309" t="s">
        <v>6916</v>
      </c>
      <c r="P309" t="s">
        <v>6916</v>
      </c>
      <c r="Q309" s="10" t="s">
        <v>6916</v>
      </c>
      <c r="R309" t="s">
        <v>6916</v>
      </c>
      <c r="S309" t="s">
        <v>1593</v>
      </c>
      <c r="T309" t="s">
        <v>36</v>
      </c>
      <c r="U309" s="6">
        <v>10552</v>
      </c>
      <c r="V309" t="s">
        <v>1595</v>
      </c>
      <c r="W309" t="s">
        <v>1601</v>
      </c>
      <c r="X309" t="s">
        <v>36</v>
      </c>
      <c r="Y309">
        <v>2022</v>
      </c>
      <c r="Z309" s="1">
        <v>44749</v>
      </c>
      <c r="AA309">
        <v>11694</v>
      </c>
      <c r="AB309">
        <v>40.584090000000003</v>
      </c>
      <c r="AC309">
        <v>-73.829425999999998</v>
      </c>
      <c r="AD309">
        <v>414</v>
      </c>
      <c r="AE309">
        <v>938</v>
      </c>
      <c r="AF309">
        <v>4539810</v>
      </c>
      <c r="AG309">
        <v>4161620003</v>
      </c>
      <c r="AH309" t="s">
        <v>215</v>
      </c>
    </row>
    <row r="310" spans="1:34" x14ac:dyDescent="0.35">
      <c r="A310">
        <v>48</v>
      </c>
      <c r="B310" t="s">
        <v>117</v>
      </c>
      <c r="C310" t="s">
        <v>5426</v>
      </c>
      <c r="D310" t="s">
        <v>5427</v>
      </c>
      <c r="E310" t="s">
        <v>8121</v>
      </c>
      <c r="F310" t="s">
        <v>224</v>
      </c>
      <c r="G310" t="s">
        <v>65</v>
      </c>
      <c r="I310">
        <f t="shared" si="8"/>
        <v>0</v>
      </c>
      <c r="J310" t="s">
        <v>6916</v>
      </c>
      <c r="L310">
        <f t="shared" si="9"/>
        <v>0</v>
      </c>
      <c r="M310" t="s">
        <v>6916</v>
      </c>
      <c r="N310" t="s">
        <v>8995</v>
      </c>
      <c r="O310" t="s">
        <v>6916</v>
      </c>
      <c r="P310" t="s">
        <v>6916</v>
      </c>
      <c r="Q310" s="10" t="s">
        <v>6916</v>
      </c>
      <c r="R310" t="s">
        <v>6916</v>
      </c>
      <c r="S310" t="s">
        <v>1593</v>
      </c>
      <c r="T310" t="s">
        <v>36</v>
      </c>
      <c r="U310" s="6">
        <v>10580</v>
      </c>
      <c r="V310" t="s">
        <v>824</v>
      </c>
      <c r="W310" t="s">
        <v>1598</v>
      </c>
      <c r="X310" t="s">
        <v>36</v>
      </c>
      <c r="Y310">
        <v>2022</v>
      </c>
      <c r="Z310" s="1">
        <v>44749</v>
      </c>
      <c r="AA310">
        <v>11235</v>
      </c>
      <c r="AB310">
        <v>40.582970000000003</v>
      </c>
      <c r="AC310">
        <v>-73.965417000000002</v>
      </c>
      <c r="AD310">
        <v>313</v>
      </c>
      <c r="AE310">
        <v>366</v>
      </c>
      <c r="AF310">
        <v>3196353</v>
      </c>
      <c r="AG310">
        <v>3072610047</v>
      </c>
      <c r="AH310" t="s">
        <v>773</v>
      </c>
    </row>
    <row r="311" spans="1:34" x14ac:dyDescent="0.35">
      <c r="A311">
        <v>8</v>
      </c>
      <c r="B311" t="s">
        <v>1624</v>
      </c>
      <c r="C311" t="s">
        <v>2199</v>
      </c>
      <c r="D311" t="s">
        <v>2200</v>
      </c>
      <c r="E311" t="s">
        <v>7371</v>
      </c>
      <c r="F311" t="s">
        <v>88</v>
      </c>
      <c r="G311" t="s">
        <v>65</v>
      </c>
      <c r="I311">
        <f t="shared" si="8"/>
        <v>0</v>
      </c>
      <c r="J311" t="s">
        <v>6916</v>
      </c>
      <c r="L311">
        <f t="shared" si="9"/>
        <v>0</v>
      </c>
      <c r="M311" t="s">
        <v>6916</v>
      </c>
      <c r="N311" t="s">
        <v>8995</v>
      </c>
      <c r="O311" t="s">
        <v>6916</v>
      </c>
      <c r="P311" t="s">
        <v>6916</v>
      </c>
      <c r="Q311" s="10" t="s">
        <v>6916</v>
      </c>
      <c r="R311" t="s">
        <v>6916</v>
      </c>
      <c r="S311" t="s">
        <v>1593</v>
      </c>
      <c r="T311" t="s">
        <v>36</v>
      </c>
      <c r="U311" s="6">
        <v>10617</v>
      </c>
      <c r="V311" t="s">
        <v>1596</v>
      </c>
      <c r="W311" t="s">
        <v>1596</v>
      </c>
      <c r="X311" t="s">
        <v>36</v>
      </c>
      <c r="Y311">
        <v>2022</v>
      </c>
      <c r="Z311" s="1">
        <v>44749</v>
      </c>
      <c r="AA311">
        <v>10455</v>
      </c>
      <c r="AB311">
        <v>40.812728</v>
      </c>
      <c r="AC311">
        <v>-73.915396999999999</v>
      </c>
      <c r="AD311">
        <v>201</v>
      </c>
      <c r="AE311">
        <v>43</v>
      </c>
      <c r="AF311">
        <v>2093913</v>
      </c>
      <c r="AG311">
        <v>2022720038</v>
      </c>
      <c r="AH311" t="s">
        <v>380</v>
      </c>
    </row>
    <row r="312" spans="1:34" x14ac:dyDescent="0.35">
      <c r="A312">
        <v>16</v>
      </c>
      <c r="B312" t="s">
        <v>182</v>
      </c>
      <c r="C312" t="s">
        <v>3137</v>
      </c>
      <c r="D312" t="s">
        <v>3138</v>
      </c>
      <c r="E312" t="s">
        <v>7361</v>
      </c>
      <c r="F312" t="s">
        <v>88</v>
      </c>
      <c r="G312" t="s">
        <v>65</v>
      </c>
      <c r="I312">
        <f t="shared" si="8"/>
        <v>0</v>
      </c>
      <c r="J312" t="s">
        <v>6916</v>
      </c>
      <c r="L312">
        <f t="shared" si="9"/>
        <v>0</v>
      </c>
      <c r="M312" t="s">
        <v>6916</v>
      </c>
      <c r="N312" t="s">
        <v>8995</v>
      </c>
      <c r="O312" t="s">
        <v>6916</v>
      </c>
      <c r="P312" t="s">
        <v>6916</v>
      </c>
      <c r="Q312" s="10" t="s">
        <v>6916</v>
      </c>
      <c r="R312" t="s">
        <v>6916</v>
      </c>
      <c r="S312" t="s">
        <v>1593</v>
      </c>
      <c r="T312" t="s">
        <v>36</v>
      </c>
      <c r="U312" s="6">
        <v>10623</v>
      </c>
      <c r="V312" t="s">
        <v>841</v>
      </c>
      <c r="W312" t="s">
        <v>911</v>
      </c>
      <c r="X312" t="s">
        <v>36</v>
      </c>
      <c r="Y312">
        <v>2022</v>
      </c>
      <c r="Z312" s="1">
        <v>44749</v>
      </c>
      <c r="AA312">
        <v>10456</v>
      </c>
      <c r="AB312">
        <v>40.834690000000002</v>
      </c>
      <c r="AC312">
        <v>-73.913269999999997</v>
      </c>
      <c r="AD312">
        <v>204</v>
      </c>
      <c r="AE312">
        <v>17901</v>
      </c>
      <c r="AF312">
        <v>2096490</v>
      </c>
      <c r="AG312">
        <v>2024500040</v>
      </c>
      <c r="AH312" t="s">
        <v>453</v>
      </c>
    </row>
    <row r="313" spans="1:34" x14ac:dyDescent="0.35">
      <c r="A313">
        <v>10</v>
      </c>
      <c r="B313" t="s">
        <v>51</v>
      </c>
      <c r="C313" t="s">
        <v>2577</v>
      </c>
      <c r="D313" t="s">
        <v>2559</v>
      </c>
      <c r="E313" t="s">
        <v>8055</v>
      </c>
      <c r="F313" t="s">
        <v>35</v>
      </c>
      <c r="G313" t="s">
        <v>65</v>
      </c>
      <c r="I313">
        <f t="shared" si="8"/>
        <v>0</v>
      </c>
      <c r="J313" t="s">
        <v>6916</v>
      </c>
      <c r="L313">
        <f t="shared" si="9"/>
        <v>0</v>
      </c>
      <c r="M313" t="s">
        <v>6916</v>
      </c>
      <c r="N313" t="s">
        <v>8995</v>
      </c>
      <c r="O313" t="s">
        <v>6916</v>
      </c>
      <c r="P313" t="s">
        <v>6916</v>
      </c>
      <c r="Q313" s="10" t="s">
        <v>6916</v>
      </c>
      <c r="R313" t="s">
        <v>6916</v>
      </c>
      <c r="S313" t="s">
        <v>1593</v>
      </c>
      <c r="T313" t="s">
        <v>36</v>
      </c>
      <c r="U313" s="6">
        <v>10626</v>
      </c>
      <c r="V313" t="s">
        <v>1595</v>
      </c>
      <c r="W313" t="s">
        <v>1601</v>
      </c>
      <c r="X313" t="s">
        <v>36</v>
      </c>
      <c r="Y313">
        <v>2022</v>
      </c>
      <c r="Z313" s="1">
        <v>44749</v>
      </c>
      <c r="AA313" t="s">
        <v>1596</v>
      </c>
      <c r="AB313" t="s">
        <v>1596</v>
      </c>
      <c r="AC313" t="s">
        <v>1596</v>
      </c>
      <c r="AD313" t="s">
        <v>6916</v>
      </c>
      <c r="AE313" t="s">
        <v>6916</v>
      </c>
      <c r="AF313" t="s">
        <v>6916</v>
      </c>
      <c r="AG313" t="s">
        <v>1596</v>
      </c>
      <c r="AH313" t="s">
        <v>1596</v>
      </c>
    </row>
    <row r="314" spans="1:34" x14ac:dyDescent="0.35">
      <c r="A314">
        <v>7</v>
      </c>
      <c r="B314" t="s">
        <v>182</v>
      </c>
      <c r="C314" t="s">
        <v>2175</v>
      </c>
      <c r="D314" t="s">
        <v>2176</v>
      </c>
      <c r="E314" t="s">
        <v>7356</v>
      </c>
      <c r="F314" t="s">
        <v>35</v>
      </c>
      <c r="G314" t="s">
        <v>65</v>
      </c>
      <c r="I314">
        <f t="shared" si="8"/>
        <v>0</v>
      </c>
      <c r="J314" t="s">
        <v>6916</v>
      </c>
      <c r="L314">
        <f t="shared" si="9"/>
        <v>0</v>
      </c>
      <c r="M314" t="s">
        <v>6916</v>
      </c>
      <c r="N314" t="s">
        <v>8995</v>
      </c>
      <c r="O314" t="s">
        <v>6916</v>
      </c>
      <c r="P314" t="s">
        <v>6916</v>
      </c>
      <c r="Q314" s="10" t="s">
        <v>6916</v>
      </c>
      <c r="R314" t="s">
        <v>6916</v>
      </c>
      <c r="S314" t="s">
        <v>1593</v>
      </c>
      <c r="T314" t="s">
        <v>36</v>
      </c>
      <c r="U314" s="6">
        <v>10667</v>
      </c>
      <c r="V314" t="s">
        <v>1682</v>
      </c>
      <c r="W314" t="s">
        <v>1598</v>
      </c>
      <c r="X314" t="s">
        <v>36</v>
      </c>
      <c r="Y314">
        <v>2022</v>
      </c>
      <c r="Z314" s="1">
        <v>44749</v>
      </c>
      <c r="AA314">
        <v>10031</v>
      </c>
      <c r="AB314">
        <v>40.821586000000003</v>
      </c>
      <c r="AC314">
        <v>-73.950688999999997</v>
      </c>
      <c r="AD314">
        <v>109</v>
      </c>
      <c r="AE314">
        <v>225</v>
      </c>
      <c r="AF314">
        <v>1075504</v>
      </c>
      <c r="AG314">
        <v>1020710027</v>
      </c>
      <c r="AH314" t="s">
        <v>944</v>
      </c>
    </row>
    <row r="315" spans="1:34" x14ac:dyDescent="0.35">
      <c r="A315">
        <v>15</v>
      </c>
      <c r="B315" t="s">
        <v>45</v>
      </c>
      <c r="C315" t="s">
        <v>2930</v>
      </c>
      <c r="D315" t="s">
        <v>2931</v>
      </c>
      <c r="E315" t="s">
        <v>8180</v>
      </c>
      <c r="F315" t="s">
        <v>88</v>
      </c>
      <c r="G315" t="s">
        <v>65</v>
      </c>
      <c r="I315">
        <f t="shared" si="8"/>
        <v>0</v>
      </c>
      <c r="J315" t="s">
        <v>6916</v>
      </c>
      <c r="L315">
        <f t="shared" si="9"/>
        <v>0</v>
      </c>
      <c r="M315" t="s">
        <v>6916</v>
      </c>
      <c r="N315" t="s">
        <v>8995</v>
      </c>
      <c r="O315" t="s">
        <v>6916</v>
      </c>
      <c r="P315" t="s">
        <v>6916</v>
      </c>
      <c r="Q315" s="10" t="s">
        <v>6916</v>
      </c>
      <c r="R315" t="s">
        <v>6916</v>
      </c>
      <c r="S315" t="s">
        <v>1593</v>
      </c>
      <c r="T315" t="s">
        <v>36</v>
      </c>
      <c r="U315" s="6">
        <v>10733</v>
      </c>
      <c r="V315" t="s">
        <v>1595</v>
      </c>
      <c r="W315" t="s">
        <v>1601</v>
      </c>
      <c r="X315" t="s">
        <v>36</v>
      </c>
      <c r="Y315">
        <v>2022</v>
      </c>
      <c r="Z315" s="1">
        <v>44749</v>
      </c>
      <c r="AA315">
        <v>10458</v>
      </c>
      <c r="AB315">
        <v>40.863027000000002</v>
      </c>
      <c r="AC315">
        <v>-73.882846000000001</v>
      </c>
      <c r="AD315">
        <v>206</v>
      </c>
      <c r="AE315">
        <v>397</v>
      </c>
      <c r="AF315" t="s">
        <v>6916</v>
      </c>
      <c r="AG315" t="s">
        <v>1596</v>
      </c>
      <c r="AH315" t="s">
        <v>1106</v>
      </c>
    </row>
    <row r="316" spans="1:34" x14ac:dyDescent="0.35">
      <c r="A316">
        <v>50</v>
      </c>
      <c r="B316" t="s">
        <v>182</v>
      </c>
      <c r="C316" t="s">
        <v>5640</v>
      </c>
      <c r="D316" t="s">
        <v>5641</v>
      </c>
      <c r="E316" t="s">
        <v>7313</v>
      </c>
      <c r="F316" t="s">
        <v>291</v>
      </c>
      <c r="G316" t="s">
        <v>36</v>
      </c>
      <c r="I316">
        <f t="shared" si="8"/>
        <v>0</v>
      </c>
      <c r="J316" t="s">
        <v>6916</v>
      </c>
      <c r="L316">
        <f t="shared" si="9"/>
        <v>0</v>
      </c>
      <c r="M316" t="s">
        <v>6916</v>
      </c>
      <c r="N316" t="s">
        <v>8995</v>
      </c>
      <c r="O316" t="s">
        <v>6916</v>
      </c>
      <c r="P316" t="s">
        <v>6916</v>
      </c>
      <c r="Q316" s="10" t="s">
        <v>6916</v>
      </c>
      <c r="R316" t="s">
        <v>6916</v>
      </c>
      <c r="S316" t="s">
        <v>1593</v>
      </c>
      <c r="T316" t="s">
        <v>36</v>
      </c>
      <c r="U316" s="6">
        <v>10738</v>
      </c>
      <c r="V316" t="s">
        <v>1595</v>
      </c>
      <c r="W316" t="s">
        <v>911</v>
      </c>
      <c r="X316" t="s">
        <v>36</v>
      </c>
      <c r="Y316">
        <v>2022</v>
      </c>
      <c r="Z316" s="1">
        <v>44749</v>
      </c>
      <c r="AA316">
        <v>10314</v>
      </c>
      <c r="AB316">
        <v>40.598213000000001</v>
      </c>
      <c r="AC316">
        <v>-74.180462000000006</v>
      </c>
      <c r="AD316">
        <v>502</v>
      </c>
      <c r="AE316">
        <v>29102</v>
      </c>
      <c r="AF316">
        <v>5041882</v>
      </c>
      <c r="AG316">
        <v>5026650025</v>
      </c>
      <c r="AH316" t="s">
        <v>803</v>
      </c>
    </row>
    <row r="317" spans="1:34" x14ac:dyDescent="0.35">
      <c r="A317">
        <v>34</v>
      </c>
      <c r="B317" t="s">
        <v>728</v>
      </c>
      <c r="C317" t="s">
        <v>4429</v>
      </c>
      <c r="D317" t="s">
        <v>4430</v>
      </c>
      <c r="E317" t="s">
        <v>7196</v>
      </c>
      <c r="F317" t="s">
        <v>224</v>
      </c>
      <c r="G317" t="s">
        <v>65</v>
      </c>
      <c r="I317">
        <f t="shared" si="8"/>
        <v>0</v>
      </c>
      <c r="J317" t="s">
        <v>6916</v>
      </c>
      <c r="L317">
        <f t="shared" si="9"/>
        <v>0</v>
      </c>
      <c r="M317" t="s">
        <v>6916</v>
      </c>
      <c r="N317" t="s">
        <v>8995</v>
      </c>
      <c r="O317" t="s">
        <v>6916</v>
      </c>
      <c r="P317" t="s">
        <v>6916</v>
      </c>
      <c r="Q317" s="10" t="s">
        <v>6916</v>
      </c>
      <c r="R317" t="s">
        <v>6916</v>
      </c>
      <c r="S317" t="s">
        <v>1593</v>
      </c>
      <c r="T317" t="s">
        <v>36</v>
      </c>
      <c r="U317" s="6">
        <v>10757</v>
      </c>
      <c r="V317" t="s">
        <v>1682</v>
      </c>
      <c r="W317" t="s">
        <v>1598</v>
      </c>
      <c r="X317" t="s">
        <v>36</v>
      </c>
      <c r="Y317">
        <v>2022</v>
      </c>
      <c r="Z317" s="1">
        <v>44749</v>
      </c>
      <c r="AA317">
        <v>11206</v>
      </c>
      <c r="AB317">
        <v>40.704737000000002</v>
      </c>
      <c r="AC317">
        <v>-73.939269999999993</v>
      </c>
      <c r="AD317">
        <v>301</v>
      </c>
      <c r="AE317">
        <v>489</v>
      </c>
      <c r="AF317">
        <v>3071470</v>
      </c>
      <c r="AG317">
        <v>3030980019</v>
      </c>
      <c r="AH317" t="s">
        <v>669</v>
      </c>
    </row>
    <row r="318" spans="1:34" x14ac:dyDescent="0.35">
      <c r="A318">
        <v>5</v>
      </c>
      <c r="B318" t="s">
        <v>59</v>
      </c>
      <c r="C318" t="s">
        <v>2067</v>
      </c>
      <c r="D318" t="s">
        <v>2068</v>
      </c>
      <c r="E318" t="s">
        <v>7513</v>
      </c>
      <c r="F318" t="s">
        <v>35</v>
      </c>
      <c r="G318" t="s">
        <v>36</v>
      </c>
      <c r="I318">
        <f t="shared" si="8"/>
        <v>0</v>
      </c>
      <c r="J318" t="s">
        <v>6916</v>
      </c>
      <c r="L318">
        <f t="shared" si="9"/>
        <v>0</v>
      </c>
      <c r="M318" t="s">
        <v>6916</v>
      </c>
      <c r="N318" t="s">
        <v>8995</v>
      </c>
      <c r="O318" t="s">
        <v>6916</v>
      </c>
      <c r="P318" t="s">
        <v>6916</v>
      </c>
      <c r="Q318" s="10" t="s">
        <v>6916</v>
      </c>
      <c r="R318" t="s">
        <v>6916</v>
      </c>
      <c r="S318" t="s">
        <v>1593</v>
      </c>
      <c r="T318" t="s">
        <v>36</v>
      </c>
      <c r="U318" s="6">
        <v>10800</v>
      </c>
      <c r="V318" t="s">
        <v>1595</v>
      </c>
      <c r="W318" t="s">
        <v>1601</v>
      </c>
      <c r="X318" t="s">
        <v>36</v>
      </c>
      <c r="Y318">
        <v>2022</v>
      </c>
      <c r="Z318" s="1">
        <v>44749</v>
      </c>
      <c r="AA318" t="s">
        <v>1596</v>
      </c>
      <c r="AB318" t="s">
        <v>1596</v>
      </c>
      <c r="AC318" t="s">
        <v>1596</v>
      </c>
      <c r="AD318" t="s">
        <v>6916</v>
      </c>
      <c r="AE318" t="s">
        <v>6916</v>
      </c>
      <c r="AF318" t="s">
        <v>6916</v>
      </c>
      <c r="AG318" t="s">
        <v>1596</v>
      </c>
      <c r="AH318" t="s">
        <v>1596</v>
      </c>
    </row>
    <row r="319" spans="1:34" x14ac:dyDescent="0.35">
      <c r="A319">
        <v>6</v>
      </c>
      <c r="B319" t="s">
        <v>59</v>
      </c>
      <c r="C319" t="s">
        <v>2115</v>
      </c>
      <c r="D319" t="s">
        <v>2116</v>
      </c>
      <c r="E319" t="s">
        <v>8785</v>
      </c>
      <c r="F319" t="s">
        <v>35</v>
      </c>
      <c r="G319" t="s">
        <v>65</v>
      </c>
      <c r="I319">
        <f t="shared" si="8"/>
        <v>0</v>
      </c>
      <c r="J319" t="s">
        <v>6916</v>
      </c>
      <c r="L319">
        <f t="shared" si="9"/>
        <v>0</v>
      </c>
      <c r="M319" t="s">
        <v>6916</v>
      </c>
      <c r="N319" t="s">
        <v>8995</v>
      </c>
      <c r="O319" t="s">
        <v>6916</v>
      </c>
      <c r="P319" t="s">
        <v>6916</v>
      </c>
      <c r="Q319" s="10" t="s">
        <v>6916</v>
      </c>
      <c r="R319" t="s">
        <v>6916</v>
      </c>
      <c r="S319" t="s">
        <v>1593</v>
      </c>
      <c r="T319" t="s">
        <v>36</v>
      </c>
      <c r="U319" s="6">
        <v>10800</v>
      </c>
      <c r="V319" t="s">
        <v>1595</v>
      </c>
      <c r="W319" t="s">
        <v>1598</v>
      </c>
      <c r="X319" t="s">
        <v>36</v>
      </c>
      <c r="Y319">
        <v>2022</v>
      </c>
      <c r="Z319" s="1">
        <v>44749</v>
      </c>
      <c r="AA319">
        <v>10000</v>
      </c>
      <c r="AB319">
        <v>40.782294999999998</v>
      </c>
      <c r="AC319">
        <v>-73.965193999999997</v>
      </c>
      <c r="AD319">
        <v>164</v>
      </c>
      <c r="AE319">
        <v>143</v>
      </c>
      <c r="AF319">
        <v>1000000</v>
      </c>
      <c r="AG319">
        <v>1011110001</v>
      </c>
      <c r="AH319" t="s">
        <v>372</v>
      </c>
    </row>
    <row r="320" spans="1:34" x14ac:dyDescent="0.35">
      <c r="A320">
        <v>36</v>
      </c>
      <c r="B320" t="s">
        <v>51</v>
      </c>
      <c r="C320" t="s">
        <v>4660</v>
      </c>
      <c r="D320" t="s">
        <v>4661</v>
      </c>
      <c r="E320" t="s">
        <v>7845</v>
      </c>
      <c r="F320" t="s">
        <v>224</v>
      </c>
      <c r="G320" t="s">
        <v>65</v>
      </c>
      <c r="I320">
        <f t="shared" si="8"/>
        <v>0</v>
      </c>
      <c r="J320" t="s">
        <v>6916</v>
      </c>
      <c r="L320">
        <f t="shared" si="9"/>
        <v>0</v>
      </c>
      <c r="M320" t="s">
        <v>6916</v>
      </c>
      <c r="N320" t="s">
        <v>8995</v>
      </c>
      <c r="O320" t="s">
        <v>6916</v>
      </c>
      <c r="P320" t="s">
        <v>6916</v>
      </c>
      <c r="Q320" s="10" t="s">
        <v>6916</v>
      </c>
      <c r="R320" t="s">
        <v>6916</v>
      </c>
      <c r="S320" t="s">
        <v>1593</v>
      </c>
      <c r="T320" t="s">
        <v>36</v>
      </c>
      <c r="U320" s="6">
        <v>10800</v>
      </c>
      <c r="V320" t="s">
        <v>841</v>
      </c>
      <c r="W320" t="s">
        <v>1601</v>
      </c>
      <c r="X320" t="s">
        <v>36</v>
      </c>
      <c r="Y320">
        <v>2022</v>
      </c>
      <c r="Z320" s="1">
        <v>44749</v>
      </c>
      <c r="AA320">
        <v>11213</v>
      </c>
      <c r="AB320">
        <v>40.674028999999997</v>
      </c>
      <c r="AC320">
        <v>-73.945105999999996</v>
      </c>
      <c r="AD320">
        <v>308</v>
      </c>
      <c r="AE320">
        <v>341</v>
      </c>
      <c r="AF320">
        <v>3031296</v>
      </c>
      <c r="AG320">
        <v>3012350037</v>
      </c>
      <c r="AH320" t="s">
        <v>238</v>
      </c>
    </row>
    <row r="321" spans="1:34" x14ac:dyDescent="0.35">
      <c r="A321">
        <v>41</v>
      </c>
      <c r="B321" t="s">
        <v>728</v>
      </c>
      <c r="C321" t="s">
        <v>4944</v>
      </c>
      <c r="D321" t="s">
        <v>4945</v>
      </c>
      <c r="E321" t="s">
        <v>7162</v>
      </c>
      <c r="F321" t="s">
        <v>224</v>
      </c>
      <c r="G321" t="s">
        <v>65</v>
      </c>
      <c r="I321">
        <f t="shared" si="8"/>
        <v>0</v>
      </c>
      <c r="J321" t="s">
        <v>6916</v>
      </c>
      <c r="L321">
        <f t="shared" si="9"/>
        <v>0</v>
      </c>
      <c r="M321" t="s">
        <v>6916</v>
      </c>
      <c r="N321" t="s">
        <v>8995</v>
      </c>
      <c r="O321" t="s">
        <v>6916</v>
      </c>
      <c r="P321" t="s">
        <v>6916</v>
      </c>
      <c r="Q321" s="10" t="s">
        <v>6916</v>
      </c>
      <c r="R321" t="s">
        <v>6916</v>
      </c>
      <c r="S321" t="s">
        <v>1593</v>
      </c>
      <c r="T321" t="s">
        <v>36</v>
      </c>
      <c r="U321" s="6">
        <v>10838</v>
      </c>
      <c r="V321" t="s">
        <v>1682</v>
      </c>
      <c r="W321" t="s">
        <v>816</v>
      </c>
      <c r="X321" t="s">
        <v>36</v>
      </c>
      <c r="Y321">
        <v>2022</v>
      </c>
      <c r="Z321" s="1">
        <v>44749</v>
      </c>
      <c r="AA321">
        <v>11212</v>
      </c>
      <c r="AB321">
        <v>40.671323999999998</v>
      </c>
      <c r="AC321">
        <v>-73.908634000000006</v>
      </c>
      <c r="AD321">
        <v>316</v>
      </c>
      <c r="AE321">
        <v>906</v>
      </c>
      <c r="AF321">
        <v>3080669</v>
      </c>
      <c r="AG321">
        <v>3034890150</v>
      </c>
      <c r="AH321" t="s">
        <v>664</v>
      </c>
    </row>
    <row r="322" spans="1:34" x14ac:dyDescent="0.35">
      <c r="A322">
        <v>17</v>
      </c>
      <c r="B322" t="s">
        <v>51</v>
      </c>
      <c r="C322" t="s">
        <v>3255</v>
      </c>
      <c r="D322" t="s">
        <v>3256</v>
      </c>
      <c r="E322" t="s">
        <v>8980</v>
      </c>
      <c r="F322" t="s">
        <v>88</v>
      </c>
      <c r="G322" t="s">
        <v>65</v>
      </c>
      <c r="I322">
        <f t="shared" si="8"/>
        <v>0</v>
      </c>
      <c r="J322" t="s">
        <v>6916</v>
      </c>
      <c r="L322">
        <f t="shared" si="9"/>
        <v>0</v>
      </c>
      <c r="M322" t="s">
        <v>6916</v>
      </c>
      <c r="N322" t="s">
        <v>8995</v>
      </c>
      <c r="O322" t="s">
        <v>6916</v>
      </c>
      <c r="P322" t="s">
        <v>6916</v>
      </c>
      <c r="Q322" s="10" t="s">
        <v>6916</v>
      </c>
      <c r="R322" t="s">
        <v>6916</v>
      </c>
      <c r="S322" t="s">
        <v>1593</v>
      </c>
      <c r="T322" t="s">
        <v>36</v>
      </c>
      <c r="U322" s="6">
        <v>10860</v>
      </c>
      <c r="V322" t="s">
        <v>824</v>
      </c>
      <c r="W322" t="s">
        <v>911</v>
      </c>
      <c r="X322" t="s">
        <v>36</v>
      </c>
      <c r="Y322">
        <v>2022</v>
      </c>
      <c r="Z322" s="1">
        <v>44749</v>
      </c>
      <c r="AA322">
        <v>10460</v>
      </c>
      <c r="AB322">
        <v>40.835765000000002</v>
      </c>
      <c r="AC322">
        <v>-73.887585000000001</v>
      </c>
      <c r="AD322">
        <v>203</v>
      </c>
      <c r="AE322">
        <v>161</v>
      </c>
      <c r="AF322">
        <v>2010671</v>
      </c>
      <c r="AG322">
        <v>2029900006</v>
      </c>
      <c r="AH322" t="s">
        <v>129</v>
      </c>
    </row>
    <row r="323" spans="1:34" x14ac:dyDescent="0.35">
      <c r="A323">
        <v>8</v>
      </c>
      <c r="B323" t="s">
        <v>182</v>
      </c>
      <c r="C323" t="s">
        <v>2368</v>
      </c>
      <c r="D323" t="s">
        <v>2369</v>
      </c>
      <c r="E323" t="s">
        <v>7187</v>
      </c>
      <c r="F323" t="s">
        <v>35</v>
      </c>
      <c r="G323" t="s">
        <v>65</v>
      </c>
      <c r="I323">
        <f t="shared" ref="I323:I386" si="10">H323/1000</f>
        <v>0</v>
      </c>
      <c r="J323" t="s">
        <v>6916</v>
      </c>
      <c r="L323">
        <f t="shared" ref="L323:L386" si="11">K323/1000</f>
        <v>0</v>
      </c>
      <c r="M323" t="s">
        <v>6916</v>
      </c>
      <c r="N323" t="s">
        <v>8995</v>
      </c>
      <c r="O323" t="s">
        <v>6916</v>
      </c>
      <c r="P323" t="s">
        <v>6916</v>
      </c>
      <c r="Q323" s="10" t="s">
        <v>6916</v>
      </c>
      <c r="R323" t="s">
        <v>6916</v>
      </c>
      <c r="S323" t="s">
        <v>1593</v>
      </c>
      <c r="T323" t="s">
        <v>36</v>
      </c>
      <c r="U323" s="6">
        <v>10882</v>
      </c>
      <c r="V323" t="s">
        <v>1682</v>
      </c>
      <c r="W323" t="s">
        <v>1596</v>
      </c>
      <c r="X323" t="s">
        <v>36</v>
      </c>
      <c r="Y323">
        <v>2022</v>
      </c>
      <c r="Z323" s="1">
        <v>44749</v>
      </c>
      <c r="AA323">
        <v>10035</v>
      </c>
      <c r="AB323">
        <v>40.790776999999999</v>
      </c>
      <c r="AC323">
        <v>-73.916837000000001</v>
      </c>
      <c r="AD323">
        <v>111</v>
      </c>
      <c r="AE323">
        <v>240</v>
      </c>
      <c r="AF323">
        <v>1088014</v>
      </c>
      <c r="AG323">
        <v>1018190040</v>
      </c>
      <c r="AH323" t="s">
        <v>372</v>
      </c>
    </row>
    <row r="324" spans="1:34" x14ac:dyDescent="0.35">
      <c r="A324">
        <v>8</v>
      </c>
      <c r="B324" t="s">
        <v>182</v>
      </c>
      <c r="C324" t="s">
        <v>2383</v>
      </c>
      <c r="D324" t="s">
        <v>2384</v>
      </c>
      <c r="E324" t="s">
        <v>7341</v>
      </c>
      <c r="F324" t="s">
        <v>35</v>
      </c>
      <c r="G324" t="s">
        <v>65</v>
      </c>
      <c r="I324">
        <f t="shared" si="10"/>
        <v>0</v>
      </c>
      <c r="J324" t="s">
        <v>6916</v>
      </c>
      <c r="L324">
        <f t="shared" si="11"/>
        <v>0</v>
      </c>
      <c r="M324" t="s">
        <v>6916</v>
      </c>
      <c r="N324" t="s">
        <v>8995</v>
      </c>
      <c r="O324" t="s">
        <v>6916</v>
      </c>
      <c r="P324" t="s">
        <v>6916</v>
      </c>
      <c r="Q324" s="10" t="s">
        <v>6916</v>
      </c>
      <c r="R324" t="s">
        <v>6916</v>
      </c>
      <c r="S324" t="s">
        <v>1593</v>
      </c>
      <c r="T324" t="s">
        <v>36</v>
      </c>
      <c r="U324" s="6">
        <v>10900</v>
      </c>
      <c r="V324" t="s">
        <v>1682</v>
      </c>
      <c r="W324" t="s">
        <v>1598</v>
      </c>
      <c r="X324" t="s">
        <v>36</v>
      </c>
      <c r="Y324">
        <v>2022</v>
      </c>
      <c r="Z324" s="1">
        <v>44749</v>
      </c>
      <c r="AA324">
        <v>10035</v>
      </c>
      <c r="AB324">
        <v>40.803128999999998</v>
      </c>
      <c r="AC324">
        <v>-73.936244000000002</v>
      </c>
      <c r="AD324">
        <v>111</v>
      </c>
      <c r="AE324">
        <v>196</v>
      </c>
      <c r="AF324">
        <v>1054465</v>
      </c>
      <c r="AG324">
        <v>1017730033</v>
      </c>
      <c r="AH324" t="s">
        <v>376</v>
      </c>
    </row>
    <row r="325" spans="1:34" x14ac:dyDescent="0.35">
      <c r="A325">
        <v>19</v>
      </c>
      <c r="B325" t="s">
        <v>182</v>
      </c>
      <c r="C325" t="s">
        <v>3442</v>
      </c>
      <c r="D325" t="s">
        <v>3443</v>
      </c>
      <c r="E325" t="s">
        <v>7177</v>
      </c>
      <c r="F325" t="s">
        <v>136</v>
      </c>
      <c r="G325" t="s">
        <v>36</v>
      </c>
      <c r="I325">
        <f t="shared" si="10"/>
        <v>0</v>
      </c>
      <c r="J325" t="s">
        <v>6916</v>
      </c>
      <c r="L325">
        <f t="shared" si="11"/>
        <v>0</v>
      </c>
      <c r="M325" t="s">
        <v>6916</v>
      </c>
      <c r="N325" t="s">
        <v>8995</v>
      </c>
      <c r="O325" t="s">
        <v>6916</v>
      </c>
      <c r="P325" t="s">
        <v>6916</v>
      </c>
      <c r="Q325" s="10" t="s">
        <v>6916</v>
      </c>
      <c r="R325" t="s">
        <v>6916</v>
      </c>
      <c r="S325" t="s">
        <v>1593</v>
      </c>
      <c r="T325" t="s">
        <v>36</v>
      </c>
      <c r="U325" s="6">
        <v>10935</v>
      </c>
      <c r="V325" t="s">
        <v>1596</v>
      </c>
      <c r="W325" t="s">
        <v>1596</v>
      </c>
      <c r="X325" t="s">
        <v>36</v>
      </c>
      <c r="Y325">
        <v>2022</v>
      </c>
      <c r="Z325" s="1">
        <v>44749</v>
      </c>
      <c r="AA325">
        <v>11359</v>
      </c>
      <c r="AB325">
        <v>40.792729999999999</v>
      </c>
      <c r="AC325">
        <v>-73.777615999999995</v>
      </c>
      <c r="AD325">
        <v>407</v>
      </c>
      <c r="AE325">
        <v>999</v>
      </c>
      <c r="AF325">
        <v>4453917</v>
      </c>
      <c r="AG325">
        <v>4059170001</v>
      </c>
      <c r="AH325" t="s">
        <v>507</v>
      </c>
    </row>
    <row r="326" spans="1:34" x14ac:dyDescent="0.35">
      <c r="A326">
        <v>19</v>
      </c>
      <c r="B326" t="s">
        <v>182</v>
      </c>
      <c r="C326" t="s">
        <v>3458</v>
      </c>
      <c r="D326" t="s">
        <v>3459</v>
      </c>
      <c r="E326" t="s">
        <v>7184</v>
      </c>
      <c r="F326" t="s">
        <v>136</v>
      </c>
      <c r="G326" t="s">
        <v>36</v>
      </c>
      <c r="I326">
        <f t="shared" si="10"/>
        <v>0</v>
      </c>
      <c r="J326" t="s">
        <v>6916</v>
      </c>
      <c r="L326">
        <f t="shared" si="11"/>
        <v>0</v>
      </c>
      <c r="M326" t="s">
        <v>6916</v>
      </c>
      <c r="N326" t="s">
        <v>8995</v>
      </c>
      <c r="O326" t="s">
        <v>6916</v>
      </c>
      <c r="P326" t="s">
        <v>6916</v>
      </c>
      <c r="Q326" s="10" t="s">
        <v>6916</v>
      </c>
      <c r="R326" t="s">
        <v>6916</v>
      </c>
      <c r="S326" t="s">
        <v>1593</v>
      </c>
      <c r="T326" t="s">
        <v>36</v>
      </c>
      <c r="U326" s="6">
        <v>10935</v>
      </c>
      <c r="V326" t="s">
        <v>1596</v>
      </c>
      <c r="W326" t="s">
        <v>1596</v>
      </c>
      <c r="X326" t="s">
        <v>36</v>
      </c>
      <c r="Y326">
        <v>2022</v>
      </c>
      <c r="Z326" s="1">
        <v>44749</v>
      </c>
      <c r="AA326">
        <v>11359</v>
      </c>
      <c r="AB326">
        <v>40.793413999999999</v>
      </c>
      <c r="AC326">
        <v>-73.775096000000005</v>
      </c>
      <c r="AD326">
        <v>407</v>
      </c>
      <c r="AE326">
        <v>999</v>
      </c>
      <c r="AF326">
        <v>4459162</v>
      </c>
      <c r="AG326">
        <v>4059170001</v>
      </c>
      <c r="AH326" t="s">
        <v>507</v>
      </c>
    </row>
    <row r="327" spans="1:34" x14ac:dyDescent="0.35">
      <c r="A327">
        <v>19</v>
      </c>
      <c r="B327" t="s">
        <v>182</v>
      </c>
      <c r="C327" t="s">
        <v>3460</v>
      </c>
      <c r="D327" t="s">
        <v>3461</v>
      </c>
      <c r="E327" t="s">
        <v>7408</v>
      </c>
      <c r="F327" t="s">
        <v>136</v>
      </c>
      <c r="G327" t="s">
        <v>36</v>
      </c>
      <c r="I327">
        <f t="shared" si="10"/>
        <v>0</v>
      </c>
      <c r="J327" t="s">
        <v>6916</v>
      </c>
      <c r="L327">
        <f t="shared" si="11"/>
        <v>0</v>
      </c>
      <c r="M327" t="s">
        <v>6916</v>
      </c>
      <c r="N327" t="s">
        <v>8995</v>
      </c>
      <c r="O327" t="s">
        <v>6916</v>
      </c>
      <c r="P327" t="s">
        <v>6916</v>
      </c>
      <c r="Q327" s="10" t="s">
        <v>6916</v>
      </c>
      <c r="R327" t="s">
        <v>6916</v>
      </c>
      <c r="S327" t="s">
        <v>1593</v>
      </c>
      <c r="T327" t="s">
        <v>36</v>
      </c>
      <c r="U327" s="6">
        <v>10935</v>
      </c>
      <c r="V327" t="s">
        <v>824</v>
      </c>
      <c r="W327" t="s">
        <v>1596</v>
      </c>
      <c r="X327" t="s">
        <v>36</v>
      </c>
      <c r="Y327">
        <v>2022</v>
      </c>
      <c r="Z327" s="1">
        <v>44749</v>
      </c>
      <c r="AA327">
        <v>11359</v>
      </c>
      <c r="AB327">
        <v>40.793050999999998</v>
      </c>
      <c r="AC327">
        <v>-73.775931999999997</v>
      </c>
      <c r="AD327">
        <v>407</v>
      </c>
      <c r="AE327">
        <v>999</v>
      </c>
      <c r="AF327">
        <v>4538413</v>
      </c>
      <c r="AG327">
        <v>4059170001</v>
      </c>
      <c r="AH327" t="s">
        <v>507</v>
      </c>
    </row>
    <row r="328" spans="1:34" x14ac:dyDescent="0.35">
      <c r="A328">
        <v>13</v>
      </c>
      <c r="B328" t="s">
        <v>837</v>
      </c>
      <c r="C328" t="s">
        <v>2771</v>
      </c>
      <c r="D328" t="s">
        <v>2772</v>
      </c>
      <c r="E328" t="s">
        <v>7023</v>
      </c>
      <c r="F328" t="s">
        <v>88</v>
      </c>
      <c r="G328" t="s">
        <v>65</v>
      </c>
      <c r="I328">
        <f t="shared" si="10"/>
        <v>0</v>
      </c>
      <c r="J328" t="s">
        <v>6916</v>
      </c>
      <c r="L328">
        <f t="shared" si="11"/>
        <v>0</v>
      </c>
      <c r="M328" t="s">
        <v>6916</v>
      </c>
      <c r="N328" t="s">
        <v>8995</v>
      </c>
      <c r="O328" t="s">
        <v>6916</v>
      </c>
      <c r="P328" t="s">
        <v>6916</v>
      </c>
      <c r="Q328" s="10" t="s">
        <v>6916</v>
      </c>
      <c r="R328" t="s">
        <v>6916</v>
      </c>
      <c r="S328" t="s">
        <v>1593</v>
      </c>
      <c r="T328" t="s">
        <v>36</v>
      </c>
      <c r="U328" s="6">
        <v>10984</v>
      </c>
      <c r="V328" t="s">
        <v>841</v>
      </c>
      <c r="W328" t="s">
        <v>1598</v>
      </c>
      <c r="X328" t="s">
        <v>36</v>
      </c>
      <c r="Y328">
        <v>2022</v>
      </c>
      <c r="Z328" s="1">
        <v>44749</v>
      </c>
      <c r="AA328">
        <v>10467</v>
      </c>
      <c r="AB328">
        <v>40.866183999999997</v>
      </c>
      <c r="AC328">
        <v>-73.863487000000006</v>
      </c>
      <c r="AD328">
        <v>211</v>
      </c>
      <c r="AE328">
        <v>340</v>
      </c>
      <c r="AF328">
        <v>2053752</v>
      </c>
      <c r="AG328">
        <v>2045130016</v>
      </c>
      <c r="AH328" t="s">
        <v>436</v>
      </c>
    </row>
    <row r="329" spans="1:34" x14ac:dyDescent="0.35">
      <c r="A329">
        <v>2</v>
      </c>
      <c r="B329" t="s">
        <v>543</v>
      </c>
      <c r="C329" t="s">
        <v>1855</v>
      </c>
      <c r="D329" t="s">
        <v>1856</v>
      </c>
      <c r="E329" t="s">
        <v>8609</v>
      </c>
      <c r="F329" t="s">
        <v>35</v>
      </c>
      <c r="G329" t="s">
        <v>65</v>
      </c>
      <c r="I329">
        <f t="shared" si="10"/>
        <v>0</v>
      </c>
      <c r="J329" t="s">
        <v>6916</v>
      </c>
      <c r="L329">
        <f t="shared" si="11"/>
        <v>0</v>
      </c>
      <c r="M329" t="s">
        <v>6916</v>
      </c>
      <c r="N329" t="s">
        <v>8995</v>
      </c>
      <c r="O329" t="s">
        <v>6916</v>
      </c>
      <c r="P329" t="s">
        <v>6916</v>
      </c>
      <c r="Q329" s="10" t="s">
        <v>6916</v>
      </c>
      <c r="R329" t="s">
        <v>6916</v>
      </c>
      <c r="S329" t="s">
        <v>1593</v>
      </c>
      <c r="T329" t="s">
        <v>36</v>
      </c>
      <c r="U329" s="6">
        <v>11000</v>
      </c>
      <c r="V329" t="s">
        <v>1595</v>
      </c>
      <c r="W329" t="s">
        <v>911</v>
      </c>
      <c r="X329" t="s">
        <v>36</v>
      </c>
      <c r="Y329">
        <v>2022</v>
      </c>
      <c r="Z329" s="1">
        <v>44749</v>
      </c>
      <c r="AA329">
        <v>10009</v>
      </c>
      <c r="AB329">
        <v>40.729202000000001</v>
      </c>
      <c r="AC329">
        <v>-73.979635999999999</v>
      </c>
      <c r="AD329">
        <v>103</v>
      </c>
      <c r="AE329">
        <v>34</v>
      </c>
      <c r="AF329">
        <v>1005213</v>
      </c>
      <c r="AG329">
        <v>1004060024</v>
      </c>
      <c r="AH329" t="s">
        <v>846</v>
      </c>
    </row>
    <row r="330" spans="1:34" x14ac:dyDescent="0.35">
      <c r="A330">
        <v>6</v>
      </c>
      <c r="B330" t="s">
        <v>59</v>
      </c>
      <c r="C330" t="s">
        <v>2101</v>
      </c>
      <c r="D330" t="s">
        <v>2102</v>
      </c>
      <c r="E330" t="s">
        <v>7223</v>
      </c>
      <c r="F330" t="s">
        <v>35</v>
      </c>
      <c r="G330" t="s">
        <v>65</v>
      </c>
      <c r="I330">
        <f t="shared" si="10"/>
        <v>0</v>
      </c>
      <c r="J330" t="s">
        <v>6916</v>
      </c>
      <c r="L330">
        <f t="shared" si="11"/>
        <v>0</v>
      </c>
      <c r="M330" t="s">
        <v>6916</v>
      </c>
      <c r="N330" t="s">
        <v>8995</v>
      </c>
      <c r="O330" t="s">
        <v>6916</v>
      </c>
      <c r="P330" t="s">
        <v>6916</v>
      </c>
      <c r="Q330" s="10" t="s">
        <v>6916</v>
      </c>
      <c r="R330" t="s">
        <v>6916</v>
      </c>
      <c r="S330" t="s">
        <v>1593</v>
      </c>
      <c r="T330" t="s">
        <v>36</v>
      </c>
      <c r="U330" s="6">
        <v>11000</v>
      </c>
      <c r="V330" t="s">
        <v>1595</v>
      </c>
      <c r="W330" t="s">
        <v>1601</v>
      </c>
      <c r="X330" t="s">
        <v>36</v>
      </c>
      <c r="Y330">
        <v>2022</v>
      </c>
      <c r="Z330" s="1">
        <v>44749</v>
      </c>
      <c r="AA330" t="s">
        <v>1596</v>
      </c>
      <c r="AB330" t="s">
        <v>1596</v>
      </c>
      <c r="AC330" t="s">
        <v>1596</v>
      </c>
      <c r="AD330" t="s">
        <v>6916</v>
      </c>
      <c r="AE330" t="s">
        <v>6916</v>
      </c>
      <c r="AF330" t="s">
        <v>6916</v>
      </c>
      <c r="AG330" t="s">
        <v>1596</v>
      </c>
      <c r="AH330" t="s">
        <v>1596</v>
      </c>
    </row>
    <row r="331" spans="1:34" x14ac:dyDescent="0.35">
      <c r="A331">
        <v>6</v>
      </c>
      <c r="B331" t="s">
        <v>59</v>
      </c>
      <c r="C331" t="s">
        <v>2103</v>
      </c>
      <c r="D331" t="s">
        <v>2104</v>
      </c>
      <c r="E331" t="s">
        <v>7268</v>
      </c>
      <c r="F331" t="s">
        <v>35</v>
      </c>
      <c r="G331" t="s">
        <v>65</v>
      </c>
      <c r="I331">
        <f t="shared" si="10"/>
        <v>0</v>
      </c>
      <c r="J331" t="s">
        <v>6916</v>
      </c>
      <c r="L331">
        <f t="shared" si="11"/>
        <v>0</v>
      </c>
      <c r="M331" t="s">
        <v>6916</v>
      </c>
      <c r="N331" t="s">
        <v>8995</v>
      </c>
      <c r="O331" t="s">
        <v>6916</v>
      </c>
      <c r="P331" t="s">
        <v>6916</v>
      </c>
      <c r="Q331" s="10" t="s">
        <v>6916</v>
      </c>
      <c r="R331" t="s">
        <v>6916</v>
      </c>
      <c r="S331" t="s">
        <v>1593</v>
      </c>
      <c r="T331" t="s">
        <v>36</v>
      </c>
      <c r="U331" s="6">
        <v>11000</v>
      </c>
      <c r="V331" t="s">
        <v>1595</v>
      </c>
      <c r="W331" t="s">
        <v>1601</v>
      </c>
      <c r="X331" t="s">
        <v>36</v>
      </c>
      <c r="Y331">
        <v>2022</v>
      </c>
      <c r="Z331" s="1">
        <v>44749</v>
      </c>
      <c r="AA331" t="s">
        <v>1596</v>
      </c>
      <c r="AB331" t="s">
        <v>1596</v>
      </c>
      <c r="AC331" t="s">
        <v>1596</v>
      </c>
      <c r="AD331" t="s">
        <v>6916</v>
      </c>
      <c r="AE331" t="s">
        <v>6916</v>
      </c>
      <c r="AF331" t="s">
        <v>6916</v>
      </c>
      <c r="AG331" t="s">
        <v>1596</v>
      </c>
      <c r="AH331" t="s">
        <v>1596</v>
      </c>
    </row>
    <row r="332" spans="1:34" x14ac:dyDescent="0.35">
      <c r="A332">
        <v>15</v>
      </c>
      <c r="B332" t="s">
        <v>45</v>
      </c>
      <c r="C332" t="s">
        <v>2892</v>
      </c>
      <c r="D332" t="s">
        <v>1088</v>
      </c>
      <c r="E332" t="s">
        <v>7131</v>
      </c>
      <c r="F332" t="s">
        <v>88</v>
      </c>
      <c r="G332" t="s">
        <v>65</v>
      </c>
      <c r="I332">
        <f t="shared" si="10"/>
        <v>0</v>
      </c>
      <c r="J332" t="s">
        <v>6916</v>
      </c>
      <c r="L332">
        <f t="shared" si="11"/>
        <v>0</v>
      </c>
      <c r="M332" t="s">
        <v>6916</v>
      </c>
      <c r="N332" t="s">
        <v>8995</v>
      </c>
      <c r="O332" t="s">
        <v>6916</v>
      </c>
      <c r="P332" t="s">
        <v>6916</v>
      </c>
      <c r="Q332" s="10" t="s">
        <v>6916</v>
      </c>
      <c r="R332" t="s">
        <v>6916</v>
      </c>
      <c r="S332" t="s">
        <v>1593</v>
      </c>
      <c r="T332" t="s">
        <v>36</v>
      </c>
      <c r="U332" s="6">
        <v>11000</v>
      </c>
      <c r="V332" t="s">
        <v>810</v>
      </c>
      <c r="W332" t="s">
        <v>1598</v>
      </c>
      <c r="X332" t="s">
        <v>36</v>
      </c>
      <c r="Y332">
        <v>2022</v>
      </c>
      <c r="Z332" s="1">
        <v>44749</v>
      </c>
      <c r="AA332">
        <v>10460</v>
      </c>
      <c r="AB332">
        <v>40.850561999999996</v>
      </c>
      <c r="AC332">
        <v>-73.882452999999998</v>
      </c>
      <c r="AD332">
        <v>206</v>
      </c>
      <c r="AE332">
        <v>334</v>
      </c>
      <c r="AF332">
        <v>2116700</v>
      </c>
      <c r="AG332">
        <v>2031200020</v>
      </c>
      <c r="AH332" t="s">
        <v>113</v>
      </c>
    </row>
    <row r="333" spans="1:34" x14ac:dyDescent="0.35">
      <c r="A333">
        <v>18</v>
      </c>
      <c r="B333" t="s">
        <v>51</v>
      </c>
      <c r="C333" t="s">
        <v>3338</v>
      </c>
      <c r="D333" t="s">
        <v>1154</v>
      </c>
      <c r="E333" t="s">
        <v>8990</v>
      </c>
      <c r="F333" t="s">
        <v>88</v>
      </c>
      <c r="G333" t="s">
        <v>65</v>
      </c>
      <c r="I333">
        <f t="shared" si="10"/>
        <v>0</v>
      </c>
      <c r="J333" t="s">
        <v>6916</v>
      </c>
      <c r="L333">
        <f t="shared" si="11"/>
        <v>0</v>
      </c>
      <c r="M333" t="s">
        <v>6916</v>
      </c>
      <c r="N333" t="s">
        <v>8995</v>
      </c>
      <c r="O333" t="s">
        <v>6916</v>
      </c>
      <c r="P333" t="s">
        <v>6916</v>
      </c>
      <c r="Q333" s="10" t="s">
        <v>6916</v>
      </c>
      <c r="R333" t="s">
        <v>6916</v>
      </c>
      <c r="S333" t="s">
        <v>1593</v>
      </c>
      <c r="T333" t="s">
        <v>36</v>
      </c>
      <c r="U333" s="6">
        <v>11016</v>
      </c>
      <c r="V333" t="s">
        <v>1682</v>
      </c>
      <c r="W333" t="s">
        <v>1601</v>
      </c>
      <c r="X333" t="s">
        <v>36</v>
      </c>
      <c r="Y333">
        <v>2022</v>
      </c>
      <c r="Z333" s="1">
        <v>44749</v>
      </c>
      <c r="AA333">
        <v>10472</v>
      </c>
      <c r="AB333">
        <v>40.830086999999999</v>
      </c>
      <c r="AC333">
        <v>-73.877602999999993</v>
      </c>
      <c r="AD333">
        <v>209</v>
      </c>
      <c r="AE333">
        <v>54</v>
      </c>
      <c r="AF333">
        <v>2088553</v>
      </c>
      <c r="AG333">
        <v>2037750025</v>
      </c>
      <c r="AH333" t="s">
        <v>1152</v>
      </c>
    </row>
    <row r="334" spans="1:34" x14ac:dyDescent="0.35">
      <c r="A334">
        <v>44</v>
      </c>
      <c r="B334" t="s">
        <v>206</v>
      </c>
      <c r="C334" t="s">
        <v>5193</v>
      </c>
      <c r="D334" t="s">
        <v>5194</v>
      </c>
      <c r="E334" t="s">
        <v>7132</v>
      </c>
      <c r="F334" t="s">
        <v>224</v>
      </c>
      <c r="G334" t="s">
        <v>65</v>
      </c>
      <c r="I334">
        <f t="shared" si="10"/>
        <v>0</v>
      </c>
      <c r="J334" t="s">
        <v>6916</v>
      </c>
      <c r="L334">
        <f t="shared" si="11"/>
        <v>0</v>
      </c>
      <c r="M334" t="s">
        <v>6916</v>
      </c>
      <c r="N334" t="s">
        <v>8995</v>
      </c>
      <c r="O334" t="s">
        <v>6916</v>
      </c>
      <c r="P334" t="s">
        <v>6916</v>
      </c>
      <c r="Q334" s="10" t="s">
        <v>6916</v>
      </c>
      <c r="R334" t="s">
        <v>6916</v>
      </c>
      <c r="S334" t="s">
        <v>1593</v>
      </c>
      <c r="T334" t="s">
        <v>36</v>
      </c>
      <c r="U334" s="6">
        <v>11220</v>
      </c>
      <c r="V334" t="s">
        <v>1682</v>
      </c>
      <c r="W334" t="s">
        <v>1601</v>
      </c>
      <c r="X334" t="s">
        <v>36</v>
      </c>
      <c r="Y334">
        <v>2022</v>
      </c>
      <c r="Z334" s="1">
        <v>44749</v>
      </c>
      <c r="AA334">
        <v>11204</v>
      </c>
      <c r="AB334">
        <v>40.622886000000001</v>
      </c>
      <c r="AC334">
        <v>-73.982799</v>
      </c>
      <c r="AD334">
        <v>312</v>
      </c>
      <c r="AE334">
        <v>468</v>
      </c>
      <c r="AF334">
        <v>3130960</v>
      </c>
      <c r="AG334">
        <v>3054950001</v>
      </c>
      <c r="AH334" t="s">
        <v>270</v>
      </c>
    </row>
    <row r="335" spans="1:34" x14ac:dyDescent="0.35">
      <c r="A335">
        <v>8</v>
      </c>
      <c r="B335" t="s">
        <v>182</v>
      </c>
      <c r="C335" t="s">
        <v>2386</v>
      </c>
      <c r="D335" t="s">
        <v>2387</v>
      </c>
      <c r="E335" t="s">
        <v>7349</v>
      </c>
      <c r="F335" t="s">
        <v>88</v>
      </c>
      <c r="G335" t="s">
        <v>65</v>
      </c>
      <c r="I335">
        <f t="shared" si="10"/>
        <v>0</v>
      </c>
      <c r="J335" t="s">
        <v>6916</v>
      </c>
      <c r="L335">
        <f t="shared" si="11"/>
        <v>0</v>
      </c>
      <c r="M335" t="s">
        <v>6916</v>
      </c>
      <c r="N335" t="s">
        <v>8995</v>
      </c>
      <c r="O335" t="s">
        <v>6916</v>
      </c>
      <c r="P335" t="s">
        <v>6916</v>
      </c>
      <c r="Q335" s="10" t="s">
        <v>6916</v>
      </c>
      <c r="R335" t="s">
        <v>6916</v>
      </c>
      <c r="S335" t="s">
        <v>1593</v>
      </c>
      <c r="T335" t="s">
        <v>36</v>
      </c>
      <c r="U335" s="6">
        <v>11250</v>
      </c>
      <c r="V335" t="s">
        <v>1682</v>
      </c>
      <c r="W335" t="s">
        <v>1601</v>
      </c>
      <c r="X335" t="s">
        <v>36</v>
      </c>
      <c r="Y335">
        <v>2022</v>
      </c>
      <c r="Z335" s="1">
        <v>44749</v>
      </c>
      <c r="AA335">
        <v>10454</v>
      </c>
      <c r="AB335">
        <v>40.813023999999999</v>
      </c>
      <c r="AC335">
        <v>-73.922394999999995</v>
      </c>
      <c r="AD335">
        <v>201</v>
      </c>
      <c r="AE335">
        <v>41</v>
      </c>
      <c r="AF335">
        <v>2000656</v>
      </c>
      <c r="AG335">
        <v>2023060052</v>
      </c>
      <c r="AH335" t="s">
        <v>380</v>
      </c>
    </row>
    <row r="336" spans="1:34" x14ac:dyDescent="0.35">
      <c r="A336">
        <v>9</v>
      </c>
      <c r="B336" t="s">
        <v>182</v>
      </c>
      <c r="C336" t="s">
        <v>2495</v>
      </c>
      <c r="D336" t="s">
        <v>2496</v>
      </c>
      <c r="E336" t="s">
        <v>7351</v>
      </c>
      <c r="F336" t="s">
        <v>35</v>
      </c>
      <c r="G336" t="s">
        <v>65</v>
      </c>
      <c r="I336">
        <f t="shared" si="10"/>
        <v>0</v>
      </c>
      <c r="J336" t="s">
        <v>6916</v>
      </c>
      <c r="L336">
        <f t="shared" si="11"/>
        <v>0</v>
      </c>
      <c r="M336" t="s">
        <v>6916</v>
      </c>
      <c r="N336" t="s">
        <v>8995</v>
      </c>
      <c r="O336" t="s">
        <v>6916</v>
      </c>
      <c r="P336" t="s">
        <v>6916</v>
      </c>
      <c r="Q336" s="10" t="s">
        <v>6916</v>
      </c>
      <c r="R336" t="s">
        <v>6916</v>
      </c>
      <c r="S336" t="s">
        <v>1593</v>
      </c>
      <c r="T336" t="s">
        <v>36</v>
      </c>
      <c r="U336" s="6">
        <v>11250</v>
      </c>
      <c r="V336" t="s">
        <v>1595</v>
      </c>
      <c r="W336" t="s">
        <v>1598</v>
      </c>
      <c r="X336" t="s">
        <v>36</v>
      </c>
      <c r="Y336">
        <v>2022</v>
      </c>
      <c r="Z336" s="1">
        <v>44749</v>
      </c>
      <c r="AA336">
        <v>10030</v>
      </c>
      <c r="AB336">
        <v>40.821105000000003</v>
      </c>
      <c r="AC336">
        <v>-73.941849000000005</v>
      </c>
      <c r="AD336">
        <v>110</v>
      </c>
      <c r="AE336">
        <v>232</v>
      </c>
      <c r="AF336">
        <v>1075491</v>
      </c>
      <c r="AG336">
        <v>1020280051</v>
      </c>
      <c r="AH336" t="s">
        <v>85</v>
      </c>
    </row>
    <row r="337" spans="1:34" x14ac:dyDescent="0.35">
      <c r="A337">
        <v>8</v>
      </c>
      <c r="B337" t="s">
        <v>259</v>
      </c>
      <c r="C337" t="s">
        <v>2220</v>
      </c>
      <c r="D337" t="s">
        <v>2215</v>
      </c>
      <c r="E337" t="s">
        <v>8723</v>
      </c>
      <c r="F337" t="s">
        <v>35</v>
      </c>
      <c r="G337" t="s">
        <v>65</v>
      </c>
      <c r="I337">
        <f t="shared" si="10"/>
        <v>0</v>
      </c>
      <c r="J337" t="s">
        <v>6916</v>
      </c>
      <c r="L337">
        <f t="shared" si="11"/>
        <v>0</v>
      </c>
      <c r="M337" t="s">
        <v>6916</v>
      </c>
      <c r="N337" t="s">
        <v>8995</v>
      </c>
      <c r="O337" t="s">
        <v>6916</v>
      </c>
      <c r="P337" t="s">
        <v>6916</v>
      </c>
      <c r="Q337" s="10" t="s">
        <v>6916</v>
      </c>
      <c r="R337" t="s">
        <v>6916</v>
      </c>
      <c r="S337" t="s">
        <v>1593</v>
      </c>
      <c r="T337" t="s">
        <v>36</v>
      </c>
      <c r="U337" s="6">
        <v>11286</v>
      </c>
      <c r="V337" t="s">
        <v>1595</v>
      </c>
      <c r="W337" t="s">
        <v>1601</v>
      </c>
      <c r="X337" t="s">
        <v>36</v>
      </c>
      <c r="Y337">
        <v>2022</v>
      </c>
      <c r="Z337" s="1">
        <v>44749</v>
      </c>
      <c r="AA337">
        <v>10035</v>
      </c>
      <c r="AB337">
        <v>40.792839000000001</v>
      </c>
      <c r="AC337">
        <v>-73.922819000000004</v>
      </c>
      <c r="AD337">
        <v>111</v>
      </c>
      <c r="AE337">
        <v>240</v>
      </c>
      <c r="AF337">
        <v>1000000</v>
      </c>
      <c r="AG337">
        <v>1018190015</v>
      </c>
      <c r="AH337" t="s">
        <v>372</v>
      </c>
    </row>
    <row r="338" spans="1:34" x14ac:dyDescent="0.35">
      <c r="A338">
        <v>3</v>
      </c>
      <c r="B338" t="s">
        <v>182</v>
      </c>
      <c r="C338" t="s">
        <v>1933</v>
      </c>
      <c r="D338" t="s">
        <v>1934</v>
      </c>
      <c r="E338" t="s">
        <v>7312</v>
      </c>
      <c r="F338" t="s">
        <v>35</v>
      </c>
      <c r="G338" t="s">
        <v>36</v>
      </c>
      <c r="I338">
        <f t="shared" si="10"/>
        <v>0</v>
      </c>
      <c r="J338" t="s">
        <v>6916</v>
      </c>
      <c r="L338">
        <f t="shared" si="11"/>
        <v>0</v>
      </c>
      <c r="M338" t="s">
        <v>6916</v>
      </c>
      <c r="N338" t="s">
        <v>8995</v>
      </c>
      <c r="O338" t="s">
        <v>6916</v>
      </c>
      <c r="P338" t="s">
        <v>6916</v>
      </c>
      <c r="Q338" s="10" t="s">
        <v>6916</v>
      </c>
      <c r="R338" t="s">
        <v>6916</v>
      </c>
      <c r="S338" t="s">
        <v>1593</v>
      </c>
      <c r="T338" t="s">
        <v>36</v>
      </c>
      <c r="U338" s="6">
        <v>11326</v>
      </c>
      <c r="V338" t="s">
        <v>1596</v>
      </c>
      <c r="W338" t="s">
        <v>1601</v>
      </c>
      <c r="X338" t="s">
        <v>36</v>
      </c>
      <c r="Y338">
        <v>2022</v>
      </c>
      <c r="Z338" s="1">
        <v>44749</v>
      </c>
      <c r="AA338">
        <v>10001</v>
      </c>
      <c r="AB338">
        <v>40.748429999999999</v>
      </c>
      <c r="AC338">
        <v>-73.990447000000003</v>
      </c>
      <c r="AD338">
        <v>105</v>
      </c>
      <c r="AE338">
        <v>101</v>
      </c>
      <c r="AF338">
        <v>1015173</v>
      </c>
      <c r="AG338">
        <v>1008060066</v>
      </c>
      <c r="AH338" t="s">
        <v>874</v>
      </c>
    </row>
    <row r="339" spans="1:34" x14ac:dyDescent="0.35">
      <c r="A339">
        <v>18</v>
      </c>
      <c r="B339" t="s">
        <v>182</v>
      </c>
      <c r="C339" t="s">
        <v>3345</v>
      </c>
      <c r="D339" t="s">
        <v>3346</v>
      </c>
      <c r="E339" t="s">
        <v>7303</v>
      </c>
      <c r="F339" t="s">
        <v>88</v>
      </c>
      <c r="G339" t="s">
        <v>36</v>
      </c>
      <c r="I339">
        <f t="shared" si="10"/>
        <v>0</v>
      </c>
      <c r="J339" t="s">
        <v>6916</v>
      </c>
      <c r="L339">
        <f t="shared" si="11"/>
        <v>0</v>
      </c>
      <c r="M339" t="s">
        <v>6916</v>
      </c>
      <c r="N339" t="s">
        <v>8995</v>
      </c>
      <c r="O339" t="s">
        <v>6916</v>
      </c>
      <c r="P339" t="s">
        <v>6916</v>
      </c>
      <c r="Q339" s="10" t="s">
        <v>6916</v>
      </c>
      <c r="R339" t="s">
        <v>6916</v>
      </c>
      <c r="S339" t="s">
        <v>1593</v>
      </c>
      <c r="T339" t="s">
        <v>36</v>
      </c>
      <c r="U339" s="6">
        <v>11333</v>
      </c>
      <c r="V339" t="s">
        <v>810</v>
      </c>
      <c r="W339" t="s">
        <v>816</v>
      </c>
      <c r="X339" t="s">
        <v>812</v>
      </c>
      <c r="Y339">
        <v>2022</v>
      </c>
      <c r="Z339" s="1">
        <v>44749</v>
      </c>
      <c r="AA339">
        <v>10473</v>
      </c>
      <c r="AB339">
        <v>40.817760999999997</v>
      </c>
      <c r="AC339">
        <v>-73.843597000000003</v>
      </c>
      <c r="AD339">
        <v>209</v>
      </c>
      <c r="AE339">
        <v>90</v>
      </c>
      <c r="AF339">
        <v>2124641</v>
      </c>
      <c r="AG339">
        <v>2035400001</v>
      </c>
      <c r="AH339" t="s">
        <v>133</v>
      </c>
    </row>
    <row r="340" spans="1:34" x14ac:dyDescent="0.35">
      <c r="A340">
        <v>8</v>
      </c>
      <c r="B340" t="s">
        <v>817</v>
      </c>
      <c r="C340" t="s">
        <v>2246</v>
      </c>
      <c r="D340" t="s">
        <v>2247</v>
      </c>
      <c r="E340" t="s">
        <v>7477</v>
      </c>
      <c r="F340" t="s">
        <v>35</v>
      </c>
      <c r="G340" t="s">
        <v>65</v>
      </c>
      <c r="I340">
        <f t="shared" si="10"/>
        <v>0</v>
      </c>
      <c r="J340" t="s">
        <v>6916</v>
      </c>
      <c r="L340">
        <f t="shared" si="11"/>
        <v>0</v>
      </c>
      <c r="M340" t="s">
        <v>6916</v>
      </c>
      <c r="N340" t="s">
        <v>8995</v>
      </c>
      <c r="O340" t="s">
        <v>6916</v>
      </c>
      <c r="P340" t="s">
        <v>6916</v>
      </c>
      <c r="Q340" s="10" t="s">
        <v>6916</v>
      </c>
      <c r="R340" t="s">
        <v>6916</v>
      </c>
      <c r="S340" t="s">
        <v>1593</v>
      </c>
      <c r="T340" t="s">
        <v>36</v>
      </c>
      <c r="U340" s="6">
        <v>11500</v>
      </c>
      <c r="V340" t="s">
        <v>841</v>
      </c>
      <c r="W340" t="s">
        <v>1598</v>
      </c>
      <c r="X340" t="s">
        <v>36</v>
      </c>
      <c r="Y340">
        <v>2022</v>
      </c>
      <c r="Z340" s="1">
        <v>44749</v>
      </c>
      <c r="AA340">
        <v>10022</v>
      </c>
      <c r="AB340">
        <v>40.786206999999997</v>
      </c>
      <c r="AC340">
        <v>-73.934274000000002</v>
      </c>
      <c r="AD340">
        <v>111</v>
      </c>
      <c r="AE340">
        <v>240</v>
      </c>
      <c r="AF340">
        <v>1088088</v>
      </c>
      <c r="AG340">
        <v>1018190010</v>
      </c>
      <c r="AH340" t="s">
        <v>372</v>
      </c>
    </row>
    <row r="341" spans="1:34" x14ac:dyDescent="0.35">
      <c r="A341">
        <v>8</v>
      </c>
      <c r="B341" t="s">
        <v>817</v>
      </c>
      <c r="C341" t="s">
        <v>2252</v>
      </c>
      <c r="D341" t="s">
        <v>2253</v>
      </c>
      <c r="E341" t="s">
        <v>7479</v>
      </c>
      <c r="F341" t="s">
        <v>35</v>
      </c>
      <c r="G341" t="s">
        <v>65</v>
      </c>
      <c r="I341">
        <f t="shared" si="10"/>
        <v>0</v>
      </c>
      <c r="J341" t="s">
        <v>6916</v>
      </c>
      <c r="L341">
        <f t="shared" si="11"/>
        <v>0</v>
      </c>
      <c r="M341" t="s">
        <v>6916</v>
      </c>
      <c r="N341" t="s">
        <v>8995</v>
      </c>
      <c r="O341" t="s">
        <v>6916</v>
      </c>
      <c r="P341" t="s">
        <v>6916</v>
      </c>
      <c r="Q341" s="10" t="s">
        <v>6916</v>
      </c>
      <c r="R341" t="s">
        <v>6916</v>
      </c>
      <c r="S341" t="s">
        <v>1593</v>
      </c>
      <c r="T341" t="s">
        <v>36</v>
      </c>
      <c r="U341" s="6">
        <v>11500</v>
      </c>
      <c r="V341" t="s">
        <v>841</v>
      </c>
      <c r="W341" t="s">
        <v>1598</v>
      </c>
      <c r="X341" t="s">
        <v>36</v>
      </c>
      <c r="Y341">
        <v>2022</v>
      </c>
      <c r="Z341" s="1">
        <v>44749</v>
      </c>
      <c r="AA341">
        <v>10022</v>
      </c>
      <c r="AB341">
        <v>40.786977999999998</v>
      </c>
      <c r="AC341">
        <v>-73.933638000000002</v>
      </c>
      <c r="AD341">
        <v>111</v>
      </c>
      <c r="AE341">
        <v>240</v>
      </c>
      <c r="AF341">
        <v>1088090</v>
      </c>
      <c r="AG341">
        <v>1018190010</v>
      </c>
      <c r="AH341" t="s">
        <v>372</v>
      </c>
    </row>
    <row r="342" spans="1:34" x14ac:dyDescent="0.35">
      <c r="A342">
        <v>13</v>
      </c>
      <c r="B342" t="s">
        <v>59</v>
      </c>
      <c r="C342" t="s">
        <v>2748</v>
      </c>
      <c r="D342" t="s">
        <v>2749</v>
      </c>
      <c r="E342" t="s">
        <v>8182</v>
      </c>
      <c r="F342" t="s">
        <v>88</v>
      </c>
      <c r="G342" t="s">
        <v>65</v>
      </c>
      <c r="I342">
        <f t="shared" si="10"/>
        <v>0</v>
      </c>
      <c r="J342" t="s">
        <v>6916</v>
      </c>
      <c r="L342">
        <f t="shared" si="11"/>
        <v>0</v>
      </c>
      <c r="M342" t="s">
        <v>6916</v>
      </c>
      <c r="N342" t="s">
        <v>8995</v>
      </c>
      <c r="O342" t="s">
        <v>6916</v>
      </c>
      <c r="P342" t="s">
        <v>6916</v>
      </c>
      <c r="Q342" s="10" t="s">
        <v>6916</v>
      </c>
      <c r="R342" t="s">
        <v>6916</v>
      </c>
      <c r="S342" t="s">
        <v>1593</v>
      </c>
      <c r="T342" t="s">
        <v>36</v>
      </c>
      <c r="U342" s="6">
        <v>11500</v>
      </c>
      <c r="V342" t="s">
        <v>1595</v>
      </c>
      <c r="W342" t="s">
        <v>1601</v>
      </c>
      <c r="X342" t="s">
        <v>36</v>
      </c>
      <c r="Y342">
        <v>2022</v>
      </c>
      <c r="Z342" s="1">
        <v>44749</v>
      </c>
      <c r="AA342">
        <v>10464</v>
      </c>
      <c r="AB342">
        <v>40.865160000000003</v>
      </c>
      <c r="AC342">
        <v>-73.802841000000001</v>
      </c>
      <c r="AD342">
        <v>228</v>
      </c>
      <c r="AE342">
        <v>504</v>
      </c>
      <c r="AF342">
        <v>2000000</v>
      </c>
      <c r="AG342">
        <v>2056500001</v>
      </c>
      <c r="AH342" t="s">
        <v>113</v>
      </c>
    </row>
    <row r="343" spans="1:34" x14ac:dyDescent="0.35">
      <c r="A343">
        <v>35</v>
      </c>
      <c r="B343" t="s">
        <v>259</v>
      </c>
      <c r="C343" t="s">
        <v>4534</v>
      </c>
      <c r="D343" t="s">
        <v>4535</v>
      </c>
      <c r="E343" t="s">
        <v>7107</v>
      </c>
      <c r="F343" t="s">
        <v>224</v>
      </c>
      <c r="G343" t="s">
        <v>65</v>
      </c>
      <c r="I343">
        <f t="shared" si="10"/>
        <v>0</v>
      </c>
      <c r="J343" t="s">
        <v>6916</v>
      </c>
      <c r="L343">
        <f t="shared" si="11"/>
        <v>0</v>
      </c>
      <c r="M343" t="s">
        <v>6916</v>
      </c>
      <c r="N343" t="s">
        <v>8995</v>
      </c>
      <c r="O343" t="s">
        <v>6916</v>
      </c>
      <c r="P343" t="s">
        <v>6916</v>
      </c>
      <c r="Q343" s="10" t="s">
        <v>6916</v>
      </c>
      <c r="R343" t="s">
        <v>6916</v>
      </c>
      <c r="S343" t="s">
        <v>1593</v>
      </c>
      <c r="T343" t="s">
        <v>36</v>
      </c>
      <c r="U343" s="6">
        <v>11500</v>
      </c>
      <c r="V343" t="s">
        <v>1682</v>
      </c>
      <c r="W343" t="s">
        <v>811</v>
      </c>
      <c r="X343" t="s">
        <v>36</v>
      </c>
      <c r="Y343">
        <v>2022</v>
      </c>
      <c r="Z343" s="1">
        <v>44749</v>
      </c>
      <c r="AA343">
        <v>11205</v>
      </c>
      <c r="AB343">
        <v>40.695149000000001</v>
      </c>
      <c r="AC343">
        <v>-73.962469999999996</v>
      </c>
      <c r="AD343">
        <v>302</v>
      </c>
      <c r="AE343">
        <v>191</v>
      </c>
      <c r="AF343">
        <v>3054607</v>
      </c>
      <c r="AG343">
        <v>3018940038</v>
      </c>
      <c r="AH343" t="s">
        <v>646</v>
      </c>
    </row>
    <row r="344" spans="1:34" x14ac:dyDescent="0.35">
      <c r="A344">
        <v>3</v>
      </c>
      <c r="B344" t="s">
        <v>837</v>
      </c>
      <c r="C344" t="s">
        <v>1982</v>
      </c>
      <c r="D344" t="s">
        <v>1983</v>
      </c>
      <c r="E344" t="s">
        <v>7246</v>
      </c>
      <c r="F344" t="s">
        <v>35</v>
      </c>
      <c r="G344" t="s">
        <v>36</v>
      </c>
      <c r="I344">
        <f t="shared" si="10"/>
        <v>0</v>
      </c>
      <c r="J344" t="s">
        <v>6916</v>
      </c>
      <c r="L344">
        <f t="shared" si="11"/>
        <v>0</v>
      </c>
      <c r="M344" t="s">
        <v>6916</v>
      </c>
      <c r="N344" t="s">
        <v>8995</v>
      </c>
      <c r="O344" t="s">
        <v>6916</v>
      </c>
      <c r="P344" t="s">
        <v>6916</v>
      </c>
      <c r="Q344" s="10" t="s">
        <v>6916</v>
      </c>
      <c r="R344" t="s">
        <v>6916</v>
      </c>
      <c r="S344" t="s">
        <v>1593</v>
      </c>
      <c r="T344" t="s">
        <v>36</v>
      </c>
      <c r="U344" s="6">
        <v>11554</v>
      </c>
      <c r="V344" t="s">
        <v>1595</v>
      </c>
      <c r="W344" t="s">
        <v>1598</v>
      </c>
      <c r="X344" t="s">
        <v>36</v>
      </c>
      <c r="Y344">
        <v>2022</v>
      </c>
      <c r="Z344" s="1">
        <v>44749</v>
      </c>
      <c r="AA344">
        <v>10019</v>
      </c>
      <c r="AB344">
        <v>40.765025000000001</v>
      </c>
      <c r="AC344">
        <v>-73.991527000000005</v>
      </c>
      <c r="AD344">
        <v>104</v>
      </c>
      <c r="AE344">
        <v>133</v>
      </c>
      <c r="AF344">
        <v>1026706</v>
      </c>
      <c r="AG344">
        <v>1010600063</v>
      </c>
      <c r="AH344" t="s">
        <v>355</v>
      </c>
    </row>
    <row r="345" spans="1:34" x14ac:dyDescent="0.35">
      <c r="A345">
        <v>42</v>
      </c>
      <c r="B345" t="s">
        <v>259</v>
      </c>
      <c r="C345" t="s">
        <v>5030</v>
      </c>
      <c r="D345" t="s">
        <v>5026</v>
      </c>
      <c r="E345" t="s">
        <v>6959</v>
      </c>
      <c r="F345" t="s">
        <v>224</v>
      </c>
      <c r="G345" t="s">
        <v>65</v>
      </c>
      <c r="I345">
        <f t="shared" si="10"/>
        <v>0</v>
      </c>
      <c r="J345" t="s">
        <v>6916</v>
      </c>
      <c r="L345">
        <f t="shared" si="11"/>
        <v>0</v>
      </c>
      <c r="M345" t="s">
        <v>6916</v>
      </c>
      <c r="N345" t="s">
        <v>8995</v>
      </c>
      <c r="O345" t="s">
        <v>6916</v>
      </c>
      <c r="P345" t="s">
        <v>6916</v>
      </c>
      <c r="Q345" s="10" t="s">
        <v>6916</v>
      </c>
      <c r="R345" t="s">
        <v>6916</v>
      </c>
      <c r="S345" t="s">
        <v>1593</v>
      </c>
      <c r="T345" t="s">
        <v>36</v>
      </c>
      <c r="U345" s="6">
        <v>11560</v>
      </c>
      <c r="V345" t="s">
        <v>1596</v>
      </c>
      <c r="W345" t="s">
        <v>911</v>
      </c>
      <c r="X345" t="s">
        <v>36</v>
      </c>
      <c r="Y345">
        <v>2022</v>
      </c>
      <c r="Z345" s="1">
        <v>44749</v>
      </c>
      <c r="AA345">
        <v>11207</v>
      </c>
      <c r="AB345">
        <v>40.654817000000001</v>
      </c>
      <c r="AC345">
        <v>-73.881478999999999</v>
      </c>
      <c r="AD345">
        <v>305</v>
      </c>
      <c r="AE345">
        <v>1070</v>
      </c>
      <c r="AF345">
        <v>3000000</v>
      </c>
      <c r="AG345">
        <v>3044400001</v>
      </c>
      <c r="AH345" t="s">
        <v>248</v>
      </c>
    </row>
    <row r="346" spans="1:34" x14ac:dyDescent="0.35">
      <c r="A346">
        <v>15</v>
      </c>
      <c r="B346" t="s">
        <v>45</v>
      </c>
      <c r="C346" t="s">
        <v>2920</v>
      </c>
      <c r="D346" t="s">
        <v>1088</v>
      </c>
      <c r="E346" t="s">
        <v>8120</v>
      </c>
      <c r="F346" t="s">
        <v>88</v>
      </c>
      <c r="G346" t="s">
        <v>65</v>
      </c>
      <c r="I346">
        <f t="shared" si="10"/>
        <v>0</v>
      </c>
      <c r="J346" t="s">
        <v>6916</v>
      </c>
      <c r="L346">
        <f t="shared" si="11"/>
        <v>0</v>
      </c>
      <c r="M346" t="s">
        <v>6916</v>
      </c>
      <c r="N346" t="s">
        <v>8995</v>
      </c>
      <c r="O346" t="s">
        <v>6916</v>
      </c>
      <c r="P346" t="s">
        <v>6916</v>
      </c>
      <c r="Q346" s="10" t="s">
        <v>6916</v>
      </c>
      <c r="R346" t="s">
        <v>6916</v>
      </c>
      <c r="S346" t="s">
        <v>1593</v>
      </c>
      <c r="T346" t="s">
        <v>36</v>
      </c>
      <c r="U346" s="6">
        <v>11600</v>
      </c>
      <c r="V346" t="s">
        <v>841</v>
      </c>
      <c r="W346" t="s">
        <v>1601</v>
      </c>
      <c r="X346" t="s">
        <v>36</v>
      </c>
      <c r="Y346">
        <v>2022</v>
      </c>
      <c r="Z346" s="1">
        <v>44749</v>
      </c>
      <c r="AA346">
        <v>10460</v>
      </c>
      <c r="AB346">
        <v>40.850561999999996</v>
      </c>
      <c r="AC346">
        <v>-73.882452999999998</v>
      </c>
      <c r="AD346">
        <v>206</v>
      </c>
      <c r="AE346">
        <v>334</v>
      </c>
      <c r="AF346">
        <v>2116700</v>
      </c>
      <c r="AG346">
        <v>2031200020</v>
      </c>
      <c r="AH346" t="s">
        <v>113</v>
      </c>
    </row>
    <row r="347" spans="1:34" x14ac:dyDescent="0.35">
      <c r="A347">
        <v>47</v>
      </c>
      <c r="B347" t="s">
        <v>45</v>
      </c>
      <c r="C347" t="s">
        <v>5270</v>
      </c>
      <c r="D347" t="s">
        <v>5271</v>
      </c>
      <c r="E347" t="s">
        <v>8147</v>
      </c>
      <c r="F347" t="s">
        <v>224</v>
      </c>
      <c r="G347" t="s">
        <v>65</v>
      </c>
      <c r="I347">
        <f t="shared" si="10"/>
        <v>0</v>
      </c>
      <c r="J347" t="s">
        <v>6916</v>
      </c>
      <c r="L347">
        <f t="shared" si="11"/>
        <v>0</v>
      </c>
      <c r="M347" t="s">
        <v>6916</v>
      </c>
      <c r="N347" t="s">
        <v>8995</v>
      </c>
      <c r="O347" t="s">
        <v>6916</v>
      </c>
      <c r="P347" t="s">
        <v>6916</v>
      </c>
      <c r="Q347" s="10" t="s">
        <v>6916</v>
      </c>
      <c r="R347" t="s">
        <v>6916</v>
      </c>
      <c r="S347" t="s">
        <v>1593</v>
      </c>
      <c r="T347" t="s">
        <v>36</v>
      </c>
      <c r="U347" s="6">
        <v>11620</v>
      </c>
      <c r="V347" t="s">
        <v>1595</v>
      </c>
      <c r="W347" t="s">
        <v>911</v>
      </c>
      <c r="X347" t="s">
        <v>36</v>
      </c>
      <c r="Y347">
        <v>2022</v>
      </c>
      <c r="Z347" s="1">
        <v>44749</v>
      </c>
      <c r="AA347">
        <v>11224</v>
      </c>
      <c r="AB347">
        <v>40.574908000000001</v>
      </c>
      <c r="AC347">
        <v>-73.974125000000001</v>
      </c>
      <c r="AD347">
        <v>313</v>
      </c>
      <c r="AE347">
        <v>352</v>
      </c>
      <c r="AF347">
        <v>3397319</v>
      </c>
      <c r="AG347">
        <v>3086570001</v>
      </c>
      <c r="AH347" t="s">
        <v>751</v>
      </c>
    </row>
    <row r="348" spans="1:34" x14ac:dyDescent="0.35">
      <c r="A348">
        <v>7</v>
      </c>
      <c r="B348" t="s">
        <v>182</v>
      </c>
      <c r="C348" t="s">
        <v>2172</v>
      </c>
      <c r="D348" t="s">
        <v>2173</v>
      </c>
      <c r="E348" t="s">
        <v>7342</v>
      </c>
      <c r="F348" t="s">
        <v>35</v>
      </c>
      <c r="G348" t="s">
        <v>65</v>
      </c>
      <c r="I348">
        <f t="shared" si="10"/>
        <v>0</v>
      </c>
      <c r="J348" t="s">
        <v>6916</v>
      </c>
      <c r="L348">
        <f t="shared" si="11"/>
        <v>0</v>
      </c>
      <c r="M348" t="s">
        <v>6916</v>
      </c>
      <c r="N348" t="s">
        <v>8995</v>
      </c>
      <c r="O348" t="s">
        <v>6916</v>
      </c>
      <c r="P348" t="s">
        <v>6916</v>
      </c>
      <c r="Q348" s="10" t="s">
        <v>6916</v>
      </c>
      <c r="R348" t="s">
        <v>6916</v>
      </c>
      <c r="S348" t="s">
        <v>1593</v>
      </c>
      <c r="T348" t="s">
        <v>36</v>
      </c>
      <c r="U348" s="6">
        <v>11778</v>
      </c>
      <c r="V348" t="s">
        <v>1682</v>
      </c>
      <c r="W348" t="s">
        <v>1601</v>
      </c>
      <c r="X348" t="s">
        <v>36</v>
      </c>
      <c r="Y348">
        <v>2022</v>
      </c>
      <c r="Z348" s="1">
        <v>44749</v>
      </c>
      <c r="AA348">
        <v>10027</v>
      </c>
      <c r="AB348">
        <v>40.811770000000003</v>
      </c>
      <c r="AC348">
        <v>-73.954858000000002</v>
      </c>
      <c r="AD348">
        <v>109</v>
      </c>
      <c r="AE348">
        <v>20901</v>
      </c>
      <c r="AF348">
        <v>1059547</v>
      </c>
      <c r="AG348">
        <v>1019660061</v>
      </c>
      <c r="AH348" t="s">
        <v>940</v>
      </c>
    </row>
    <row r="349" spans="1:34" x14ac:dyDescent="0.35">
      <c r="A349">
        <v>7</v>
      </c>
      <c r="B349" t="s">
        <v>182</v>
      </c>
      <c r="C349" t="s">
        <v>2178</v>
      </c>
      <c r="D349" t="s">
        <v>2179</v>
      </c>
      <c r="E349" t="s">
        <v>7357</v>
      </c>
      <c r="F349" t="s">
        <v>35</v>
      </c>
      <c r="G349" t="s">
        <v>65</v>
      </c>
      <c r="I349">
        <f t="shared" si="10"/>
        <v>0</v>
      </c>
      <c r="J349" t="s">
        <v>6916</v>
      </c>
      <c r="L349">
        <f t="shared" si="11"/>
        <v>0</v>
      </c>
      <c r="M349" t="s">
        <v>6916</v>
      </c>
      <c r="N349" t="s">
        <v>8995</v>
      </c>
      <c r="O349" t="s">
        <v>6916</v>
      </c>
      <c r="P349" t="s">
        <v>6916</v>
      </c>
      <c r="Q349" s="10" t="s">
        <v>6916</v>
      </c>
      <c r="R349" t="s">
        <v>6916</v>
      </c>
      <c r="S349" t="s">
        <v>1593</v>
      </c>
      <c r="T349" t="s">
        <v>36</v>
      </c>
      <c r="U349" s="6">
        <v>11792</v>
      </c>
      <c r="V349" t="s">
        <v>841</v>
      </c>
      <c r="W349" t="s">
        <v>911</v>
      </c>
      <c r="X349" t="s">
        <v>36</v>
      </c>
      <c r="Y349">
        <v>2022</v>
      </c>
      <c r="Z349" s="1">
        <v>44749</v>
      </c>
      <c r="AA349">
        <v>10032</v>
      </c>
      <c r="AB349">
        <v>40.835639999999998</v>
      </c>
      <c r="AC349">
        <v>-73.940855999999997</v>
      </c>
      <c r="AD349">
        <v>112</v>
      </c>
      <c r="AE349">
        <v>245</v>
      </c>
      <c r="AF349">
        <v>1062872</v>
      </c>
      <c r="AG349">
        <v>1021200046</v>
      </c>
      <c r="AH349" t="s">
        <v>368</v>
      </c>
    </row>
    <row r="350" spans="1:34" x14ac:dyDescent="0.35">
      <c r="A350">
        <v>5</v>
      </c>
      <c r="B350" t="s">
        <v>837</v>
      </c>
      <c r="C350" t="s">
        <v>2072</v>
      </c>
      <c r="D350" t="s">
        <v>2073</v>
      </c>
      <c r="E350" t="s">
        <v>8761</v>
      </c>
      <c r="F350" t="s">
        <v>35</v>
      </c>
      <c r="G350" t="s">
        <v>36</v>
      </c>
      <c r="I350">
        <f t="shared" si="10"/>
        <v>0</v>
      </c>
      <c r="J350" t="s">
        <v>6916</v>
      </c>
      <c r="L350">
        <f t="shared" si="11"/>
        <v>0</v>
      </c>
      <c r="M350" t="s">
        <v>6916</v>
      </c>
      <c r="N350" t="s">
        <v>8995</v>
      </c>
      <c r="O350" t="s">
        <v>6916</v>
      </c>
      <c r="P350" t="s">
        <v>6916</v>
      </c>
      <c r="Q350" s="10" t="s">
        <v>6916</v>
      </c>
      <c r="R350" t="s">
        <v>6916</v>
      </c>
      <c r="S350" t="s">
        <v>1593</v>
      </c>
      <c r="T350" t="s">
        <v>36</v>
      </c>
      <c r="U350" s="6">
        <v>11801</v>
      </c>
      <c r="V350" t="s">
        <v>841</v>
      </c>
      <c r="W350" t="s">
        <v>1601</v>
      </c>
      <c r="X350" t="s">
        <v>36</v>
      </c>
      <c r="Y350">
        <v>2022</v>
      </c>
      <c r="Z350" s="1">
        <v>44749</v>
      </c>
      <c r="AA350">
        <v>10075</v>
      </c>
      <c r="AB350">
        <v>40.770485000000001</v>
      </c>
      <c r="AC350">
        <v>-73.95111</v>
      </c>
      <c r="AD350">
        <v>108</v>
      </c>
      <c r="AE350">
        <v>132</v>
      </c>
      <c r="AF350">
        <v>1045991</v>
      </c>
      <c r="AG350">
        <v>1014720028</v>
      </c>
      <c r="AH350" t="s">
        <v>359</v>
      </c>
    </row>
    <row r="351" spans="1:34" x14ac:dyDescent="0.35">
      <c r="A351">
        <v>15</v>
      </c>
      <c r="B351" t="s">
        <v>45</v>
      </c>
      <c r="C351" t="s">
        <v>2907</v>
      </c>
      <c r="D351" t="s">
        <v>1088</v>
      </c>
      <c r="E351" t="s">
        <v>7458</v>
      </c>
      <c r="F351" t="s">
        <v>88</v>
      </c>
      <c r="G351" t="s">
        <v>65</v>
      </c>
      <c r="I351">
        <f t="shared" si="10"/>
        <v>0</v>
      </c>
      <c r="J351" t="s">
        <v>6916</v>
      </c>
      <c r="L351">
        <f t="shared" si="11"/>
        <v>0</v>
      </c>
      <c r="M351" t="s">
        <v>6916</v>
      </c>
      <c r="N351" t="s">
        <v>8995</v>
      </c>
      <c r="O351" t="s">
        <v>6916</v>
      </c>
      <c r="P351" t="s">
        <v>6916</v>
      </c>
      <c r="Q351" s="10" t="s">
        <v>6916</v>
      </c>
      <c r="R351" t="s">
        <v>6916</v>
      </c>
      <c r="S351" t="s">
        <v>1593</v>
      </c>
      <c r="T351" t="s">
        <v>36</v>
      </c>
      <c r="U351" s="6">
        <v>11840</v>
      </c>
      <c r="V351" t="s">
        <v>810</v>
      </c>
      <c r="W351" t="s">
        <v>1601</v>
      </c>
      <c r="X351" t="s">
        <v>36</v>
      </c>
      <c r="Y351">
        <v>2022</v>
      </c>
      <c r="Z351" s="1">
        <v>44749</v>
      </c>
      <c r="AA351">
        <v>10460</v>
      </c>
      <c r="AB351">
        <v>40.850561999999996</v>
      </c>
      <c r="AC351">
        <v>-73.882452999999998</v>
      </c>
      <c r="AD351">
        <v>206</v>
      </c>
      <c r="AE351">
        <v>334</v>
      </c>
      <c r="AF351">
        <v>2116700</v>
      </c>
      <c r="AG351">
        <v>2031200020</v>
      </c>
      <c r="AH351" t="s">
        <v>113</v>
      </c>
    </row>
    <row r="352" spans="1:34" x14ac:dyDescent="0.35">
      <c r="A352">
        <v>21</v>
      </c>
      <c r="B352" t="s">
        <v>1178</v>
      </c>
      <c r="C352" t="s">
        <v>3561</v>
      </c>
      <c r="D352" t="s">
        <v>3562</v>
      </c>
      <c r="E352" t="s">
        <v>7291</v>
      </c>
      <c r="F352" t="s">
        <v>136</v>
      </c>
      <c r="G352" t="s">
        <v>65</v>
      </c>
      <c r="I352">
        <f t="shared" si="10"/>
        <v>0</v>
      </c>
      <c r="J352" t="s">
        <v>6916</v>
      </c>
      <c r="L352">
        <f t="shared" si="11"/>
        <v>0</v>
      </c>
      <c r="M352" t="s">
        <v>6916</v>
      </c>
      <c r="N352" t="s">
        <v>8995</v>
      </c>
      <c r="O352" t="s">
        <v>6916</v>
      </c>
      <c r="P352" t="s">
        <v>6916</v>
      </c>
      <c r="Q352" s="10" t="s">
        <v>6916</v>
      </c>
      <c r="R352" t="s">
        <v>6916</v>
      </c>
      <c r="S352" t="s">
        <v>1593</v>
      </c>
      <c r="T352" t="s">
        <v>36</v>
      </c>
      <c r="U352" s="6">
        <v>11860</v>
      </c>
      <c r="V352" t="s">
        <v>1595</v>
      </c>
      <c r="W352" t="s">
        <v>811</v>
      </c>
      <c r="X352" t="s">
        <v>36</v>
      </c>
      <c r="Y352">
        <v>2022</v>
      </c>
      <c r="Z352" s="1">
        <v>44749</v>
      </c>
      <c r="AA352">
        <v>11369</v>
      </c>
      <c r="AB352">
        <v>40.762779999999999</v>
      </c>
      <c r="AC352">
        <v>-73.874015999999997</v>
      </c>
      <c r="AD352">
        <v>403</v>
      </c>
      <c r="AE352">
        <v>353</v>
      </c>
      <c r="AF352">
        <v>4437122</v>
      </c>
      <c r="AG352">
        <v>4013750001</v>
      </c>
      <c r="AH352" t="s">
        <v>513</v>
      </c>
    </row>
    <row r="353" spans="1:34" x14ac:dyDescent="0.35">
      <c r="A353">
        <v>41</v>
      </c>
      <c r="B353" t="s">
        <v>182</v>
      </c>
      <c r="C353" t="s">
        <v>5004</v>
      </c>
      <c r="D353" t="s">
        <v>5005</v>
      </c>
      <c r="E353" t="s">
        <v>7335</v>
      </c>
      <c r="F353" t="s">
        <v>224</v>
      </c>
      <c r="G353" t="s">
        <v>65</v>
      </c>
      <c r="I353">
        <f t="shared" si="10"/>
        <v>0</v>
      </c>
      <c r="J353" t="s">
        <v>6916</v>
      </c>
      <c r="L353">
        <f t="shared" si="11"/>
        <v>0</v>
      </c>
      <c r="M353" t="s">
        <v>6916</v>
      </c>
      <c r="N353" t="s">
        <v>8995</v>
      </c>
      <c r="O353" t="s">
        <v>6916</v>
      </c>
      <c r="P353" t="s">
        <v>6916</v>
      </c>
      <c r="Q353" s="10" t="s">
        <v>6916</v>
      </c>
      <c r="R353" t="s">
        <v>6916</v>
      </c>
      <c r="S353" t="s">
        <v>1593</v>
      </c>
      <c r="T353" t="s">
        <v>36</v>
      </c>
      <c r="U353" s="6">
        <v>11898</v>
      </c>
      <c r="V353" t="s">
        <v>1596</v>
      </c>
      <c r="W353" t="s">
        <v>1598</v>
      </c>
      <c r="X353" t="s">
        <v>36</v>
      </c>
      <c r="Y353">
        <v>2022</v>
      </c>
      <c r="Z353" s="1">
        <v>44749</v>
      </c>
      <c r="AA353">
        <v>11212</v>
      </c>
      <c r="AB353">
        <v>40.660876999999999</v>
      </c>
      <c r="AC353">
        <v>-73.918214000000006</v>
      </c>
      <c r="AD353">
        <v>316</v>
      </c>
      <c r="AE353">
        <v>894</v>
      </c>
      <c r="AF353">
        <v>3081953</v>
      </c>
      <c r="AG353">
        <v>3035800020</v>
      </c>
      <c r="AH353" t="s">
        <v>664</v>
      </c>
    </row>
    <row r="354" spans="1:34" x14ac:dyDescent="0.35">
      <c r="A354">
        <v>15</v>
      </c>
      <c r="B354" t="s">
        <v>837</v>
      </c>
      <c r="C354" t="s">
        <v>3040</v>
      </c>
      <c r="D354" t="s">
        <v>3041</v>
      </c>
      <c r="E354" t="s">
        <v>8712</v>
      </c>
      <c r="F354" t="s">
        <v>88</v>
      </c>
      <c r="G354" t="s">
        <v>65</v>
      </c>
      <c r="I354">
        <f t="shared" si="10"/>
        <v>0</v>
      </c>
      <c r="J354" t="s">
        <v>6916</v>
      </c>
      <c r="L354">
        <f t="shared" si="11"/>
        <v>0</v>
      </c>
      <c r="M354" t="s">
        <v>6916</v>
      </c>
      <c r="N354" t="s">
        <v>8995</v>
      </c>
      <c r="O354" t="s">
        <v>6916</v>
      </c>
      <c r="P354" t="s">
        <v>6916</v>
      </c>
      <c r="Q354" s="10" t="s">
        <v>6916</v>
      </c>
      <c r="R354" t="s">
        <v>6916</v>
      </c>
      <c r="S354" t="s">
        <v>1593</v>
      </c>
      <c r="T354" t="s">
        <v>36</v>
      </c>
      <c r="U354" s="6">
        <v>11900</v>
      </c>
      <c r="V354" t="s">
        <v>810</v>
      </c>
      <c r="W354" t="s">
        <v>911</v>
      </c>
      <c r="X354" t="s">
        <v>36</v>
      </c>
      <c r="Y354">
        <v>2022</v>
      </c>
      <c r="Z354" s="1">
        <v>44749</v>
      </c>
      <c r="AA354">
        <v>10457</v>
      </c>
      <c r="AB354">
        <v>40.846226999999999</v>
      </c>
      <c r="AC354">
        <v>-73.898489999999995</v>
      </c>
      <c r="AD354">
        <v>206</v>
      </c>
      <c r="AE354">
        <v>395</v>
      </c>
      <c r="AF354">
        <v>2009573</v>
      </c>
      <c r="AG354">
        <v>2029180001</v>
      </c>
      <c r="AH354" t="s">
        <v>121</v>
      </c>
    </row>
    <row r="355" spans="1:34" x14ac:dyDescent="0.35">
      <c r="A355">
        <v>49</v>
      </c>
      <c r="B355" t="s">
        <v>45</v>
      </c>
      <c r="C355" t="s">
        <v>5462</v>
      </c>
      <c r="D355" t="s">
        <v>1553</v>
      </c>
      <c r="E355" t="s">
        <v>7095</v>
      </c>
      <c r="F355" t="s">
        <v>291</v>
      </c>
      <c r="G355" t="s">
        <v>36</v>
      </c>
      <c r="I355">
        <f t="shared" si="10"/>
        <v>0</v>
      </c>
      <c r="J355" t="s">
        <v>6916</v>
      </c>
      <c r="L355">
        <f t="shared" si="11"/>
        <v>0</v>
      </c>
      <c r="M355" t="s">
        <v>6916</v>
      </c>
      <c r="N355" t="s">
        <v>8995</v>
      </c>
      <c r="O355" t="s">
        <v>6916</v>
      </c>
      <c r="P355" t="s">
        <v>6916</v>
      </c>
      <c r="Q355" s="10" t="s">
        <v>6916</v>
      </c>
      <c r="R355" t="s">
        <v>6916</v>
      </c>
      <c r="S355" t="s">
        <v>1593</v>
      </c>
      <c r="T355" t="s">
        <v>36</v>
      </c>
      <c r="U355" s="6">
        <v>11900</v>
      </c>
      <c r="V355" t="s">
        <v>1595</v>
      </c>
      <c r="W355" t="s">
        <v>1596</v>
      </c>
      <c r="X355" t="s">
        <v>36</v>
      </c>
      <c r="Y355">
        <v>2022</v>
      </c>
      <c r="Z355" s="1">
        <v>44749</v>
      </c>
      <c r="AA355">
        <v>10310</v>
      </c>
      <c r="AB355">
        <v>40.645232</v>
      </c>
      <c r="AC355">
        <v>-74.104674000000003</v>
      </c>
      <c r="AD355">
        <v>501</v>
      </c>
      <c r="AE355">
        <v>97</v>
      </c>
      <c r="AF355">
        <v>5000000</v>
      </c>
      <c r="AG355">
        <v>5000760200</v>
      </c>
      <c r="AH355" t="s">
        <v>293</v>
      </c>
    </row>
    <row r="356" spans="1:34" x14ac:dyDescent="0.35">
      <c r="A356">
        <v>45</v>
      </c>
      <c r="B356" t="s">
        <v>728</v>
      </c>
      <c r="C356" t="s">
        <v>5201</v>
      </c>
      <c r="D356" t="s">
        <v>5202</v>
      </c>
      <c r="E356" t="s">
        <v>7391</v>
      </c>
      <c r="F356" t="s">
        <v>224</v>
      </c>
      <c r="G356" t="s">
        <v>65</v>
      </c>
      <c r="I356">
        <f t="shared" si="10"/>
        <v>0</v>
      </c>
      <c r="J356" t="s">
        <v>6916</v>
      </c>
      <c r="L356">
        <f t="shared" si="11"/>
        <v>0</v>
      </c>
      <c r="M356" t="s">
        <v>6916</v>
      </c>
      <c r="N356" t="s">
        <v>8995</v>
      </c>
      <c r="O356" t="s">
        <v>6916</v>
      </c>
      <c r="P356" t="s">
        <v>6916</v>
      </c>
      <c r="Q356" s="10" t="s">
        <v>6916</v>
      </c>
      <c r="R356" t="s">
        <v>6916</v>
      </c>
      <c r="S356" t="s">
        <v>1593</v>
      </c>
      <c r="T356" t="s">
        <v>36</v>
      </c>
      <c r="U356" s="6">
        <v>11903</v>
      </c>
      <c r="V356" t="s">
        <v>1682</v>
      </c>
      <c r="W356" t="s">
        <v>1598</v>
      </c>
      <c r="X356" t="s">
        <v>36</v>
      </c>
      <c r="Y356">
        <v>2022</v>
      </c>
      <c r="Z356" s="1">
        <v>44749</v>
      </c>
      <c r="AA356">
        <v>11234</v>
      </c>
      <c r="AB356">
        <v>40.619464999999998</v>
      </c>
      <c r="AC356">
        <v>-73.933403999999996</v>
      </c>
      <c r="AD356">
        <v>318</v>
      </c>
      <c r="AE356">
        <v>650</v>
      </c>
      <c r="AF356">
        <v>3219626</v>
      </c>
      <c r="AG356">
        <v>3078680039</v>
      </c>
      <c r="AH356" t="s">
        <v>744</v>
      </c>
    </row>
    <row r="357" spans="1:34" x14ac:dyDescent="0.35">
      <c r="A357">
        <v>45</v>
      </c>
      <c r="B357" t="s">
        <v>117</v>
      </c>
      <c r="C357" t="s">
        <v>5231</v>
      </c>
      <c r="D357" t="s">
        <v>5232</v>
      </c>
      <c r="E357" t="s">
        <v>6987</v>
      </c>
      <c r="F357" t="s">
        <v>224</v>
      </c>
      <c r="G357" t="s">
        <v>65</v>
      </c>
      <c r="I357">
        <f t="shared" si="10"/>
        <v>0</v>
      </c>
      <c r="J357" t="s">
        <v>6916</v>
      </c>
      <c r="L357">
        <f t="shared" si="11"/>
        <v>0</v>
      </c>
      <c r="M357" t="s">
        <v>6916</v>
      </c>
      <c r="N357" t="s">
        <v>8995</v>
      </c>
      <c r="O357" t="s">
        <v>6916</v>
      </c>
      <c r="P357" t="s">
        <v>6916</v>
      </c>
      <c r="Q357" s="10" t="s">
        <v>6916</v>
      </c>
      <c r="R357" t="s">
        <v>6916</v>
      </c>
      <c r="S357" t="s">
        <v>1593</v>
      </c>
      <c r="T357" t="s">
        <v>36</v>
      </c>
      <c r="U357" s="6">
        <v>11904</v>
      </c>
      <c r="V357" t="s">
        <v>1596</v>
      </c>
      <c r="W357" t="s">
        <v>1598</v>
      </c>
      <c r="X357" t="s">
        <v>36</v>
      </c>
      <c r="Y357">
        <v>2022</v>
      </c>
      <c r="Z357" s="1">
        <v>44749</v>
      </c>
      <c r="AA357">
        <v>11210</v>
      </c>
      <c r="AB357">
        <v>40.628162000000003</v>
      </c>
      <c r="AC357">
        <v>-73.941356999999996</v>
      </c>
      <c r="AD357">
        <v>318</v>
      </c>
      <c r="AE357">
        <v>740</v>
      </c>
      <c r="AF357">
        <v>3207376</v>
      </c>
      <c r="AG357">
        <v>3075990067</v>
      </c>
      <c r="AH357" t="s">
        <v>744</v>
      </c>
    </row>
    <row r="358" spans="1:34" x14ac:dyDescent="0.35">
      <c r="A358">
        <v>32</v>
      </c>
      <c r="B358" t="s">
        <v>182</v>
      </c>
      <c r="C358" t="s">
        <v>4283</v>
      </c>
      <c r="D358" t="s">
        <v>4284</v>
      </c>
      <c r="E358" t="s">
        <v>7327</v>
      </c>
      <c r="F358" t="s">
        <v>136</v>
      </c>
      <c r="G358" t="s">
        <v>65</v>
      </c>
      <c r="I358">
        <f t="shared" si="10"/>
        <v>0</v>
      </c>
      <c r="J358" t="s">
        <v>6916</v>
      </c>
      <c r="L358">
        <f t="shared" si="11"/>
        <v>0</v>
      </c>
      <c r="M358" t="s">
        <v>6916</v>
      </c>
      <c r="N358" t="s">
        <v>8995</v>
      </c>
      <c r="O358" t="s">
        <v>6916</v>
      </c>
      <c r="P358" t="s">
        <v>6916</v>
      </c>
      <c r="Q358" s="10" t="s">
        <v>6916</v>
      </c>
      <c r="R358" t="s">
        <v>6916</v>
      </c>
      <c r="S358" t="s">
        <v>1593</v>
      </c>
      <c r="T358" t="s">
        <v>36</v>
      </c>
      <c r="U358" s="6">
        <v>11960</v>
      </c>
      <c r="V358" t="s">
        <v>1595</v>
      </c>
      <c r="W358" t="s">
        <v>911</v>
      </c>
      <c r="X358" t="s">
        <v>36</v>
      </c>
      <c r="Y358">
        <v>2022</v>
      </c>
      <c r="Z358" s="1">
        <v>44749</v>
      </c>
      <c r="AA358">
        <v>11693</v>
      </c>
      <c r="AB358">
        <v>40.586329999999997</v>
      </c>
      <c r="AC358">
        <v>-73.815775000000002</v>
      </c>
      <c r="AD358">
        <v>414</v>
      </c>
      <c r="AE358">
        <v>94202</v>
      </c>
      <c r="AF358">
        <v>4439014</v>
      </c>
      <c r="AG358">
        <v>4161270001</v>
      </c>
      <c r="AH358" t="s">
        <v>1317</v>
      </c>
    </row>
    <row r="359" spans="1:34" x14ac:dyDescent="0.35">
      <c r="A359">
        <v>0</v>
      </c>
      <c r="B359" t="s">
        <v>259</v>
      </c>
      <c r="C359" t="s">
        <v>1591</v>
      </c>
      <c r="D359" t="s">
        <v>1604</v>
      </c>
      <c r="E359" t="s">
        <v>8748</v>
      </c>
      <c r="F359" t="s">
        <v>333</v>
      </c>
      <c r="G359" t="s">
        <v>36</v>
      </c>
      <c r="I359">
        <f t="shared" si="10"/>
        <v>0</v>
      </c>
      <c r="J359" t="s">
        <v>6916</v>
      </c>
      <c r="L359">
        <f t="shared" si="11"/>
        <v>0</v>
      </c>
      <c r="M359" t="s">
        <v>6916</v>
      </c>
      <c r="N359" t="s">
        <v>8995</v>
      </c>
      <c r="O359" t="s">
        <v>6916</v>
      </c>
      <c r="P359" t="s">
        <v>6916</v>
      </c>
      <c r="Q359" s="10" t="s">
        <v>6916</v>
      </c>
      <c r="R359" t="s">
        <v>6916</v>
      </c>
      <c r="S359" t="s">
        <v>1593</v>
      </c>
      <c r="T359" t="s">
        <v>36</v>
      </c>
      <c r="U359" s="6">
        <v>12000</v>
      </c>
      <c r="V359" t="s">
        <v>824</v>
      </c>
      <c r="W359" t="s">
        <v>1601</v>
      </c>
      <c r="X359" t="s">
        <v>36</v>
      </c>
      <c r="Y359">
        <v>2022</v>
      </c>
      <c r="Z359" s="1">
        <v>44749</v>
      </c>
      <c r="AA359" t="s">
        <v>1596</v>
      </c>
      <c r="AB359" t="s">
        <v>1596</v>
      </c>
      <c r="AC359" t="s">
        <v>1596</v>
      </c>
      <c r="AD359" t="s">
        <v>6916</v>
      </c>
      <c r="AE359" t="s">
        <v>6916</v>
      </c>
      <c r="AF359" t="s">
        <v>6916</v>
      </c>
      <c r="AG359" t="s">
        <v>1596</v>
      </c>
      <c r="AH359" t="s">
        <v>1596</v>
      </c>
    </row>
    <row r="360" spans="1:34" x14ac:dyDescent="0.35">
      <c r="A360">
        <v>0</v>
      </c>
      <c r="B360" t="s">
        <v>259</v>
      </c>
      <c r="C360" t="s">
        <v>1591</v>
      </c>
      <c r="D360" t="s">
        <v>1612</v>
      </c>
      <c r="E360" t="s">
        <v>8749</v>
      </c>
      <c r="F360" t="s">
        <v>333</v>
      </c>
      <c r="G360" t="s">
        <v>36</v>
      </c>
      <c r="I360">
        <f t="shared" si="10"/>
        <v>0</v>
      </c>
      <c r="J360" t="s">
        <v>6916</v>
      </c>
      <c r="L360">
        <f t="shared" si="11"/>
        <v>0</v>
      </c>
      <c r="M360" t="s">
        <v>6916</v>
      </c>
      <c r="N360" t="s">
        <v>8995</v>
      </c>
      <c r="O360" t="s">
        <v>6916</v>
      </c>
      <c r="P360" t="s">
        <v>6916</v>
      </c>
      <c r="Q360" s="10" t="s">
        <v>6916</v>
      </c>
      <c r="R360" t="s">
        <v>6916</v>
      </c>
      <c r="S360" t="s">
        <v>1593</v>
      </c>
      <c r="T360" t="s">
        <v>36</v>
      </c>
      <c r="U360" s="6">
        <v>12000</v>
      </c>
      <c r="V360" t="s">
        <v>810</v>
      </c>
      <c r="W360" t="s">
        <v>1598</v>
      </c>
      <c r="X360" t="s">
        <v>36</v>
      </c>
      <c r="Y360">
        <v>2022</v>
      </c>
      <c r="Z360" s="1">
        <v>44749</v>
      </c>
      <c r="AA360" t="s">
        <v>1596</v>
      </c>
      <c r="AB360" t="s">
        <v>1596</v>
      </c>
      <c r="AC360" t="s">
        <v>1596</v>
      </c>
      <c r="AD360" t="s">
        <v>6916</v>
      </c>
      <c r="AE360" t="s">
        <v>6916</v>
      </c>
      <c r="AF360" t="s">
        <v>6916</v>
      </c>
      <c r="AG360" t="s">
        <v>1596</v>
      </c>
      <c r="AH360" t="s">
        <v>1596</v>
      </c>
    </row>
    <row r="361" spans="1:34" x14ac:dyDescent="0.35">
      <c r="A361">
        <v>1</v>
      </c>
      <c r="B361" t="s">
        <v>182</v>
      </c>
      <c r="C361" t="s">
        <v>1753</v>
      </c>
      <c r="D361" t="s">
        <v>1754</v>
      </c>
      <c r="E361" t="s">
        <v>7304</v>
      </c>
      <c r="F361" t="s">
        <v>35</v>
      </c>
      <c r="G361" t="s">
        <v>65</v>
      </c>
      <c r="I361">
        <f t="shared" si="10"/>
        <v>0</v>
      </c>
      <c r="J361" t="s">
        <v>6916</v>
      </c>
      <c r="L361">
        <f t="shared" si="11"/>
        <v>0</v>
      </c>
      <c r="M361" t="s">
        <v>6916</v>
      </c>
      <c r="N361" t="s">
        <v>8995</v>
      </c>
      <c r="O361" t="s">
        <v>6916</v>
      </c>
      <c r="P361" t="s">
        <v>6916</v>
      </c>
      <c r="Q361" s="10" t="s">
        <v>6916</v>
      </c>
      <c r="R361" t="s">
        <v>6916</v>
      </c>
      <c r="S361" t="s">
        <v>1593</v>
      </c>
      <c r="T361" t="s">
        <v>36</v>
      </c>
      <c r="U361" s="6">
        <v>12000</v>
      </c>
      <c r="V361" t="s">
        <v>1595</v>
      </c>
      <c r="W361" t="s">
        <v>1598</v>
      </c>
      <c r="X361" t="s">
        <v>36</v>
      </c>
      <c r="Y361">
        <v>2022</v>
      </c>
      <c r="Z361" s="1">
        <v>44749</v>
      </c>
      <c r="AA361">
        <v>10002</v>
      </c>
      <c r="AB361">
        <v>40.709676999999999</v>
      </c>
      <c r="AC361">
        <v>-73.986177999999995</v>
      </c>
      <c r="AD361">
        <v>103</v>
      </c>
      <c r="AE361">
        <v>201</v>
      </c>
      <c r="AF361">
        <v>1000000</v>
      </c>
      <c r="AG361">
        <v>1002410013</v>
      </c>
      <c r="AH361" t="s">
        <v>67</v>
      </c>
    </row>
    <row r="362" spans="1:34" x14ac:dyDescent="0.35">
      <c r="A362">
        <v>9</v>
      </c>
      <c r="B362" t="s">
        <v>182</v>
      </c>
      <c r="C362" t="s">
        <v>2493</v>
      </c>
      <c r="D362" t="s">
        <v>2494</v>
      </c>
      <c r="E362" t="s">
        <v>7348</v>
      </c>
      <c r="F362" t="s">
        <v>35</v>
      </c>
      <c r="G362" t="s">
        <v>65</v>
      </c>
      <c r="I362">
        <f t="shared" si="10"/>
        <v>0</v>
      </c>
      <c r="J362" t="s">
        <v>6916</v>
      </c>
      <c r="L362">
        <f t="shared" si="11"/>
        <v>0</v>
      </c>
      <c r="M362" t="s">
        <v>6916</v>
      </c>
      <c r="N362" t="s">
        <v>8995</v>
      </c>
      <c r="O362" t="s">
        <v>6916</v>
      </c>
      <c r="P362" t="s">
        <v>6916</v>
      </c>
      <c r="Q362" s="10" t="s">
        <v>6916</v>
      </c>
      <c r="R362" t="s">
        <v>6916</v>
      </c>
      <c r="S362" t="s">
        <v>1593</v>
      </c>
      <c r="T362" t="s">
        <v>36</v>
      </c>
      <c r="U362" s="6">
        <v>12000</v>
      </c>
      <c r="V362" t="s">
        <v>1596</v>
      </c>
      <c r="W362" t="s">
        <v>1596</v>
      </c>
      <c r="X362" t="s">
        <v>36</v>
      </c>
      <c r="Y362">
        <v>2022</v>
      </c>
      <c r="Z362" s="1">
        <v>44749</v>
      </c>
      <c r="AA362">
        <v>10029</v>
      </c>
      <c r="AB362">
        <v>40.798873</v>
      </c>
      <c r="AC362">
        <v>-73.947759000000005</v>
      </c>
      <c r="AD362">
        <v>111</v>
      </c>
      <c r="AE362">
        <v>184</v>
      </c>
      <c r="AF362">
        <v>1080501</v>
      </c>
      <c r="AG362">
        <v>1016180001</v>
      </c>
      <c r="AH362" t="s">
        <v>376</v>
      </c>
    </row>
    <row r="363" spans="1:34" x14ac:dyDescent="0.35">
      <c r="A363">
        <v>13</v>
      </c>
      <c r="B363" t="s">
        <v>837</v>
      </c>
      <c r="C363" t="s">
        <v>2777</v>
      </c>
      <c r="D363" t="s">
        <v>2778</v>
      </c>
      <c r="E363" t="s">
        <v>8772</v>
      </c>
      <c r="F363" t="s">
        <v>88</v>
      </c>
      <c r="G363" t="s">
        <v>65</v>
      </c>
      <c r="I363">
        <f t="shared" si="10"/>
        <v>0</v>
      </c>
      <c r="J363" t="s">
        <v>6916</v>
      </c>
      <c r="L363">
        <f t="shared" si="11"/>
        <v>0</v>
      </c>
      <c r="M363" t="s">
        <v>6916</v>
      </c>
      <c r="N363" t="s">
        <v>8995</v>
      </c>
      <c r="O363" t="s">
        <v>6916</v>
      </c>
      <c r="P363" t="s">
        <v>6916</v>
      </c>
      <c r="Q363" s="10" t="s">
        <v>6916</v>
      </c>
      <c r="R363" t="s">
        <v>6916</v>
      </c>
      <c r="S363" t="s">
        <v>1593</v>
      </c>
      <c r="T363" t="s">
        <v>36</v>
      </c>
      <c r="U363" s="6">
        <v>12000</v>
      </c>
      <c r="V363" t="s">
        <v>824</v>
      </c>
      <c r="W363" t="s">
        <v>842</v>
      </c>
      <c r="X363" t="s">
        <v>36</v>
      </c>
      <c r="Y363">
        <v>2022</v>
      </c>
      <c r="Z363" s="1">
        <v>44749</v>
      </c>
      <c r="AA363">
        <v>10461</v>
      </c>
      <c r="AB363">
        <v>40.839962999999997</v>
      </c>
      <c r="AC363">
        <v>-73.843360000000004</v>
      </c>
      <c r="AD363">
        <v>210</v>
      </c>
      <c r="AE363">
        <v>200</v>
      </c>
      <c r="AF363">
        <v>2041853</v>
      </c>
      <c r="AG363">
        <v>2039810002</v>
      </c>
      <c r="AH363" t="s">
        <v>1044</v>
      </c>
    </row>
    <row r="364" spans="1:34" x14ac:dyDescent="0.35">
      <c r="A364">
        <v>27</v>
      </c>
      <c r="B364" t="s">
        <v>51</v>
      </c>
      <c r="C364" t="s">
        <v>3961</v>
      </c>
      <c r="D364" t="s">
        <v>3962</v>
      </c>
      <c r="E364" t="s">
        <v>8480</v>
      </c>
      <c r="F364" t="s">
        <v>136</v>
      </c>
      <c r="G364" t="s">
        <v>65</v>
      </c>
      <c r="I364">
        <f t="shared" si="10"/>
        <v>0</v>
      </c>
      <c r="J364" t="s">
        <v>6916</v>
      </c>
      <c r="L364">
        <f t="shared" si="11"/>
        <v>0</v>
      </c>
      <c r="M364" t="s">
        <v>6916</v>
      </c>
      <c r="N364" t="s">
        <v>8995</v>
      </c>
      <c r="O364" t="s">
        <v>6916</v>
      </c>
      <c r="P364" t="s">
        <v>6916</v>
      </c>
      <c r="Q364" s="10" t="s">
        <v>6916</v>
      </c>
      <c r="R364" t="s">
        <v>6916</v>
      </c>
      <c r="S364" t="s">
        <v>1593</v>
      </c>
      <c r="T364" t="s">
        <v>36</v>
      </c>
      <c r="U364" s="6">
        <v>12000</v>
      </c>
      <c r="V364" t="s">
        <v>824</v>
      </c>
      <c r="W364" t="s">
        <v>1601</v>
      </c>
      <c r="X364" t="s">
        <v>36</v>
      </c>
      <c r="Y364">
        <v>2022</v>
      </c>
      <c r="Z364" s="1">
        <v>44749</v>
      </c>
      <c r="AA364">
        <v>11412</v>
      </c>
      <c r="AB364">
        <v>40.707197000000001</v>
      </c>
      <c r="AC364">
        <v>-73.754129000000006</v>
      </c>
      <c r="AD364">
        <v>412</v>
      </c>
      <c r="AE364">
        <v>508</v>
      </c>
      <c r="AF364">
        <v>4438829</v>
      </c>
      <c r="AG364">
        <v>4109060001</v>
      </c>
      <c r="AH364" t="s">
        <v>571</v>
      </c>
    </row>
    <row r="365" spans="1:34" x14ac:dyDescent="0.35">
      <c r="A365">
        <v>30</v>
      </c>
      <c r="B365" t="s">
        <v>1178</v>
      </c>
      <c r="C365" t="s">
        <v>4155</v>
      </c>
      <c r="D365" t="s">
        <v>4156</v>
      </c>
      <c r="E365" t="s">
        <v>8595</v>
      </c>
      <c r="F365" t="s">
        <v>136</v>
      </c>
      <c r="G365" t="s">
        <v>36</v>
      </c>
      <c r="I365">
        <f t="shared" si="10"/>
        <v>0</v>
      </c>
      <c r="J365" t="s">
        <v>6916</v>
      </c>
      <c r="L365">
        <f t="shared" si="11"/>
        <v>0</v>
      </c>
      <c r="M365" t="s">
        <v>6916</v>
      </c>
      <c r="N365" t="s">
        <v>8995</v>
      </c>
      <c r="O365" t="s">
        <v>6916</v>
      </c>
      <c r="P365" t="s">
        <v>6916</v>
      </c>
      <c r="Q365" s="10" t="s">
        <v>6916</v>
      </c>
      <c r="R365" t="s">
        <v>6916</v>
      </c>
      <c r="S365" t="s">
        <v>1593</v>
      </c>
      <c r="T365" t="s">
        <v>36</v>
      </c>
      <c r="U365" s="6">
        <v>12000</v>
      </c>
      <c r="V365" t="s">
        <v>810</v>
      </c>
      <c r="W365" t="s">
        <v>842</v>
      </c>
      <c r="X365" t="s">
        <v>36</v>
      </c>
      <c r="Y365">
        <v>2022</v>
      </c>
      <c r="Z365" s="1">
        <v>44749</v>
      </c>
      <c r="AA365">
        <v>11385</v>
      </c>
      <c r="AB365">
        <v>40.705193000000001</v>
      </c>
      <c r="AC365">
        <v>-73.902867000000001</v>
      </c>
      <c r="AD365">
        <v>405</v>
      </c>
      <c r="AE365">
        <v>589</v>
      </c>
      <c r="AF365">
        <v>4083512</v>
      </c>
      <c r="AG365">
        <v>4034910001</v>
      </c>
      <c r="AH365" t="s">
        <v>597</v>
      </c>
    </row>
    <row r="366" spans="1:34" x14ac:dyDescent="0.35">
      <c r="A366">
        <v>33</v>
      </c>
      <c r="B366" t="s">
        <v>55</v>
      </c>
      <c r="C366" t="s">
        <v>4393</v>
      </c>
      <c r="D366" t="s">
        <v>4392</v>
      </c>
      <c r="E366" t="s">
        <v>8173</v>
      </c>
      <c r="F366" t="s">
        <v>224</v>
      </c>
      <c r="G366" t="s">
        <v>36</v>
      </c>
      <c r="I366">
        <f t="shared" si="10"/>
        <v>0</v>
      </c>
      <c r="J366" t="s">
        <v>6916</v>
      </c>
      <c r="L366">
        <f t="shared" si="11"/>
        <v>0</v>
      </c>
      <c r="M366" t="s">
        <v>6916</v>
      </c>
      <c r="N366" t="s">
        <v>8995</v>
      </c>
      <c r="O366" t="s">
        <v>6916</v>
      </c>
      <c r="P366" t="s">
        <v>6916</v>
      </c>
      <c r="Q366" s="10" t="s">
        <v>6916</v>
      </c>
      <c r="R366" t="s">
        <v>6916</v>
      </c>
      <c r="S366" t="s">
        <v>1593</v>
      </c>
      <c r="T366" t="s">
        <v>36</v>
      </c>
      <c r="U366" s="6">
        <v>12000</v>
      </c>
      <c r="V366" t="s">
        <v>1596</v>
      </c>
      <c r="W366" t="s">
        <v>1596</v>
      </c>
      <c r="X366" t="s">
        <v>36</v>
      </c>
      <c r="Y366">
        <v>2022</v>
      </c>
      <c r="Z366" s="1">
        <v>44749</v>
      </c>
      <c r="AA366">
        <v>11222</v>
      </c>
      <c r="AB366">
        <v>40.736832</v>
      </c>
      <c r="AC366">
        <v>-73.952415000000002</v>
      </c>
      <c r="AD366">
        <v>301</v>
      </c>
      <c r="AE366">
        <v>579</v>
      </c>
      <c r="AF366">
        <v>3336609</v>
      </c>
      <c r="AG366">
        <v>3024890007</v>
      </c>
      <c r="AH366" t="s">
        <v>4338</v>
      </c>
    </row>
    <row r="367" spans="1:34" x14ac:dyDescent="0.35">
      <c r="A367">
        <v>39</v>
      </c>
      <c r="B367" t="s">
        <v>59</v>
      </c>
      <c r="C367" t="s">
        <v>4873</v>
      </c>
      <c r="D367" t="s">
        <v>4874</v>
      </c>
      <c r="E367" t="s">
        <v>7879</v>
      </c>
      <c r="F367" t="s">
        <v>224</v>
      </c>
      <c r="G367" t="s">
        <v>36</v>
      </c>
      <c r="I367">
        <f t="shared" si="10"/>
        <v>0</v>
      </c>
      <c r="J367" t="s">
        <v>6916</v>
      </c>
      <c r="L367">
        <f t="shared" si="11"/>
        <v>0</v>
      </c>
      <c r="M367" t="s">
        <v>6916</v>
      </c>
      <c r="N367" t="s">
        <v>8995</v>
      </c>
      <c r="O367" t="s">
        <v>6916</v>
      </c>
      <c r="P367" t="s">
        <v>6916</v>
      </c>
      <c r="Q367" s="10" t="s">
        <v>6916</v>
      </c>
      <c r="R367" t="s">
        <v>6916</v>
      </c>
      <c r="S367" t="s">
        <v>1593</v>
      </c>
      <c r="T367" t="s">
        <v>36</v>
      </c>
      <c r="U367" s="6">
        <v>12000</v>
      </c>
      <c r="V367" t="s">
        <v>1595</v>
      </c>
      <c r="W367" t="s">
        <v>1601</v>
      </c>
      <c r="X367" t="s">
        <v>36</v>
      </c>
      <c r="Y367">
        <v>2022</v>
      </c>
      <c r="Z367" s="1">
        <v>44749</v>
      </c>
      <c r="AA367">
        <v>11215</v>
      </c>
      <c r="AB367">
        <v>40.667391000000002</v>
      </c>
      <c r="AC367">
        <v>-73.974508</v>
      </c>
      <c r="AD367">
        <v>355</v>
      </c>
      <c r="AE367">
        <v>177</v>
      </c>
      <c r="AF367">
        <v>3339260</v>
      </c>
      <c r="AG367">
        <v>3011170001</v>
      </c>
      <c r="AH367" t="s">
        <v>234</v>
      </c>
    </row>
    <row r="368" spans="1:34" x14ac:dyDescent="0.35">
      <c r="A368">
        <v>42</v>
      </c>
      <c r="B368" t="s">
        <v>817</v>
      </c>
      <c r="C368" t="s">
        <v>5039</v>
      </c>
      <c r="D368" t="s">
        <v>5040</v>
      </c>
      <c r="E368" t="s">
        <v>7878</v>
      </c>
      <c r="F368" t="s">
        <v>224</v>
      </c>
      <c r="G368" t="s">
        <v>65</v>
      </c>
      <c r="I368">
        <f t="shared" si="10"/>
        <v>0</v>
      </c>
      <c r="J368" t="s">
        <v>6916</v>
      </c>
      <c r="L368">
        <f t="shared" si="11"/>
        <v>0</v>
      </c>
      <c r="M368" t="s">
        <v>6916</v>
      </c>
      <c r="N368" t="s">
        <v>8995</v>
      </c>
      <c r="O368" t="s">
        <v>6916</v>
      </c>
      <c r="P368" t="s">
        <v>6916</v>
      </c>
      <c r="Q368" s="10" t="s">
        <v>6916</v>
      </c>
      <c r="R368" t="s">
        <v>6916</v>
      </c>
      <c r="S368" t="s">
        <v>1593</v>
      </c>
      <c r="T368" t="s">
        <v>36</v>
      </c>
      <c r="U368" s="6">
        <v>12000</v>
      </c>
      <c r="V368" t="s">
        <v>1596</v>
      </c>
      <c r="W368" t="s">
        <v>1596</v>
      </c>
      <c r="X368" t="s">
        <v>36</v>
      </c>
      <c r="Y368">
        <v>2022</v>
      </c>
      <c r="Z368" s="1">
        <v>44749</v>
      </c>
      <c r="AA368">
        <v>11207</v>
      </c>
      <c r="AB368">
        <v>40.663429999999998</v>
      </c>
      <c r="AC368">
        <v>-73.889511999999996</v>
      </c>
      <c r="AD368">
        <v>305</v>
      </c>
      <c r="AE368">
        <v>1122</v>
      </c>
      <c r="AF368">
        <v>3085646</v>
      </c>
      <c r="AG368">
        <v>3038440001</v>
      </c>
      <c r="AH368" t="s">
        <v>1468</v>
      </c>
    </row>
    <row r="369" spans="1:34" x14ac:dyDescent="0.35">
      <c r="A369">
        <v>44</v>
      </c>
      <c r="B369" t="s">
        <v>51</v>
      </c>
      <c r="C369" t="s">
        <v>5172</v>
      </c>
      <c r="D369" t="s">
        <v>5173</v>
      </c>
      <c r="E369" t="s">
        <v>7612</v>
      </c>
      <c r="F369" t="s">
        <v>224</v>
      </c>
      <c r="G369" t="s">
        <v>65</v>
      </c>
      <c r="I369">
        <f t="shared" si="10"/>
        <v>0</v>
      </c>
      <c r="J369" t="s">
        <v>6916</v>
      </c>
      <c r="L369">
        <f t="shared" si="11"/>
        <v>0</v>
      </c>
      <c r="M369" t="s">
        <v>6916</v>
      </c>
      <c r="N369" t="s">
        <v>8995</v>
      </c>
      <c r="O369" t="s">
        <v>6916</v>
      </c>
      <c r="P369" t="s">
        <v>6916</v>
      </c>
      <c r="Q369" s="10" t="s">
        <v>6916</v>
      </c>
      <c r="R369" t="s">
        <v>6916</v>
      </c>
      <c r="S369" t="s">
        <v>1593</v>
      </c>
      <c r="T369" t="s">
        <v>36</v>
      </c>
      <c r="U369" s="6">
        <v>12000</v>
      </c>
      <c r="V369" t="s">
        <v>810</v>
      </c>
      <c r="W369" t="s">
        <v>816</v>
      </c>
      <c r="X369" t="s">
        <v>36</v>
      </c>
      <c r="Y369">
        <v>2022</v>
      </c>
      <c r="Z369" s="1">
        <v>44749</v>
      </c>
      <c r="AA369">
        <v>11218</v>
      </c>
      <c r="AB369">
        <v>40.632280000000002</v>
      </c>
      <c r="AC369">
        <v>-73.973898000000005</v>
      </c>
      <c r="AD369">
        <v>314</v>
      </c>
      <c r="AE369">
        <v>480</v>
      </c>
      <c r="AF369">
        <v>3127692</v>
      </c>
      <c r="AG369">
        <v>3054160048</v>
      </c>
      <c r="AH369" t="s">
        <v>684</v>
      </c>
    </row>
    <row r="370" spans="1:34" x14ac:dyDescent="0.35">
      <c r="A370">
        <v>49</v>
      </c>
      <c r="B370" t="s">
        <v>259</v>
      </c>
      <c r="C370" t="s">
        <v>5486</v>
      </c>
      <c r="D370" t="s">
        <v>5487</v>
      </c>
      <c r="E370" t="s">
        <v>8569</v>
      </c>
      <c r="F370" t="s">
        <v>291</v>
      </c>
      <c r="G370" t="s">
        <v>65</v>
      </c>
      <c r="I370">
        <f t="shared" si="10"/>
        <v>0</v>
      </c>
      <c r="J370" t="s">
        <v>6916</v>
      </c>
      <c r="L370">
        <f t="shared" si="11"/>
        <v>0</v>
      </c>
      <c r="M370" t="s">
        <v>6916</v>
      </c>
      <c r="N370" t="s">
        <v>8995</v>
      </c>
      <c r="O370" t="s">
        <v>6916</v>
      </c>
      <c r="P370" t="s">
        <v>6916</v>
      </c>
      <c r="Q370" s="10" t="s">
        <v>6916</v>
      </c>
      <c r="R370" t="s">
        <v>6916</v>
      </c>
      <c r="S370" t="s">
        <v>1593</v>
      </c>
      <c r="T370" t="s">
        <v>36</v>
      </c>
      <c r="U370" s="6">
        <v>12000</v>
      </c>
      <c r="V370" t="s">
        <v>1596</v>
      </c>
      <c r="W370" t="s">
        <v>1596</v>
      </c>
      <c r="X370" t="s">
        <v>36</v>
      </c>
      <c r="Y370">
        <v>2022</v>
      </c>
      <c r="Z370" s="1">
        <v>44749</v>
      </c>
      <c r="AA370">
        <v>10310</v>
      </c>
      <c r="AB370">
        <v>40.633037999999999</v>
      </c>
      <c r="AC370">
        <v>-74.125716999999995</v>
      </c>
      <c r="AD370">
        <v>501</v>
      </c>
      <c r="AE370">
        <v>13302</v>
      </c>
      <c r="AF370">
        <v>5106681</v>
      </c>
      <c r="AG370">
        <v>5002150046</v>
      </c>
      <c r="AH370" t="s">
        <v>293</v>
      </c>
    </row>
    <row r="371" spans="1:34" x14ac:dyDescent="0.35">
      <c r="A371">
        <v>50</v>
      </c>
      <c r="B371" t="s">
        <v>837</v>
      </c>
      <c r="C371" t="s">
        <v>5650</v>
      </c>
      <c r="D371" t="s">
        <v>5651</v>
      </c>
      <c r="E371" t="s">
        <v>8128</v>
      </c>
      <c r="F371" t="s">
        <v>291</v>
      </c>
      <c r="G371" t="s">
        <v>36</v>
      </c>
      <c r="I371">
        <f t="shared" si="10"/>
        <v>0</v>
      </c>
      <c r="J371" t="s">
        <v>6916</v>
      </c>
      <c r="L371">
        <f t="shared" si="11"/>
        <v>0</v>
      </c>
      <c r="M371" t="s">
        <v>6916</v>
      </c>
      <c r="N371" t="s">
        <v>8995</v>
      </c>
      <c r="O371" t="s">
        <v>6916</v>
      </c>
      <c r="P371" t="s">
        <v>6916</v>
      </c>
      <c r="Q371" s="10" t="s">
        <v>6916</v>
      </c>
      <c r="R371" t="s">
        <v>6916</v>
      </c>
      <c r="S371" t="s">
        <v>1593</v>
      </c>
      <c r="T371" t="s">
        <v>36</v>
      </c>
      <c r="U371" s="6">
        <v>12000</v>
      </c>
      <c r="V371" t="s">
        <v>1595</v>
      </c>
      <c r="W371" t="s">
        <v>1596</v>
      </c>
      <c r="X371" t="s">
        <v>36</v>
      </c>
      <c r="Y371">
        <v>2022</v>
      </c>
      <c r="Z371" s="1">
        <v>44749</v>
      </c>
      <c r="AA371">
        <v>10306</v>
      </c>
      <c r="AB371">
        <v>40.571854000000002</v>
      </c>
      <c r="AC371">
        <v>-74.112326999999993</v>
      </c>
      <c r="AD371">
        <v>502</v>
      </c>
      <c r="AE371">
        <v>122</v>
      </c>
      <c r="AF371">
        <v>5052750</v>
      </c>
      <c r="AG371">
        <v>5036430005</v>
      </c>
      <c r="AH371" t="s">
        <v>789</v>
      </c>
    </row>
    <row r="372" spans="1:34" x14ac:dyDescent="0.35">
      <c r="A372">
        <v>8</v>
      </c>
      <c r="B372" t="s">
        <v>259</v>
      </c>
      <c r="C372" t="s">
        <v>2232</v>
      </c>
      <c r="D372" t="s">
        <v>2215</v>
      </c>
      <c r="E372" t="s">
        <v>8730</v>
      </c>
      <c r="F372" t="s">
        <v>35</v>
      </c>
      <c r="G372" t="s">
        <v>65</v>
      </c>
      <c r="I372">
        <f t="shared" si="10"/>
        <v>0</v>
      </c>
      <c r="J372" t="s">
        <v>6916</v>
      </c>
      <c r="L372">
        <f t="shared" si="11"/>
        <v>0</v>
      </c>
      <c r="M372" t="s">
        <v>6916</v>
      </c>
      <c r="N372" t="s">
        <v>8995</v>
      </c>
      <c r="O372" t="s">
        <v>6916</v>
      </c>
      <c r="P372" t="s">
        <v>6916</v>
      </c>
      <c r="Q372" s="10" t="s">
        <v>6916</v>
      </c>
      <c r="R372" t="s">
        <v>6916</v>
      </c>
      <c r="S372" t="s">
        <v>1593</v>
      </c>
      <c r="T372" t="s">
        <v>36</v>
      </c>
      <c r="U372" s="6">
        <v>12020</v>
      </c>
      <c r="V372" t="s">
        <v>1596</v>
      </c>
      <c r="W372" t="s">
        <v>1596</v>
      </c>
      <c r="X372" t="s">
        <v>36</v>
      </c>
      <c r="Y372">
        <v>2022</v>
      </c>
      <c r="Z372" s="1">
        <v>44749</v>
      </c>
      <c r="AA372">
        <v>10035</v>
      </c>
      <c r="AB372">
        <v>40.792839000000001</v>
      </c>
      <c r="AC372">
        <v>-73.922819000000004</v>
      </c>
      <c r="AD372">
        <v>111</v>
      </c>
      <c r="AE372">
        <v>240</v>
      </c>
      <c r="AF372">
        <v>1000000</v>
      </c>
      <c r="AG372">
        <v>1018190015</v>
      </c>
      <c r="AH372" t="s">
        <v>372</v>
      </c>
    </row>
    <row r="373" spans="1:34" x14ac:dyDescent="0.35">
      <c r="A373">
        <v>19</v>
      </c>
      <c r="B373" t="s">
        <v>182</v>
      </c>
      <c r="C373" t="s">
        <v>3448</v>
      </c>
      <c r="D373" t="s">
        <v>3449</v>
      </c>
      <c r="E373" t="s">
        <v>7179</v>
      </c>
      <c r="F373" t="s">
        <v>136</v>
      </c>
      <c r="G373" t="s">
        <v>36</v>
      </c>
      <c r="I373">
        <f t="shared" si="10"/>
        <v>0</v>
      </c>
      <c r="J373" t="s">
        <v>6916</v>
      </c>
      <c r="L373">
        <f t="shared" si="11"/>
        <v>0</v>
      </c>
      <c r="M373" t="s">
        <v>6916</v>
      </c>
      <c r="N373" t="s">
        <v>8995</v>
      </c>
      <c r="O373" t="s">
        <v>6916</v>
      </c>
      <c r="P373" t="s">
        <v>6916</v>
      </c>
      <c r="Q373" s="10" t="s">
        <v>6916</v>
      </c>
      <c r="R373" t="s">
        <v>6916</v>
      </c>
      <c r="S373" t="s">
        <v>1593</v>
      </c>
      <c r="T373" t="s">
        <v>36</v>
      </c>
      <c r="U373" s="6">
        <v>12041</v>
      </c>
      <c r="V373" t="s">
        <v>1596</v>
      </c>
      <c r="W373" t="s">
        <v>1596</v>
      </c>
      <c r="X373" t="s">
        <v>36</v>
      </c>
      <c r="Y373">
        <v>2022</v>
      </c>
      <c r="Z373" s="1">
        <v>44749</v>
      </c>
      <c r="AA373">
        <v>11359</v>
      </c>
      <c r="AB373">
        <v>40.793140000000001</v>
      </c>
      <c r="AC373">
        <v>-73.777924999999996</v>
      </c>
      <c r="AD373">
        <v>407</v>
      </c>
      <c r="AE373">
        <v>999</v>
      </c>
      <c r="AF373">
        <v>4539822</v>
      </c>
      <c r="AG373">
        <v>4059170001</v>
      </c>
      <c r="AH373" t="s">
        <v>507</v>
      </c>
    </row>
    <row r="374" spans="1:34" x14ac:dyDescent="0.35">
      <c r="A374">
        <v>48</v>
      </c>
      <c r="B374" t="s">
        <v>32</v>
      </c>
      <c r="C374" t="s">
        <v>5354</v>
      </c>
      <c r="D374" t="s">
        <v>5355</v>
      </c>
      <c r="E374" t="s">
        <v>8698</v>
      </c>
      <c r="F374" t="s">
        <v>224</v>
      </c>
      <c r="G374" t="s">
        <v>36</v>
      </c>
      <c r="I374">
        <f t="shared" si="10"/>
        <v>0</v>
      </c>
      <c r="J374" t="s">
        <v>6916</v>
      </c>
      <c r="L374">
        <f t="shared" si="11"/>
        <v>0</v>
      </c>
      <c r="M374" t="s">
        <v>6916</v>
      </c>
      <c r="N374" t="s">
        <v>8995</v>
      </c>
      <c r="O374" t="s">
        <v>6916</v>
      </c>
      <c r="P374" t="s">
        <v>6916</v>
      </c>
      <c r="Q374" s="10" t="s">
        <v>6916</v>
      </c>
      <c r="R374" t="s">
        <v>6916</v>
      </c>
      <c r="S374" t="s">
        <v>1593</v>
      </c>
      <c r="T374" t="s">
        <v>36</v>
      </c>
      <c r="U374" s="6">
        <v>12070</v>
      </c>
      <c r="V374" t="s">
        <v>1595</v>
      </c>
      <c r="W374" t="s">
        <v>1596</v>
      </c>
      <c r="X374" t="s">
        <v>36</v>
      </c>
      <c r="Y374">
        <v>2022</v>
      </c>
      <c r="Z374" s="1">
        <v>44749</v>
      </c>
      <c r="AA374">
        <v>11235</v>
      </c>
      <c r="AB374">
        <v>40.578119000000001</v>
      </c>
      <c r="AC374">
        <v>-73.932689999999994</v>
      </c>
      <c r="AD374">
        <v>315</v>
      </c>
      <c r="AE374">
        <v>616</v>
      </c>
      <c r="AF374">
        <v>3397339</v>
      </c>
      <c r="AG374">
        <v>3087600060</v>
      </c>
      <c r="AH374" t="s">
        <v>731</v>
      </c>
    </row>
    <row r="375" spans="1:34" x14ac:dyDescent="0.35">
      <c r="A375">
        <v>8</v>
      </c>
      <c r="B375" t="s">
        <v>817</v>
      </c>
      <c r="C375" t="s">
        <v>2254</v>
      </c>
      <c r="D375" t="s">
        <v>2255</v>
      </c>
      <c r="E375" t="s">
        <v>7480</v>
      </c>
      <c r="F375" t="s">
        <v>35</v>
      </c>
      <c r="G375" t="s">
        <v>65</v>
      </c>
      <c r="I375">
        <f t="shared" si="10"/>
        <v>0</v>
      </c>
      <c r="J375" t="s">
        <v>6916</v>
      </c>
      <c r="L375">
        <f t="shared" si="11"/>
        <v>0</v>
      </c>
      <c r="M375" t="s">
        <v>6916</v>
      </c>
      <c r="N375" t="s">
        <v>8995</v>
      </c>
      <c r="O375" t="s">
        <v>6916</v>
      </c>
      <c r="P375" t="s">
        <v>6916</v>
      </c>
      <c r="Q375" s="10" t="s">
        <v>6916</v>
      </c>
      <c r="R375" t="s">
        <v>6916</v>
      </c>
      <c r="S375" t="s">
        <v>1593</v>
      </c>
      <c r="T375" t="s">
        <v>36</v>
      </c>
      <c r="U375" s="6">
        <v>12100</v>
      </c>
      <c r="V375" t="s">
        <v>841</v>
      </c>
      <c r="W375" t="s">
        <v>1598</v>
      </c>
      <c r="X375" t="s">
        <v>36</v>
      </c>
      <c r="Y375">
        <v>2022</v>
      </c>
      <c r="Z375" s="1">
        <v>44749</v>
      </c>
      <c r="AA375">
        <v>10022</v>
      </c>
      <c r="AB375">
        <v>40.787441999999999</v>
      </c>
      <c r="AC375">
        <v>-73.933235999999994</v>
      </c>
      <c r="AD375">
        <v>111</v>
      </c>
      <c r="AE375">
        <v>240</v>
      </c>
      <c r="AF375">
        <v>1088091</v>
      </c>
      <c r="AG375">
        <v>1018190010</v>
      </c>
      <c r="AH375" t="s">
        <v>372</v>
      </c>
    </row>
    <row r="376" spans="1:34" x14ac:dyDescent="0.35">
      <c r="A376">
        <v>19</v>
      </c>
      <c r="B376" t="s">
        <v>182</v>
      </c>
      <c r="C376" t="s">
        <v>3433</v>
      </c>
      <c r="D376" t="s">
        <v>3434</v>
      </c>
      <c r="E376" t="s">
        <v>7174</v>
      </c>
      <c r="F376" t="s">
        <v>136</v>
      </c>
      <c r="G376" t="s">
        <v>36</v>
      </c>
      <c r="I376">
        <f t="shared" si="10"/>
        <v>0</v>
      </c>
      <c r="J376" t="s">
        <v>6916</v>
      </c>
      <c r="L376">
        <f t="shared" si="11"/>
        <v>0</v>
      </c>
      <c r="M376" t="s">
        <v>6916</v>
      </c>
      <c r="N376" t="s">
        <v>8995</v>
      </c>
      <c r="O376" t="s">
        <v>6916</v>
      </c>
      <c r="P376" t="s">
        <v>6916</v>
      </c>
      <c r="Q376" s="10" t="s">
        <v>6916</v>
      </c>
      <c r="R376" t="s">
        <v>6916</v>
      </c>
      <c r="S376" t="s">
        <v>1593</v>
      </c>
      <c r="T376" t="s">
        <v>36</v>
      </c>
      <c r="U376" s="6">
        <v>12108</v>
      </c>
      <c r="V376" t="s">
        <v>1596</v>
      </c>
      <c r="W376" t="s">
        <v>1596</v>
      </c>
      <c r="X376" t="s">
        <v>36</v>
      </c>
      <c r="Y376">
        <v>2022</v>
      </c>
      <c r="Z376" s="1">
        <v>44749</v>
      </c>
      <c r="AA376">
        <v>11359</v>
      </c>
      <c r="AB376">
        <v>40.791887000000003</v>
      </c>
      <c r="AC376">
        <v>-73.774620999999996</v>
      </c>
      <c r="AD376">
        <v>407</v>
      </c>
      <c r="AE376">
        <v>999</v>
      </c>
      <c r="AF376">
        <v>4539897</v>
      </c>
      <c r="AG376">
        <v>4059170001</v>
      </c>
      <c r="AH376" t="s">
        <v>507</v>
      </c>
    </row>
    <row r="377" spans="1:34" x14ac:dyDescent="0.35">
      <c r="A377">
        <v>38</v>
      </c>
      <c r="B377" t="s">
        <v>728</v>
      </c>
      <c r="C377" t="s">
        <v>4758</v>
      </c>
      <c r="D377" t="s">
        <v>4759</v>
      </c>
      <c r="E377" t="s">
        <v>8683</v>
      </c>
      <c r="F377" t="s">
        <v>224</v>
      </c>
      <c r="G377" t="s">
        <v>65</v>
      </c>
      <c r="I377">
        <f t="shared" si="10"/>
        <v>0</v>
      </c>
      <c r="J377" t="s">
        <v>6916</v>
      </c>
      <c r="L377">
        <f t="shared" si="11"/>
        <v>0</v>
      </c>
      <c r="M377" t="s">
        <v>6916</v>
      </c>
      <c r="N377" t="s">
        <v>8995</v>
      </c>
      <c r="O377" t="s">
        <v>6916</v>
      </c>
      <c r="P377" t="s">
        <v>6916</v>
      </c>
      <c r="Q377" s="10" t="s">
        <v>6916</v>
      </c>
      <c r="R377" t="s">
        <v>6916</v>
      </c>
      <c r="S377" t="s">
        <v>1593</v>
      </c>
      <c r="T377" t="s">
        <v>36</v>
      </c>
      <c r="U377" s="6">
        <v>12174</v>
      </c>
      <c r="V377" t="s">
        <v>1682</v>
      </c>
      <c r="W377" t="s">
        <v>1598</v>
      </c>
      <c r="X377" t="s">
        <v>36</v>
      </c>
      <c r="Y377">
        <v>2022</v>
      </c>
      <c r="Z377" s="1">
        <v>44749</v>
      </c>
      <c r="AA377">
        <v>11220</v>
      </c>
      <c r="AB377">
        <v>40.645800000000001</v>
      </c>
      <c r="AC377">
        <v>-74.013289999999998</v>
      </c>
      <c r="AD377">
        <v>307</v>
      </c>
      <c r="AE377">
        <v>78</v>
      </c>
      <c r="AF377">
        <v>3013507</v>
      </c>
      <c r="AG377">
        <v>3007980034</v>
      </c>
      <c r="AH377" t="s">
        <v>256</v>
      </c>
    </row>
    <row r="378" spans="1:34" x14ac:dyDescent="0.35">
      <c r="A378">
        <v>49</v>
      </c>
      <c r="B378" t="s">
        <v>182</v>
      </c>
      <c r="C378" t="s">
        <v>5567</v>
      </c>
      <c r="D378" t="s">
        <v>5568</v>
      </c>
      <c r="E378" t="s">
        <v>8667</v>
      </c>
      <c r="F378" t="s">
        <v>291</v>
      </c>
      <c r="G378" t="s">
        <v>36</v>
      </c>
      <c r="I378">
        <f t="shared" si="10"/>
        <v>0</v>
      </c>
      <c r="J378" t="s">
        <v>6916</v>
      </c>
      <c r="L378">
        <f t="shared" si="11"/>
        <v>0</v>
      </c>
      <c r="M378" t="s">
        <v>6916</v>
      </c>
      <c r="N378" t="s">
        <v>8995</v>
      </c>
      <c r="O378" t="s">
        <v>6916</v>
      </c>
      <c r="P378" t="s">
        <v>6916</v>
      </c>
      <c r="Q378" s="10" t="s">
        <v>6916</v>
      </c>
      <c r="R378" t="s">
        <v>6916</v>
      </c>
      <c r="S378" t="s">
        <v>1593</v>
      </c>
      <c r="T378" t="s">
        <v>36</v>
      </c>
      <c r="U378" s="6">
        <v>12174</v>
      </c>
      <c r="V378" t="s">
        <v>841</v>
      </c>
      <c r="W378" t="s">
        <v>1598</v>
      </c>
      <c r="X378" t="s">
        <v>36</v>
      </c>
      <c r="Y378">
        <v>2022</v>
      </c>
      <c r="Z378" s="1">
        <v>44749</v>
      </c>
      <c r="AA378">
        <v>10314</v>
      </c>
      <c r="AB378">
        <v>40.620247999999997</v>
      </c>
      <c r="AC378">
        <v>-74.119136999999995</v>
      </c>
      <c r="AD378">
        <v>501</v>
      </c>
      <c r="AE378">
        <v>147</v>
      </c>
      <c r="AF378">
        <v>5112427</v>
      </c>
      <c r="AG378">
        <v>5003190001</v>
      </c>
      <c r="AH378" t="s">
        <v>786</v>
      </c>
    </row>
    <row r="379" spans="1:34" x14ac:dyDescent="0.35">
      <c r="A379">
        <v>31</v>
      </c>
      <c r="B379" t="s">
        <v>59</v>
      </c>
      <c r="C379" t="s">
        <v>4211</v>
      </c>
      <c r="D379" t="s">
        <v>4212</v>
      </c>
      <c r="E379" t="s">
        <v>8645</v>
      </c>
      <c r="F379" t="s">
        <v>136</v>
      </c>
      <c r="G379" t="s">
        <v>65</v>
      </c>
      <c r="I379">
        <f t="shared" si="10"/>
        <v>0</v>
      </c>
      <c r="J379" t="s">
        <v>6916</v>
      </c>
      <c r="L379">
        <f t="shared" si="11"/>
        <v>0</v>
      </c>
      <c r="M379" t="s">
        <v>6916</v>
      </c>
      <c r="N379" t="s">
        <v>8995</v>
      </c>
      <c r="O379" t="s">
        <v>6916</v>
      </c>
      <c r="P379" t="s">
        <v>6916</v>
      </c>
      <c r="Q379" s="10" t="s">
        <v>6916</v>
      </c>
      <c r="R379" t="s">
        <v>6916</v>
      </c>
      <c r="S379" t="s">
        <v>1593</v>
      </c>
      <c r="T379" t="s">
        <v>36</v>
      </c>
      <c r="U379" s="6">
        <v>12240</v>
      </c>
      <c r="V379" t="s">
        <v>841</v>
      </c>
      <c r="W379" t="s">
        <v>1601</v>
      </c>
      <c r="X379" t="s">
        <v>812</v>
      </c>
      <c r="Y379">
        <v>2022</v>
      </c>
      <c r="Z379" s="1">
        <v>44749</v>
      </c>
      <c r="AA379" t="s">
        <v>1596</v>
      </c>
      <c r="AB379" t="s">
        <v>1596</v>
      </c>
      <c r="AC379" t="s">
        <v>1596</v>
      </c>
      <c r="AD379" t="s">
        <v>6916</v>
      </c>
      <c r="AE379" t="s">
        <v>6916</v>
      </c>
      <c r="AF379" t="s">
        <v>6916</v>
      </c>
      <c r="AG379" t="s">
        <v>1596</v>
      </c>
      <c r="AH379" t="s">
        <v>1596</v>
      </c>
    </row>
    <row r="380" spans="1:34" x14ac:dyDescent="0.35">
      <c r="A380">
        <v>8</v>
      </c>
      <c r="B380" t="s">
        <v>182</v>
      </c>
      <c r="C380" t="s">
        <v>2389</v>
      </c>
      <c r="D380" t="s">
        <v>2390</v>
      </c>
      <c r="E380" t="s">
        <v>7360</v>
      </c>
      <c r="F380" t="s">
        <v>35</v>
      </c>
      <c r="G380" t="s">
        <v>65</v>
      </c>
      <c r="I380">
        <f t="shared" si="10"/>
        <v>0</v>
      </c>
      <c r="J380" t="s">
        <v>6916</v>
      </c>
      <c r="L380">
        <f t="shared" si="11"/>
        <v>0</v>
      </c>
      <c r="M380" t="s">
        <v>6916</v>
      </c>
      <c r="N380" t="s">
        <v>8995</v>
      </c>
      <c r="O380" t="s">
        <v>6916</v>
      </c>
      <c r="P380" t="s">
        <v>6916</v>
      </c>
      <c r="Q380" s="10" t="s">
        <v>6916</v>
      </c>
      <c r="R380" t="s">
        <v>6916</v>
      </c>
      <c r="S380" t="s">
        <v>1593</v>
      </c>
      <c r="T380" t="s">
        <v>36</v>
      </c>
      <c r="U380" s="6">
        <v>12298</v>
      </c>
      <c r="V380" t="s">
        <v>841</v>
      </c>
      <c r="W380" t="s">
        <v>1598</v>
      </c>
      <c r="X380" t="s">
        <v>36</v>
      </c>
      <c r="Y380">
        <v>2022</v>
      </c>
      <c r="Z380" s="1">
        <v>44749</v>
      </c>
      <c r="AA380">
        <v>10029</v>
      </c>
      <c r="AB380">
        <v>40.794327000000003</v>
      </c>
      <c r="AC380">
        <v>-73.941344999999998</v>
      </c>
      <c r="AD380">
        <v>111</v>
      </c>
      <c r="AE380">
        <v>180</v>
      </c>
      <c r="AF380">
        <v>1052473</v>
      </c>
      <c r="AG380">
        <v>1016600030</v>
      </c>
      <c r="AH380" t="s">
        <v>376</v>
      </c>
    </row>
    <row r="381" spans="1:34" x14ac:dyDescent="0.35">
      <c r="A381">
        <v>23</v>
      </c>
      <c r="B381" t="s">
        <v>1178</v>
      </c>
      <c r="C381" t="s">
        <v>3731</v>
      </c>
      <c r="D381" t="s">
        <v>3732</v>
      </c>
      <c r="E381" t="s">
        <v>8511</v>
      </c>
      <c r="F381" t="s">
        <v>136</v>
      </c>
      <c r="G381" t="s">
        <v>65</v>
      </c>
      <c r="I381">
        <f t="shared" si="10"/>
        <v>0</v>
      </c>
      <c r="J381" t="s">
        <v>6916</v>
      </c>
      <c r="L381">
        <f t="shared" si="11"/>
        <v>0</v>
      </c>
      <c r="M381" t="s">
        <v>6916</v>
      </c>
      <c r="N381" t="s">
        <v>8995</v>
      </c>
      <c r="O381" t="s">
        <v>6916</v>
      </c>
      <c r="P381" t="s">
        <v>6916</v>
      </c>
      <c r="Q381" s="10" t="s">
        <v>6916</v>
      </c>
      <c r="R381" t="s">
        <v>6916</v>
      </c>
      <c r="S381" t="s">
        <v>1593</v>
      </c>
      <c r="T381" t="s">
        <v>36</v>
      </c>
      <c r="U381" s="6">
        <v>12300</v>
      </c>
      <c r="V381" t="s">
        <v>1595</v>
      </c>
      <c r="W381" t="s">
        <v>1601</v>
      </c>
      <c r="X381" t="s">
        <v>980</v>
      </c>
      <c r="Y381">
        <v>2022</v>
      </c>
      <c r="Z381" s="1">
        <v>44749</v>
      </c>
      <c r="AA381">
        <v>11428</v>
      </c>
      <c r="AB381">
        <v>40.719749</v>
      </c>
      <c r="AC381">
        <v>-73.739299000000003</v>
      </c>
      <c r="AD381">
        <v>413</v>
      </c>
      <c r="AE381">
        <v>566</v>
      </c>
      <c r="AF381">
        <v>4226761</v>
      </c>
      <c r="AG381">
        <v>4106210012</v>
      </c>
      <c r="AH381" t="s">
        <v>523</v>
      </c>
    </row>
    <row r="382" spans="1:34" x14ac:dyDescent="0.35">
      <c r="A382">
        <v>42</v>
      </c>
      <c r="B382" t="s">
        <v>728</v>
      </c>
      <c r="C382" t="s">
        <v>5019</v>
      </c>
      <c r="D382" t="s">
        <v>5020</v>
      </c>
      <c r="E382" t="s">
        <v>7292</v>
      </c>
      <c r="F382" t="s">
        <v>224</v>
      </c>
      <c r="G382" t="s">
        <v>65</v>
      </c>
      <c r="I382">
        <f t="shared" si="10"/>
        <v>0</v>
      </c>
      <c r="J382" t="s">
        <v>6916</v>
      </c>
      <c r="L382">
        <f t="shared" si="11"/>
        <v>0</v>
      </c>
      <c r="M382" t="s">
        <v>6916</v>
      </c>
      <c r="N382" t="s">
        <v>8995</v>
      </c>
      <c r="O382" t="s">
        <v>6916</v>
      </c>
      <c r="P382" t="s">
        <v>6916</v>
      </c>
      <c r="Q382" s="10" t="s">
        <v>6916</v>
      </c>
      <c r="R382" t="s">
        <v>6916</v>
      </c>
      <c r="S382" t="s">
        <v>1593</v>
      </c>
      <c r="T382" t="s">
        <v>36</v>
      </c>
      <c r="U382" s="6">
        <v>12329</v>
      </c>
      <c r="V382" t="s">
        <v>1682</v>
      </c>
      <c r="W382" t="s">
        <v>1601</v>
      </c>
      <c r="X382" t="s">
        <v>36</v>
      </c>
      <c r="Y382">
        <v>2022</v>
      </c>
      <c r="Z382" s="1">
        <v>44749</v>
      </c>
      <c r="AA382">
        <v>11212</v>
      </c>
      <c r="AB382">
        <v>40.655816000000002</v>
      </c>
      <c r="AC382">
        <v>-73.915257999999994</v>
      </c>
      <c r="AD382">
        <v>317</v>
      </c>
      <c r="AE382">
        <v>890</v>
      </c>
      <c r="AF382">
        <v>3103597</v>
      </c>
      <c r="AG382">
        <v>3047170038</v>
      </c>
      <c r="AH382" t="s">
        <v>4976</v>
      </c>
    </row>
    <row r="383" spans="1:34" x14ac:dyDescent="0.35">
      <c r="A383">
        <v>8</v>
      </c>
      <c r="B383" t="s">
        <v>259</v>
      </c>
      <c r="C383" t="s">
        <v>2222</v>
      </c>
      <c r="D383" t="s">
        <v>2215</v>
      </c>
      <c r="E383" t="s">
        <v>8724</v>
      </c>
      <c r="F383" t="s">
        <v>35</v>
      </c>
      <c r="G383" t="s">
        <v>65</v>
      </c>
      <c r="I383">
        <f t="shared" si="10"/>
        <v>0</v>
      </c>
      <c r="J383" t="s">
        <v>6916</v>
      </c>
      <c r="L383">
        <f t="shared" si="11"/>
        <v>0</v>
      </c>
      <c r="M383" t="s">
        <v>6916</v>
      </c>
      <c r="N383" t="s">
        <v>8995</v>
      </c>
      <c r="O383" t="s">
        <v>6916</v>
      </c>
      <c r="P383" t="s">
        <v>6916</v>
      </c>
      <c r="Q383" s="10" t="s">
        <v>6916</v>
      </c>
      <c r="R383" t="s">
        <v>6916</v>
      </c>
      <c r="S383" t="s">
        <v>1593</v>
      </c>
      <c r="T383" t="s">
        <v>36</v>
      </c>
      <c r="U383" s="6">
        <v>12344</v>
      </c>
      <c r="V383" t="s">
        <v>1595</v>
      </c>
      <c r="W383" t="s">
        <v>1601</v>
      </c>
      <c r="X383" t="s">
        <v>36</v>
      </c>
      <c r="Y383">
        <v>2022</v>
      </c>
      <c r="Z383" s="1">
        <v>44749</v>
      </c>
      <c r="AA383">
        <v>10035</v>
      </c>
      <c r="AB383">
        <v>40.792839000000001</v>
      </c>
      <c r="AC383">
        <v>-73.922819000000004</v>
      </c>
      <c r="AD383">
        <v>111</v>
      </c>
      <c r="AE383">
        <v>240</v>
      </c>
      <c r="AF383">
        <v>1000000</v>
      </c>
      <c r="AG383">
        <v>1018190015</v>
      </c>
      <c r="AH383" t="s">
        <v>372</v>
      </c>
    </row>
    <row r="384" spans="1:34" x14ac:dyDescent="0.35">
      <c r="A384">
        <v>19</v>
      </c>
      <c r="B384" t="s">
        <v>182</v>
      </c>
      <c r="C384" t="s">
        <v>3445</v>
      </c>
      <c r="D384" t="s">
        <v>3446</v>
      </c>
      <c r="E384" t="s">
        <v>7178</v>
      </c>
      <c r="F384" t="s">
        <v>136</v>
      </c>
      <c r="G384" t="s">
        <v>36</v>
      </c>
      <c r="I384">
        <f t="shared" si="10"/>
        <v>0</v>
      </c>
      <c r="J384" t="s">
        <v>6916</v>
      </c>
      <c r="L384">
        <f t="shared" si="11"/>
        <v>0</v>
      </c>
      <c r="M384" t="s">
        <v>6916</v>
      </c>
      <c r="N384" t="s">
        <v>8995</v>
      </c>
      <c r="O384" t="s">
        <v>6916</v>
      </c>
      <c r="P384" t="s">
        <v>6916</v>
      </c>
      <c r="Q384" s="10" t="s">
        <v>6916</v>
      </c>
      <c r="R384" t="s">
        <v>6916</v>
      </c>
      <c r="S384" t="s">
        <v>1593</v>
      </c>
      <c r="T384" t="s">
        <v>36</v>
      </c>
      <c r="U384" s="6">
        <v>12401</v>
      </c>
      <c r="V384" t="s">
        <v>1596</v>
      </c>
      <c r="W384" t="s">
        <v>1596</v>
      </c>
      <c r="X384" t="s">
        <v>36</v>
      </c>
      <c r="Y384">
        <v>2022</v>
      </c>
      <c r="Z384" s="1">
        <v>44749</v>
      </c>
      <c r="AA384">
        <v>11359</v>
      </c>
      <c r="AB384">
        <v>40.793239</v>
      </c>
      <c r="AC384">
        <v>-73.778001000000003</v>
      </c>
      <c r="AD384">
        <v>407</v>
      </c>
      <c r="AE384">
        <v>999</v>
      </c>
      <c r="AF384">
        <v>4453921</v>
      </c>
      <c r="AG384">
        <v>4059170001</v>
      </c>
      <c r="AH384" t="s">
        <v>507</v>
      </c>
    </row>
    <row r="385" spans="1:34" x14ac:dyDescent="0.35">
      <c r="A385">
        <v>19</v>
      </c>
      <c r="B385" t="s">
        <v>182</v>
      </c>
      <c r="C385" t="s">
        <v>3415</v>
      </c>
      <c r="D385" t="s">
        <v>3416</v>
      </c>
      <c r="E385" t="s">
        <v>7166</v>
      </c>
      <c r="F385" t="s">
        <v>136</v>
      </c>
      <c r="G385" t="s">
        <v>36</v>
      </c>
      <c r="I385">
        <f t="shared" si="10"/>
        <v>0</v>
      </c>
      <c r="J385" t="s">
        <v>6916</v>
      </c>
      <c r="L385">
        <f t="shared" si="11"/>
        <v>0</v>
      </c>
      <c r="M385" t="s">
        <v>6916</v>
      </c>
      <c r="N385" t="s">
        <v>8995</v>
      </c>
      <c r="O385" t="s">
        <v>6916</v>
      </c>
      <c r="P385" t="s">
        <v>6916</v>
      </c>
      <c r="Q385" s="10" t="s">
        <v>6916</v>
      </c>
      <c r="R385" t="s">
        <v>6916</v>
      </c>
      <c r="S385" t="s">
        <v>1593</v>
      </c>
      <c r="T385" t="s">
        <v>36</v>
      </c>
      <c r="U385" s="6">
        <v>12404</v>
      </c>
      <c r="V385" t="s">
        <v>1595</v>
      </c>
      <c r="W385" t="s">
        <v>1601</v>
      </c>
      <c r="X385" t="s">
        <v>36</v>
      </c>
      <c r="Y385">
        <v>2022</v>
      </c>
      <c r="Z385" s="1">
        <v>44749</v>
      </c>
      <c r="AA385">
        <v>11359</v>
      </c>
      <c r="AB385">
        <v>40.791032999999999</v>
      </c>
      <c r="AC385">
        <v>-73.780146000000002</v>
      </c>
      <c r="AD385">
        <v>407</v>
      </c>
      <c r="AE385">
        <v>999</v>
      </c>
      <c r="AF385">
        <v>4539860</v>
      </c>
      <c r="AG385">
        <v>4059170001</v>
      </c>
      <c r="AH385" t="s">
        <v>507</v>
      </c>
    </row>
    <row r="386" spans="1:34" x14ac:dyDescent="0.35">
      <c r="A386">
        <v>0</v>
      </c>
      <c r="B386" t="s">
        <v>259</v>
      </c>
      <c r="C386" t="s">
        <v>6913</v>
      </c>
      <c r="D386" t="s">
        <v>1610</v>
      </c>
      <c r="E386" t="s">
        <v>8742</v>
      </c>
      <c r="F386" t="s">
        <v>333</v>
      </c>
      <c r="G386" t="s">
        <v>36</v>
      </c>
      <c r="I386">
        <f t="shared" si="10"/>
        <v>0</v>
      </c>
      <c r="J386" t="s">
        <v>6916</v>
      </c>
      <c r="L386">
        <f t="shared" si="11"/>
        <v>0</v>
      </c>
      <c r="M386" t="s">
        <v>6916</v>
      </c>
      <c r="N386" t="s">
        <v>8995</v>
      </c>
      <c r="O386" t="s">
        <v>6916</v>
      </c>
      <c r="P386" t="s">
        <v>6916</v>
      </c>
      <c r="Q386" s="10" t="s">
        <v>6916</v>
      </c>
      <c r="R386" t="s">
        <v>6916</v>
      </c>
      <c r="S386" t="s">
        <v>1593</v>
      </c>
      <c r="T386" t="s">
        <v>36</v>
      </c>
      <c r="U386" s="6">
        <v>12407</v>
      </c>
      <c r="V386" t="s">
        <v>1595</v>
      </c>
      <c r="W386" t="s">
        <v>1601</v>
      </c>
      <c r="X386" t="s">
        <v>36</v>
      </c>
      <c r="Y386">
        <v>2022</v>
      </c>
      <c r="Z386" s="1">
        <v>44749</v>
      </c>
      <c r="AA386" t="s">
        <v>1596</v>
      </c>
      <c r="AB386" t="s">
        <v>1596</v>
      </c>
      <c r="AC386" t="s">
        <v>1596</v>
      </c>
      <c r="AD386" t="s">
        <v>6916</v>
      </c>
      <c r="AE386" t="s">
        <v>6916</v>
      </c>
      <c r="AF386" t="s">
        <v>6916</v>
      </c>
      <c r="AG386" t="s">
        <v>1596</v>
      </c>
      <c r="AH386" t="s">
        <v>1596</v>
      </c>
    </row>
    <row r="387" spans="1:34" x14ac:dyDescent="0.35">
      <c r="A387">
        <v>13</v>
      </c>
      <c r="B387" t="s">
        <v>182</v>
      </c>
      <c r="C387" t="s">
        <v>2750</v>
      </c>
      <c r="D387" t="s">
        <v>2751</v>
      </c>
      <c r="E387" t="s">
        <v>7500</v>
      </c>
      <c r="F387" t="s">
        <v>88</v>
      </c>
      <c r="G387" t="s">
        <v>65</v>
      </c>
      <c r="I387">
        <f t="shared" ref="I387:I450" si="12">H387/1000</f>
        <v>0</v>
      </c>
      <c r="J387" t="s">
        <v>6916</v>
      </c>
      <c r="L387">
        <f t="shared" ref="L387:L450" si="13">K387/1000</f>
        <v>0</v>
      </c>
      <c r="M387" t="s">
        <v>6916</v>
      </c>
      <c r="N387" t="s">
        <v>8995</v>
      </c>
      <c r="O387" t="s">
        <v>6916</v>
      </c>
      <c r="P387" t="s">
        <v>6916</v>
      </c>
      <c r="Q387" s="10" t="s">
        <v>6916</v>
      </c>
      <c r="R387" t="s">
        <v>6916</v>
      </c>
      <c r="S387" t="s">
        <v>1593</v>
      </c>
      <c r="T387" t="s">
        <v>36</v>
      </c>
      <c r="U387" s="6">
        <v>12500</v>
      </c>
      <c r="V387" t="s">
        <v>1595</v>
      </c>
      <c r="W387" t="s">
        <v>1596</v>
      </c>
      <c r="X387" t="s">
        <v>36</v>
      </c>
      <c r="Y387">
        <v>2022</v>
      </c>
      <c r="Z387" s="1">
        <v>44749</v>
      </c>
      <c r="AA387">
        <v>10461</v>
      </c>
      <c r="AB387">
        <v>40.850251999999998</v>
      </c>
      <c r="AC387">
        <v>-73.844893999999996</v>
      </c>
      <c r="AD387">
        <v>211</v>
      </c>
      <c r="AE387">
        <v>286</v>
      </c>
      <c r="AF387">
        <v>2097361</v>
      </c>
      <c r="AG387">
        <v>2041170001</v>
      </c>
      <c r="AH387" t="s">
        <v>1044</v>
      </c>
    </row>
    <row r="388" spans="1:34" x14ac:dyDescent="0.35">
      <c r="A388">
        <v>16</v>
      </c>
      <c r="B388" t="s">
        <v>59</v>
      </c>
      <c r="C388" t="s">
        <v>3121</v>
      </c>
      <c r="D388" t="s">
        <v>3122</v>
      </c>
      <c r="E388" t="s">
        <v>8767</v>
      </c>
      <c r="F388" t="s">
        <v>88</v>
      </c>
      <c r="G388" t="s">
        <v>65</v>
      </c>
      <c r="I388">
        <f t="shared" si="12"/>
        <v>0</v>
      </c>
      <c r="J388" t="s">
        <v>6916</v>
      </c>
      <c r="L388">
        <f t="shared" si="13"/>
        <v>0</v>
      </c>
      <c r="M388" t="s">
        <v>6916</v>
      </c>
      <c r="N388" t="s">
        <v>8995</v>
      </c>
      <c r="O388" t="s">
        <v>6916</v>
      </c>
      <c r="P388" t="s">
        <v>6916</v>
      </c>
      <c r="Q388" s="10" t="s">
        <v>6916</v>
      </c>
      <c r="R388" t="s">
        <v>6916</v>
      </c>
      <c r="S388" t="s">
        <v>1593</v>
      </c>
      <c r="T388" t="s">
        <v>36</v>
      </c>
      <c r="U388" s="6">
        <v>12500</v>
      </c>
      <c r="V388" t="s">
        <v>841</v>
      </c>
      <c r="W388" t="s">
        <v>1598</v>
      </c>
      <c r="X388" t="s">
        <v>980</v>
      </c>
      <c r="Y388">
        <v>2022</v>
      </c>
      <c r="Z388" s="1">
        <v>44749</v>
      </c>
      <c r="AA388">
        <v>10452</v>
      </c>
      <c r="AB388">
        <v>40.843975999999998</v>
      </c>
      <c r="AC388">
        <v>-73.918676000000005</v>
      </c>
      <c r="AD388">
        <v>204</v>
      </c>
      <c r="AE388">
        <v>21302</v>
      </c>
      <c r="AF388">
        <v>2008679</v>
      </c>
      <c r="AG388">
        <v>2028720126</v>
      </c>
      <c r="AH388" t="s">
        <v>963</v>
      </c>
    </row>
    <row r="389" spans="1:34" x14ac:dyDescent="0.35">
      <c r="A389">
        <v>15</v>
      </c>
      <c r="B389" t="s">
        <v>182</v>
      </c>
      <c r="C389" t="s">
        <v>3020</v>
      </c>
      <c r="D389" t="s">
        <v>3021</v>
      </c>
      <c r="E389" t="s">
        <v>7359</v>
      </c>
      <c r="F389" t="s">
        <v>88</v>
      </c>
      <c r="G389" t="s">
        <v>65</v>
      </c>
      <c r="I389">
        <f t="shared" si="12"/>
        <v>0</v>
      </c>
      <c r="J389" t="s">
        <v>6916</v>
      </c>
      <c r="L389">
        <f t="shared" si="13"/>
        <v>0</v>
      </c>
      <c r="M389" t="s">
        <v>6916</v>
      </c>
      <c r="N389" t="s">
        <v>8995</v>
      </c>
      <c r="O389" t="s">
        <v>6916</v>
      </c>
      <c r="P389" t="s">
        <v>6916</v>
      </c>
      <c r="Q389" s="10" t="s">
        <v>6916</v>
      </c>
      <c r="R389" t="s">
        <v>6916</v>
      </c>
      <c r="S389" t="s">
        <v>1593</v>
      </c>
      <c r="T389" t="s">
        <v>36</v>
      </c>
      <c r="U389" s="6">
        <v>12520</v>
      </c>
      <c r="V389" t="s">
        <v>1595</v>
      </c>
      <c r="W389" t="s">
        <v>1601</v>
      </c>
      <c r="X389" t="s">
        <v>36</v>
      </c>
      <c r="Y389">
        <v>2022</v>
      </c>
      <c r="Z389" s="1">
        <v>44749</v>
      </c>
      <c r="AA389">
        <v>10462</v>
      </c>
      <c r="AB389">
        <v>40.846243999999999</v>
      </c>
      <c r="AC389">
        <v>-73.866502999999994</v>
      </c>
      <c r="AD389">
        <v>211</v>
      </c>
      <c r="AE389">
        <v>236</v>
      </c>
      <c r="AF389">
        <v>2043470</v>
      </c>
      <c r="AG389">
        <v>2040490049</v>
      </c>
      <c r="AH389" t="s">
        <v>1044</v>
      </c>
    </row>
    <row r="390" spans="1:34" x14ac:dyDescent="0.35">
      <c r="A390">
        <v>14</v>
      </c>
      <c r="B390" t="s">
        <v>182</v>
      </c>
      <c r="C390" t="s">
        <v>2881</v>
      </c>
      <c r="D390" t="s">
        <v>2882</v>
      </c>
      <c r="E390" t="s">
        <v>7355</v>
      </c>
      <c r="F390" t="s">
        <v>88</v>
      </c>
      <c r="G390" t="s">
        <v>65</v>
      </c>
      <c r="I390">
        <f t="shared" si="12"/>
        <v>0</v>
      </c>
      <c r="J390" t="s">
        <v>6916</v>
      </c>
      <c r="L390">
        <f t="shared" si="13"/>
        <v>0</v>
      </c>
      <c r="M390" t="s">
        <v>6916</v>
      </c>
      <c r="N390" t="s">
        <v>8995</v>
      </c>
      <c r="O390" t="s">
        <v>6916</v>
      </c>
      <c r="P390" t="s">
        <v>6916</v>
      </c>
      <c r="Q390" s="10" t="s">
        <v>6916</v>
      </c>
      <c r="R390" t="s">
        <v>6916</v>
      </c>
      <c r="S390" t="s">
        <v>1593</v>
      </c>
      <c r="T390" t="s">
        <v>36</v>
      </c>
      <c r="U390" s="6">
        <v>12541</v>
      </c>
      <c r="V390" t="s">
        <v>1595</v>
      </c>
      <c r="W390" t="s">
        <v>1598</v>
      </c>
      <c r="X390" t="s">
        <v>36</v>
      </c>
      <c r="Y390">
        <v>2022</v>
      </c>
      <c r="Z390" s="1">
        <v>44749</v>
      </c>
      <c r="AA390">
        <v>10453</v>
      </c>
      <c r="AB390">
        <v>40.856116</v>
      </c>
      <c r="AC390">
        <v>-73.904178999999999</v>
      </c>
      <c r="AD390">
        <v>205</v>
      </c>
      <c r="AE390">
        <v>239</v>
      </c>
      <c r="AF390">
        <v>2118039</v>
      </c>
      <c r="AG390">
        <v>2031860037</v>
      </c>
      <c r="AH390" t="s">
        <v>2853</v>
      </c>
    </row>
    <row r="391" spans="1:34" x14ac:dyDescent="0.35">
      <c r="A391">
        <v>19</v>
      </c>
      <c r="B391" t="s">
        <v>59</v>
      </c>
      <c r="C391" t="s">
        <v>3409</v>
      </c>
      <c r="D391" t="s">
        <v>3410</v>
      </c>
      <c r="E391" t="s">
        <v>7410</v>
      </c>
      <c r="F391" t="s">
        <v>136</v>
      </c>
      <c r="G391" t="s">
        <v>36</v>
      </c>
      <c r="I391">
        <f t="shared" si="12"/>
        <v>0</v>
      </c>
      <c r="J391" t="s">
        <v>6916</v>
      </c>
      <c r="L391">
        <f t="shared" si="13"/>
        <v>0</v>
      </c>
      <c r="M391" t="s">
        <v>6916</v>
      </c>
      <c r="N391" t="s">
        <v>8995</v>
      </c>
      <c r="O391" t="s">
        <v>6916</v>
      </c>
      <c r="P391" t="s">
        <v>6916</v>
      </c>
      <c r="Q391" s="10" t="s">
        <v>6916</v>
      </c>
      <c r="R391" t="s">
        <v>6916</v>
      </c>
      <c r="S391" t="s">
        <v>1593</v>
      </c>
      <c r="T391" t="s">
        <v>36</v>
      </c>
      <c r="U391" s="6">
        <v>12587</v>
      </c>
      <c r="V391" t="s">
        <v>1682</v>
      </c>
      <c r="W391" t="s">
        <v>1598</v>
      </c>
      <c r="X391" t="s">
        <v>36</v>
      </c>
      <c r="Y391">
        <v>2022</v>
      </c>
      <c r="Z391" s="1">
        <v>44749</v>
      </c>
      <c r="AA391">
        <v>11359</v>
      </c>
      <c r="AB391">
        <v>40.792928000000003</v>
      </c>
      <c r="AC391">
        <v>-73.776210000000006</v>
      </c>
      <c r="AD391">
        <v>407</v>
      </c>
      <c r="AE391">
        <v>999</v>
      </c>
      <c r="AF391">
        <v>4453946</v>
      </c>
      <c r="AG391">
        <v>4059170001</v>
      </c>
      <c r="AH391" t="s">
        <v>507</v>
      </c>
    </row>
    <row r="392" spans="1:34" x14ac:dyDescent="0.35">
      <c r="A392">
        <v>15</v>
      </c>
      <c r="B392" t="s">
        <v>182</v>
      </c>
      <c r="C392" t="s">
        <v>3017</v>
      </c>
      <c r="D392" t="s">
        <v>3018</v>
      </c>
      <c r="E392" t="s">
        <v>7358</v>
      </c>
      <c r="F392" t="s">
        <v>88</v>
      </c>
      <c r="G392" t="s">
        <v>65</v>
      </c>
      <c r="I392">
        <f t="shared" si="12"/>
        <v>0</v>
      </c>
      <c r="J392" t="s">
        <v>6916</v>
      </c>
      <c r="L392">
        <f t="shared" si="13"/>
        <v>0</v>
      </c>
      <c r="M392" t="s">
        <v>6916</v>
      </c>
      <c r="N392" t="s">
        <v>8995</v>
      </c>
      <c r="O392" t="s">
        <v>6916</v>
      </c>
      <c r="P392" t="s">
        <v>6916</v>
      </c>
      <c r="Q392" s="10" t="s">
        <v>6916</v>
      </c>
      <c r="R392" t="s">
        <v>6916</v>
      </c>
      <c r="S392" t="s">
        <v>1593</v>
      </c>
      <c r="T392" t="s">
        <v>36</v>
      </c>
      <c r="U392" s="6">
        <v>12600</v>
      </c>
      <c r="V392" t="s">
        <v>1595</v>
      </c>
      <c r="W392" t="s">
        <v>1601</v>
      </c>
      <c r="X392" t="s">
        <v>36</v>
      </c>
      <c r="Y392">
        <v>2022</v>
      </c>
      <c r="Z392" s="1">
        <v>44749</v>
      </c>
      <c r="AA392">
        <v>10457</v>
      </c>
      <c r="AB392">
        <v>40.851495</v>
      </c>
      <c r="AC392">
        <v>-73.887749999999997</v>
      </c>
      <c r="AD392">
        <v>206</v>
      </c>
      <c r="AE392">
        <v>391</v>
      </c>
      <c r="AF392">
        <v>2086781</v>
      </c>
      <c r="AG392">
        <v>2030860038</v>
      </c>
      <c r="AH392" t="s">
        <v>1106</v>
      </c>
    </row>
    <row r="393" spans="1:34" x14ac:dyDescent="0.35">
      <c r="A393">
        <v>50</v>
      </c>
      <c r="B393" t="s">
        <v>59</v>
      </c>
      <c r="C393" t="s">
        <v>5628</v>
      </c>
      <c r="D393" t="s">
        <v>5629</v>
      </c>
      <c r="E393" t="s">
        <v>8164</v>
      </c>
      <c r="F393" t="s">
        <v>291</v>
      </c>
      <c r="G393" t="s">
        <v>65</v>
      </c>
      <c r="I393">
        <f t="shared" si="12"/>
        <v>0</v>
      </c>
      <c r="J393" t="s">
        <v>6916</v>
      </c>
      <c r="L393">
        <f t="shared" si="13"/>
        <v>0</v>
      </c>
      <c r="M393" t="s">
        <v>6916</v>
      </c>
      <c r="N393" t="s">
        <v>8995</v>
      </c>
      <c r="O393" t="s">
        <v>6916</v>
      </c>
      <c r="P393" t="s">
        <v>6916</v>
      </c>
      <c r="Q393" s="10" t="s">
        <v>6916</v>
      </c>
      <c r="R393" t="s">
        <v>6916</v>
      </c>
      <c r="S393" t="s">
        <v>1593</v>
      </c>
      <c r="T393" t="s">
        <v>36</v>
      </c>
      <c r="U393" s="6">
        <v>12600</v>
      </c>
      <c r="V393" t="s">
        <v>810</v>
      </c>
      <c r="W393" t="s">
        <v>1596</v>
      </c>
      <c r="X393" t="s">
        <v>36</v>
      </c>
      <c r="Y393">
        <v>2022</v>
      </c>
      <c r="Z393" s="1">
        <v>44749</v>
      </c>
      <c r="AA393">
        <v>10305</v>
      </c>
      <c r="AB393">
        <v>40.582344999999997</v>
      </c>
      <c r="AC393">
        <v>-74.0745</v>
      </c>
      <c r="AD393">
        <v>502</v>
      </c>
      <c r="AE393">
        <v>70</v>
      </c>
      <c r="AF393">
        <v>5000000</v>
      </c>
      <c r="AG393">
        <v>5033550001</v>
      </c>
      <c r="AH393" t="s">
        <v>1588</v>
      </c>
    </row>
    <row r="394" spans="1:34" x14ac:dyDescent="0.35">
      <c r="A394">
        <v>35</v>
      </c>
      <c r="B394" t="s">
        <v>117</v>
      </c>
      <c r="C394" t="s">
        <v>4595</v>
      </c>
      <c r="D394" t="s">
        <v>4596</v>
      </c>
      <c r="E394" t="s">
        <v>6999</v>
      </c>
      <c r="F394" t="s">
        <v>224</v>
      </c>
      <c r="G394" t="s">
        <v>65</v>
      </c>
      <c r="I394">
        <f t="shared" si="12"/>
        <v>0</v>
      </c>
      <c r="J394" t="s">
        <v>6916</v>
      </c>
      <c r="L394">
        <f t="shared" si="13"/>
        <v>0</v>
      </c>
      <c r="M394" t="s">
        <v>6916</v>
      </c>
      <c r="N394" t="s">
        <v>8995</v>
      </c>
      <c r="O394" t="s">
        <v>6916</v>
      </c>
      <c r="P394" t="s">
        <v>6916</v>
      </c>
      <c r="Q394" s="10" t="s">
        <v>6916</v>
      </c>
      <c r="R394" t="s">
        <v>6916</v>
      </c>
      <c r="S394" t="s">
        <v>1593</v>
      </c>
      <c r="T394" t="s">
        <v>36</v>
      </c>
      <c r="U394" s="6">
        <v>12623</v>
      </c>
      <c r="V394" t="s">
        <v>1595</v>
      </c>
      <c r="W394" t="s">
        <v>1601</v>
      </c>
      <c r="X394" t="s">
        <v>36</v>
      </c>
      <c r="Y394">
        <v>2022</v>
      </c>
      <c r="Z394" s="1">
        <v>44749</v>
      </c>
      <c r="AA394">
        <v>11238</v>
      </c>
      <c r="AB394">
        <v>40.675657999999999</v>
      </c>
      <c r="AC394">
        <v>-73.963122999999996</v>
      </c>
      <c r="AD394">
        <v>308</v>
      </c>
      <c r="AE394">
        <v>305</v>
      </c>
      <c r="AF394">
        <v>3028914</v>
      </c>
      <c r="AG394">
        <v>3011620001</v>
      </c>
      <c r="AH394" t="s">
        <v>238</v>
      </c>
    </row>
    <row r="395" spans="1:34" x14ac:dyDescent="0.35">
      <c r="A395">
        <v>11</v>
      </c>
      <c r="B395" t="s">
        <v>837</v>
      </c>
      <c r="C395" t="s">
        <v>2666</v>
      </c>
      <c r="D395" t="s">
        <v>2667</v>
      </c>
      <c r="E395" t="s">
        <v>7858</v>
      </c>
      <c r="F395" t="s">
        <v>88</v>
      </c>
      <c r="G395" t="s">
        <v>65</v>
      </c>
      <c r="I395">
        <f t="shared" si="12"/>
        <v>0</v>
      </c>
      <c r="J395" t="s">
        <v>6916</v>
      </c>
      <c r="L395">
        <f t="shared" si="13"/>
        <v>0</v>
      </c>
      <c r="M395" t="s">
        <v>6916</v>
      </c>
      <c r="N395" t="s">
        <v>8995</v>
      </c>
      <c r="O395" t="s">
        <v>6916</v>
      </c>
      <c r="P395" t="s">
        <v>6916</v>
      </c>
      <c r="Q395" s="10" t="s">
        <v>6916</v>
      </c>
      <c r="R395" t="s">
        <v>6916</v>
      </c>
      <c r="S395" t="s">
        <v>1593</v>
      </c>
      <c r="T395" t="s">
        <v>36</v>
      </c>
      <c r="U395" s="6">
        <v>12625</v>
      </c>
      <c r="V395" t="s">
        <v>810</v>
      </c>
      <c r="W395" t="s">
        <v>842</v>
      </c>
      <c r="X395" t="s">
        <v>812</v>
      </c>
      <c r="Y395">
        <v>2022</v>
      </c>
      <c r="Z395" s="1">
        <v>44749</v>
      </c>
      <c r="AA395">
        <v>10463</v>
      </c>
      <c r="AB395">
        <v>40.880631999999999</v>
      </c>
      <c r="AC395">
        <v>-73.908041999999995</v>
      </c>
      <c r="AD395">
        <v>208</v>
      </c>
      <c r="AE395">
        <v>289</v>
      </c>
      <c r="AF395">
        <v>2119474</v>
      </c>
      <c r="AG395">
        <v>2057130123</v>
      </c>
      <c r="AH395" t="s">
        <v>416</v>
      </c>
    </row>
    <row r="396" spans="1:34" x14ac:dyDescent="0.35">
      <c r="A396">
        <v>1</v>
      </c>
      <c r="B396" t="s">
        <v>182</v>
      </c>
      <c r="C396" t="s">
        <v>1755</v>
      </c>
      <c r="D396" t="s">
        <v>1756</v>
      </c>
      <c r="E396" t="s">
        <v>7339</v>
      </c>
      <c r="F396" t="s">
        <v>35</v>
      </c>
      <c r="G396" t="s">
        <v>36</v>
      </c>
      <c r="I396">
        <f t="shared" si="12"/>
        <v>0</v>
      </c>
      <c r="J396" t="s">
        <v>6916</v>
      </c>
      <c r="L396">
        <f t="shared" si="13"/>
        <v>0</v>
      </c>
      <c r="M396" t="s">
        <v>6916</v>
      </c>
      <c r="N396" t="s">
        <v>8995</v>
      </c>
      <c r="O396" t="s">
        <v>6916</v>
      </c>
      <c r="P396" t="s">
        <v>6916</v>
      </c>
      <c r="Q396" s="10" t="s">
        <v>6916</v>
      </c>
      <c r="R396" t="s">
        <v>6916</v>
      </c>
      <c r="S396" t="s">
        <v>1593</v>
      </c>
      <c r="T396" t="s">
        <v>36</v>
      </c>
      <c r="U396" s="6">
        <v>12649</v>
      </c>
      <c r="V396" t="s">
        <v>1596</v>
      </c>
      <c r="W396" t="s">
        <v>911</v>
      </c>
      <c r="X396" t="s">
        <v>36</v>
      </c>
      <c r="Y396">
        <v>2022</v>
      </c>
      <c r="Z396" s="1">
        <v>44749</v>
      </c>
      <c r="AA396">
        <v>10012</v>
      </c>
      <c r="AB396">
        <v>40.726815000000002</v>
      </c>
      <c r="AC396">
        <v>-73.992643000000001</v>
      </c>
      <c r="AD396">
        <v>102</v>
      </c>
      <c r="AE396">
        <v>5502</v>
      </c>
      <c r="AF396">
        <v>1008526</v>
      </c>
      <c r="AG396">
        <v>1005310049</v>
      </c>
      <c r="AH396" t="s">
        <v>62</v>
      </c>
    </row>
    <row r="397" spans="1:34" x14ac:dyDescent="0.35">
      <c r="A397">
        <v>8</v>
      </c>
      <c r="B397" t="s">
        <v>259</v>
      </c>
      <c r="C397" t="s">
        <v>2234</v>
      </c>
      <c r="D397" t="s">
        <v>2215</v>
      </c>
      <c r="E397" t="s">
        <v>8731</v>
      </c>
      <c r="F397" t="s">
        <v>35</v>
      </c>
      <c r="G397" t="s">
        <v>65</v>
      </c>
      <c r="I397">
        <f t="shared" si="12"/>
        <v>0</v>
      </c>
      <c r="J397" t="s">
        <v>6916</v>
      </c>
      <c r="L397">
        <f t="shared" si="13"/>
        <v>0</v>
      </c>
      <c r="M397" t="s">
        <v>6916</v>
      </c>
      <c r="N397" t="s">
        <v>8995</v>
      </c>
      <c r="O397" t="s">
        <v>6916</v>
      </c>
      <c r="P397" t="s">
        <v>6916</v>
      </c>
      <c r="Q397" s="10" t="s">
        <v>6916</v>
      </c>
      <c r="R397" t="s">
        <v>6916</v>
      </c>
      <c r="S397" t="s">
        <v>1593</v>
      </c>
      <c r="T397" t="s">
        <v>36</v>
      </c>
      <c r="U397" s="6">
        <v>12720</v>
      </c>
      <c r="V397" t="s">
        <v>1595</v>
      </c>
      <c r="W397" t="s">
        <v>1601</v>
      </c>
      <c r="X397" t="s">
        <v>36</v>
      </c>
      <c r="Y397">
        <v>2022</v>
      </c>
      <c r="Z397" s="1">
        <v>44749</v>
      </c>
      <c r="AA397">
        <v>10035</v>
      </c>
      <c r="AB397">
        <v>40.792839000000001</v>
      </c>
      <c r="AC397">
        <v>-73.922819000000004</v>
      </c>
      <c r="AD397">
        <v>111</v>
      </c>
      <c r="AE397">
        <v>240</v>
      </c>
      <c r="AF397">
        <v>1000000</v>
      </c>
      <c r="AG397">
        <v>1018190015</v>
      </c>
      <c r="AH397" t="s">
        <v>372</v>
      </c>
    </row>
    <row r="398" spans="1:34" x14ac:dyDescent="0.35">
      <c r="A398">
        <v>32</v>
      </c>
      <c r="B398" t="s">
        <v>1178</v>
      </c>
      <c r="C398" t="s">
        <v>4295</v>
      </c>
      <c r="D398" t="s">
        <v>4296</v>
      </c>
      <c r="E398" t="s">
        <v>8202</v>
      </c>
      <c r="F398" t="s">
        <v>136</v>
      </c>
      <c r="G398" t="s">
        <v>36</v>
      </c>
      <c r="I398">
        <f t="shared" si="12"/>
        <v>0</v>
      </c>
      <c r="J398" t="s">
        <v>6916</v>
      </c>
      <c r="L398">
        <f t="shared" si="13"/>
        <v>0</v>
      </c>
      <c r="M398" t="s">
        <v>6916</v>
      </c>
      <c r="N398" t="s">
        <v>8995</v>
      </c>
      <c r="O398" t="s">
        <v>6916</v>
      </c>
      <c r="P398" t="s">
        <v>6916</v>
      </c>
      <c r="Q398" s="10" t="s">
        <v>6916</v>
      </c>
      <c r="R398" t="s">
        <v>6916</v>
      </c>
      <c r="S398" t="s">
        <v>1593</v>
      </c>
      <c r="T398" t="s">
        <v>36</v>
      </c>
      <c r="U398" s="6">
        <v>12750</v>
      </c>
      <c r="V398" t="s">
        <v>810</v>
      </c>
      <c r="W398" t="s">
        <v>842</v>
      </c>
      <c r="X398" t="s">
        <v>1017</v>
      </c>
      <c r="Y398">
        <v>2022</v>
      </c>
      <c r="Z398" s="1">
        <v>44749</v>
      </c>
      <c r="AA398">
        <v>11693</v>
      </c>
      <c r="AB398">
        <v>40.586300000000001</v>
      </c>
      <c r="AC398">
        <v>-73.815797000000003</v>
      </c>
      <c r="AD398">
        <v>414</v>
      </c>
      <c r="AE398">
        <v>94203</v>
      </c>
      <c r="AF398">
        <v>4303629</v>
      </c>
      <c r="AG398">
        <v>4161350013</v>
      </c>
      <c r="AH398" t="s">
        <v>1317</v>
      </c>
    </row>
    <row r="399" spans="1:34" x14ac:dyDescent="0.35">
      <c r="A399">
        <v>14</v>
      </c>
      <c r="B399" t="s">
        <v>32</v>
      </c>
      <c r="C399" t="s">
        <v>2808</v>
      </c>
      <c r="D399" t="s">
        <v>2809</v>
      </c>
      <c r="E399" t="s">
        <v>7457</v>
      </c>
      <c r="F399" t="s">
        <v>88</v>
      </c>
      <c r="G399" t="s">
        <v>36</v>
      </c>
      <c r="I399">
        <f t="shared" si="12"/>
        <v>0</v>
      </c>
      <c r="J399" t="s">
        <v>6916</v>
      </c>
      <c r="L399">
        <f t="shared" si="13"/>
        <v>0</v>
      </c>
      <c r="M399" t="s">
        <v>6916</v>
      </c>
      <c r="N399" t="s">
        <v>8995</v>
      </c>
      <c r="O399" t="s">
        <v>6916</v>
      </c>
      <c r="P399" t="s">
        <v>6916</v>
      </c>
      <c r="Q399" s="10" t="s">
        <v>6916</v>
      </c>
      <c r="R399" t="s">
        <v>6916</v>
      </c>
      <c r="S399" t="s">
        <v>1593</v>
      </c>
      <c r="T399" t="s">
        <v>36</v>
      </c>
      <c r="U399" s="6">
        <v>12768</v>
      </c>
      <c r="V399" t="s">
        <v>1682</v>
      </c>
      <c r="W399" t="s">
        <v>1596</v>
      </c>
      <c r="X399" t="s">
        <v>36</v>
      </c>
      <c r="Y399">
        <v>2022</v>
      </c>
      <c r="Z399" s="1">
        <v>44749</v>
      </c>
      <c r="AA399">
        <v>10453</v>
      </c>
      <c r="AB399">
        <v>40.856382000000004</v>
      </c>
      <c r="AC399">
        <v>-73.914420000000007</v>
      </c>
      <c r="AD399">
        <v>205</v>
      </c>
      <c r="AE399">
        <v>249</v>
      </c>
      <c r="AF399">
        <v>2100256</v>
      </c>
      <c r="AG399">
        <v>2032220062</v>
      </c>
      <c r="AH399" t="s">
        <v>443</v>
      </c>
    </row>
    <row r="400" spans="1:34" x14ac:dyDescent="0.35">
      <c r="A400">
        <v>30</v>
      </c>
      <c r="B400" t="s">
        <v>59</v>
      </c>
      <c r="C400" t="s">
        <v>4132</v>
      </c>
      <c r="D400" t="s">
        <v>4133</v>
      </c>
      <c r="E400" t="s">
        <v>7405</v>
      </c>
      <c r="F400" t="s">
        <v>136</v>
      </c>
      <c r="G400" t="s">
        <v>36</v>
      </c>
      <c r="I400">
        <f t="shared" si="12"/>
        <v>0</v>
      </c>
      <c r="J400" t="s">
        <v>6916</v>
      </c>
      <c r="L400">
        <f t="shared" si="13"/>
        <v>0</v>
      </c>
      <c r="M400" t="s">
        <v>6916</v>
      </c>
      <c r="N400" t="s">
        <v>8995</v>
      </c>
      <c r="O400" t="s">
        <v>6916</v>
      </c>
      <c r="P400" t="s">
        <v>6916</v>
      </c>
      <c r="Q400" s="10" t="s">
        <v>6916</v>
      </c>
      <c r="R400" t="s">
        <v>6916</v>
      </c>
      <c r="S400" t="s">
        <v>1593</v>
      </c>
      <c r="T400" t="s">
        <v>36</v>
      </c>
      <c r="U400" s="6">
        <v>12796</v>
      </c>
      <c r="V400" t="s">
        <v>1595</v>
      </c>
      <c r="W400" t="s">
        <v>1598</v>
      </c>
      <c r="X400" t="s">
        <v>36</v>
      </c>
      <c r="Y400">
        <v>2022</v>
      </c>
      <c r="Z400" s="1">
        <v>44749</v>
      </c>
      <c r="AA400" t="s">
        <v>1596</v>
      </c>
      <c r="AB400" t="s">
        <v>1596</v>
      </c>
      <c r="AC400" t="s">
        <v>1596</v>
      </c>
      <c r="AD400" t="s">
        <v>6916</v>
      </c>
      <c r="AE400" t="s">
        <v>6916</v>
      </c>
      <c r="AF400" t="s">
        <v>6916</v>
      </c>
      <c r="AG400" t="s">
        <v>1596</v>
      </c>
      <c r="AH400" t="s">
        <v>1596</v>
      </c>
    </row>
    <row r="401" spans="1:34" x14ac:dyDescent="0.35">
      <c r="A401">
        <v>49</v>
      </c>
      <c r="B401" t="s">
        <v>55</v>
      </c>
      <c r="C401" t="s">
        <v>5548</v>
      </c>
      <c r="D401" t="s">
        <v>5549</v>
      </c>
      <c r="E401" t="s">
        <v>7284</v>
      </c>
      <c r="F401" t="s">
        <v>291</v>
      </c>
      <c r="G401" t="s">
        <v>65</v>
      </c>
      <c r="I401">
        <f t="shared" si="12"/>
        <v>0</v>
      </c>
      <c r="J401" t="s">
        <v>6916</v>
      </c>
      <c r="L401">
        <f t="shared" si="13"/>
        <v>0</v>
      </c>
      <c r="M401" t="s">
        <v>6916</v>
      </c>
      <c r="N401" t="s">
        <v>8995</v>
      </c>
      <c r="O401" t="s">
        <v>6916</v>
      </c>
      <c r="P401" t="s">
        <v>6916</v>
      </c>
      <c r="Q401" s="10" t="s">
        <v>6916</v>
      </c>
      <c r="R401" t="s">
        <v>6916</v>
      </c>
      <c r="S401" t="s">
        <v>1593</v>
      </c>
      <c r="T401" t="s">
        <v>36</v>
      </c>
      <c r="U401" s="6">
        <v>12800</v>
      </c>
      <c r="V401" t="s">
        <v>1595</v>
      </c>
      <c r="W401" t="s">
        <v>1596</v>
      </c>
      <c r="X401" t="s">
        <v>36</v>
      </c>
      <c r="Y401">
        <v>2022</v>
      </c>
      <c r="Z401" s="1">
        <v>44749</v>
      </c>
      <c r="AA401">
        <v>10304</v>
      </c>
      <c r="AB401">
        <v>40.629666999999998</v>
      </c>
      <c r="AC401">
        <v>-74.076026999999996</v>
      </c>
      <c r="AD401">
        <v>501</v>
      </c>
      <c r="AE401">
        <v>21</v>
      </c>
      <c r="AF401">
        <v>5013187</v>
      </c>
      <c r="AG401">
        <v>5004890048</v>
      </c>
      <c r="AH401" t="s">
        <v>296</v>
      </c>
    </row>
    <row r="402" spans="1:34" x14ac:dyDescent="0.35">
      <c r="A402">
        <v>23</v>
      </c>
      <c r="B402" t="s">
        <v>32</v>
      </c>
      <c r="C402" t="s">
        <v>3678</v>
      </c>
      <c r="D402" t="s">
        <v>3679</v>
      </c>
      <c r="E402" t="s">
        <v>8991</v>
      </c>
      <c r="F402" t="s">
        <v>136</v>
      </c>
      <c r="G402" t="s">
        <v>65</v>
      </c>
      <c r="I402">
        <f t="shared" si="12"/>
        <v>0</v>
      </c>
      <c r="J402" t="s">
        <v>6916</v>
      </c>
      <c r="L402">
        <f t="shared" si="13"/>
        <v>0</v>
      </c>
      <c r="M402" t="s">
        <v>6916</v>
      </c>
      <c r="N402" t="s">
        <v>8995</v>
      </c>
      <c r="O402" t="s">
        <v>6916</v>
      </c>
      <c r="P402" t="s">
        <v>6916</v>
      </c>
      <c r="Q402" s="10" t="s">
        <v>6916</v>
      </c>
      <c r="R402" t="s">
        <v>6916</v>
      </c>
      <c r="S402" t="s">
        <v>1593</v>
      </c>
      <c r="T402" t="s">
        <v>36</v>
      </c>
      <c r="U402" s="6">
        <v>12840</v>
      </c>
      <c r="V402" t="s">
        <v>1682</v>
      </c>
      <c r="W402" t="s">
        <v>1596</v>
      </c>
      <c r="X402" t="s">
        <v>36</v>
      </c>
      <c r="Y402">
        <v>2022</v>
      </c>
      <c r="Z402" s="1">
        <v>44749</v>
      </c>
      <c r="AA402">
        <v>11364</v>
      </c>
      <c r="AB402">
        <v>40.753501</v>
      </c>
      <c r="AC402">
        <v>-73.757913000000002</v>
      </c>
      <c r="AD402">
        <v>411</v>
      </c>
      <c r="AE402">
        <v>138501</v>
      </c>
      <c r="AF402">
        <v>4539248</v>
      </c>
      <c r="AG402">
        <v>4074900002</v>
      </c>
      <c r="AH402" t="s">
        <v>168</v>
      </c>
    </row>
    <row r="403" spans="1:34" x14ac:dyDescent="0.35">
      <c r="A403">
        <v>2</v>
      </c>
      <c r="B403" t="s">
        <v>59</v>
      </c>
      <c r="C403" t="s">
        <v>1852</v>
      </c>
      <c r="D403" t="s">
        <v>1853</v>
      </c>
      <c r="E403" t="s">
        <v>7446</v>
      </c>
      <c r="F403" t="s">
        <v>35</v>
      </c>
      <c r="G403" t="s">
        <v>65</v>
      </c>
      <c r="I403">
        <f t="shared" si="12"/>
        <v>0</v>
      </c>
      <c r="J403" t="s">
        <v>6916</v>
      </c>
      <c r="L403">
        <f t="shared" si="13"/>
        <v>0</v>
      </c>
      <c r="M403" t="s">
        <v>6916</v>
      </c>
      <c r="N403" t="s">
        <v>8995</v>
      </c>
      <c r="O403" t="s">
        <v>6916</v>
      </c>
      <c r="P403" t="s">
        <v>6916</v>
      </c>
      <c r="Q403" s="10" t="s">
        <v>6916</v>
      </c>
      <c r="R403" t="s">
        <v>6916</v>
      </c>
      <c r="S403" t="s">
        <v>1593</v>
      </c>
      <c r="T403" t="s">
        <v>36</v>
      </c>
      <c r="U403" s="6">
        <v>12900</v>
      </c>
      <c r="V403" t="s">
        <v>1595</v>
      </c>
      <c r="W403" t="s">
        <v>1601</v>
      </c>
      <c r="X403" t="s">
        <v>36</v>
      </c>
      <c r="Y403">
        <v>2022</v>
      </c>
      <c r="Z403" s="1">
        <v>44749</v>
      </c>
      <c r="AA403">
        <v>10002</v>
      </c>
      <c r="AB403">
        <v>40.719853999999998</v>
      </c>
      <c r="AC403">
        <v>-73.981720999999993</v>
      </c>
      <c r="AD403">
        <v>103</v>
      </c>
      <c r="AE403">
        <v>2201</v>
      </c>
      <c r="AF403">
        <v>1081934</v>
      </c>
      <c r="AG403">
        <v>1003400001</v>
      </c>
      <c r="AH403" t="s">
        <v>67</v>
      </c>
    </row>
    <row r="404" spans="1:34" x14ac:dyDescent="0.35">
      <c r="A404">
        <v>4</v>
      </c>
      <c r="B404" t="s">
        <v>182</v>
      </c>
      <c r="C404" t="s">
        <v>2017</v>
      </c>
      <c r="D404" t="s">
        <v>2018</v>
      </c>
      <c r="E404" t="s">
        <v>7344</v>
      </c>
      <c r="F404" t="s">
        <v>35</v>
      </c>
      <c r="G404" t="s">
        <v>36</v>
      </c>
      <c r="I404">
        <f t="shared" si="12"/>
        <v>0</v>
      </c>
      <c r="J404" t="s">
        <v>6916</v>
      </c>
      <c r="L404">
        <f t="shared" si="13"/>
        <v>0</v>
      </c>
      <c r="M404" t="s">
        <v>6916</v>
      </c>
      <c r="N404" t="s">
        <v>8995</v>
      </c>
      <c r="O404" t="s">
        <v>6916</v>
      </c>
      <c r="P404" t="s">
        <v>6916</v>
      </c>
      <c r="Q404" s="10" t="s">
        <v>6916</v>
      </c>
      <c r="R404" t="s">
        <v>6916</v>
      </c>
      <c r="S404" t="s">
        <v>1593</v>
      </c>
      <c r="T404" t="s">
        <v>36</v>
      </c>
      <c r="U404" s="6">
        <v>12960</v>
      </c>
      <c r="V404" t="s">
        <v>1596</v>
      </c>
      <c r="W404" t="s">
        <v>911</v>
      </c>
      <c r="X404" t="s">
        <v>36</v>
      </c>
      <c r="Y404">
        <v>2022</v>
      </c>
      <c r="Z404" s="1">
        <v>44749</v>
      </c>
      <c r="AA404">
        <v>10065</v>
      </c>
      <c r="AB404">
        <v>40.766959999999997</v>
      </c>
      <c r="AC404">
        <v>-73.963856000000007</v>
      </c>
      <c r="AD404">
        <v>108</v>
      </c>
      <c r="AE404">
        <v>120</v>
      </c>
      <c r="AF404">
        <v>1072190</v>
      </c>
      <c r="AG404">
        <v>1014020029</v>
      </c>
      <c r="AH404" t="s">
        <v>75</v>
      </c>
    </row>
    <row r="405" spans="1:34" x14ac:dyDescent="0.35">
      <c r="A405">
        <v>19</v>
      </c>
      <c r="B405" t="s">
        <v>182</v>
      </c>
      <c r="C405" t="s">
        <v>3421</v>
      </c>
      <c r="D405" t="s">
        <v>3422</v>
      </c>
      <c r="E405" t="s">
        <v>7170</v>
      </c>
      <c r="F405" t="s">
        <v>136</v>
      </c>
      <c r="G405" t="s">
        <v>36</v>
      </c>
      <c r="I405">
        <f t="shared" si="12"/>
        <v>0</v>
      </c>
      <c r="J405" t="s">
        <v>6916</v>
      </c>
      <c r="L405">
        <f t="shared" si="13"/>
        <v>0</v>
      </c>
      <c r="M405" t="s">
        <v>6916</v>
      </c>
      <c r="N405" t="s">
        <v>8995</v>
      </c>
      <c r="O405" t="s">
        <v>6916</v>
      </c>
      <c r="P405" t="s">
        <v>6916</v>
      </c>
      <c r="Q405" s="10" t="s">
        <v>6916</v>
      </c>
      <c r="R405" t="s">
        <v>6916</v>
      </c>
      <c r="S405" t="s">
        <v>1593</v>
      </c>
      <c r="T405" t="s">
        <v>36</v>
      </c>
      <c r="U405" s="6">
        <v>12966</v>
      </c>
      <c r="V405" t="s">
        <v>1596</v>
      </c>
      <c r="W405" t="s">
        <v>1596</v>
      </c>
      <c r="X405" t="s">
        <v>36</v>
      </c>
      <c r="Y405">
        <v>2022</v>
      </c>
      <c r="Z405" s="1">
        <v>44749</v>
      </c>
      <c r="AA405">
        <v>11359</v>
      </c>
      <c r="AB405">
        <v>40.789997999999997</v>
      </c>
      <c r="AC405">
        <v>-73.775381999999993</v>
      </c>
      <c r="AD405">
        <v>407</v>
      </c>
      <c r="AE405">
        <v>999</v>
      </c>
      <c r="AF405">
        <v>4453916</v>
      </c>
      <c r="AG405">
        <v>4059170001</v>
      </c>
      <c r="AH405" t="s">
        <v>507</v>
      </c>
    </row>
    <row r="406" spans="1:34" x14ac:dyDescent="0.35">
      <c r="A406">
        <v>0</v>
      </c>
      <c r="B406" t="s">
        <v>259</v>
      </c>
      <c r="C406" t="s">
        <v>6913</v>
      </c>
      <c r="D406" t="s">
        <v>1608</v>
      </c>
      <c r="E406" t="s">
        <v>8740</v>
      </c>
      <c r="F406" t="s">
        <v>333</v>
      </c>
      <c r="G406" t="s">
        <v>36</v>
      </c>
      <c r="I406">
        <f t="shared" si="12"/>
        <v>0</v>
      </c>
      <c r="J406" t="s">
        <v>6916</v>
      </c>
      <c r="L406">
        <f t="shared" si="13"/>
        <v>0</v>
      </c>
      <c r="M406" t="s">
        <v>6916</v>
      </c>
      <c r="N406" t="s">
        <v>8995</v>
      </c>
      <c r="O406" t="s">
        <v>6916</v>
      </c>
      <c r="P406" t="s">
        <v>6916</v>
      </c>
      <c r="Q406" s="10" t="s">
        <v>6916</v>
      </c>
      <c r="R406" t="s">
        <v>6916</v>
      </c>
      <c r="S406" t="s">
        <v>1593</v>
      </c>
      <c r="T406" t="s">
        <v>36</v>
      </c>
      <c r="U406" s="6">
        <v>12972</v>
      </c>
      <c r="V406" t="s">
        <v>810</v>
      </c>
      <c r="W406" t="s">
        <v>1601</v>
      </c>
      <c r="X406" t="s">
        <v>36</v>
      </c>
      <c r="Y406">
        <v>2022</v>
      </c>
      <c r="Z406" s="1">
        <v>44749</v>
      </c>
      <c r="AA406" t="s">
        <v>1596</v>
      </c>
      <c r="AB406" t="s">
        <v>1596</v>
      </c>
      <c r="AC406" t="s">
        <v>1596</v>
      </c>
      <c r="AD406" t="s">
        <v>6916</v>
      </c>
      <c r="AE406" t="s">
        <v>6916</v>
      </c>
      <c r="AF406" t="s">
        <v>6916</v>
      </c>
      <c r="AG406" t="s">
        <v>1596</v>
      </c>
      <c r="AH406" t="s">
        <v>1596</v>
      </c>
    </row>
    <row r="407" spans="1:34" x14ac:dyDescent="0.35">
      <c r="A407">
        <v>1</v>
      </c>
      <c r="B407" t="s">
        <v>59</v>
      </c>
      <c r="C407" t="s">
        <v>1739</v>
      </c>
      <c r="D407" t="s">
        <v>1740</v>
      </c>
      <c r="E407" t="s">
        <v>7022</v>
      </c>
      <c r="F407" t="s">
        <v>35</v>
      </c>
      <c r="G407" t="s">
        <v>65</v>
      </c>
      <c r="I407">
        <f t="shared" si="12"/>
        <v>0</v>
      </c>
      <c r="J407" t="s">
        <v>6916</v>
      </c>
      <c r="L407">
        <f t="shared" si="13"/>
        <v>0</v>
      </c>
      <c r="M407" t="s">
        <v>6916</v>
      </c>
      <c r="N407" t="s">
        <v>8995</v>
      </c>
      <c r="O407" t="s">
        <v>6916</v>
      </c>
      <c r="P407" t="s">
        <v>6916</v>
      </c>
      <c r="Q407" s="10" t="s">
        <v>6916</v>
      </c>
      <c r="R407" t="s">
        <v>6916</v>
      </c>
      <c r="S407" t="s">
        <v>1593</v>
      </c>
      <c r="T407" t="s">
        <v>36</v>
      </c>
      <c r="U407" s="6">
        <v>13000</v>
      </c>
      <c r="V407" t="s">
        <v>1595</v>
      </c>
      <c r="W407" t="s">
        <v>1601</v>
      </c>
      <c r="X407" t="s">
        <v>36</v>
      </c>
      <c r="Y407">
        <v>2022</v>
      </c>
      <c r="Z407" s="1">
        <v>44749</v>
      </c>
      <c r="AA407">
        <v>10038</v>
      </c>
      <c r="AB407">
        <v>40.710599999999999</v>
      </c>
      <c r="AC407">
        <v>-73.996601999999996</v>
      </c>
      <c r="AD407">
        <v>103</v>
      </c>
      <c r="AE407">
        <v>25</v>
      </c>
      <c r="AF407">
        <v>1083357</v>
      </c>
      <c r="AG407">
        <v>1001110160</v>
      </c>
      <c r="AH407" t="s">
        <v>347</v>
      </c>
    </row>
    <row r="408" spans="1:34" x14ac:dyDescent="0.35">
      <c r="A408">
        <v>6</v>
      </c>
      <c r="B408" t="s">
        <v>59</v>
      </c>
      <c r="C408" t="s">
        <v>2110</v>
      </c>
      <c r="D408" t="s">
        <v>2111</v>
      </c>
      <c r="E408" t="s">
        <v>8144</v>
      </c>
      <c r="F408" t="s">
        <v>35</v>
      </c>
      <c r="G408" t="s">
        <v>65</v>
      </c>
      <c r="I408">
        <f t="shared" si="12"/>
        <v>0</v>
      </c>
      <c r="J408" t="s">
        <v>6916</v>
      </c>
      <c r="L408">
        <f t="shared" si="13"/>
        <v>0</v>
      </c>
      <c r="M408" t="s">
        <v>6916</v>
      </c>
      <c r="N408" t="s">
        <v>8995</v>
      </c>
      <c r="O408" t="s">
        <v>6916</v>
      </c>
      <c r="P408" t="s">
        <v>6916</v>
      </c>
      <c r="Q408" s="10" t="s">
        <v>6916</v>
      </c>
      <c r="R408" t="s">
        <v>6916</v>
      </c>
      <c r="S408" t="s">
        <v>1593</v>
      </c>
      <c r="T408" t="s">
        <v>36</v>
      </c>
      <c r="U408" s="6">
        <v>13000</v>
      </c>
      <c r="V408" t="s">
        <v>1595</v>
      </c>
      <c r="W408" t="s">
        <v>1601</v>
      </c>
      <c r="X408" t="s">
        <v>36</v>
      </c>
      <c r="Y408">
        <v>2022</v>
      </c>
      <c r="Z408" s="1">
        <v>44749</v>
      </c>
      <c r="AA408">
        <v>10000</v>
      </c>
      <c r="AB408">
        <v>40.782294999999998</v>
      </c>
      <c r="AC408">
        <v>-73.965193999999997</v>
      </c>
      <c r="AD408">
        <v>164</v>
      </c>
      <c r="AE408">
        <v>143</v>
      </c>
      <c r="AF408">
        <v>1000000</v>
      </c>
      <c r="AG408">
        <v>1011110001</v>
      </c>
      <c r="AH408" t="s">
        <v>372</v>
      </c>
    </row>
    <row r="409" spans="1:34" x14ac:dyDescent="0.35">
      <c r="A409">
        <v>29</v>
      </c>
      <c r="B409" t="s">
        <v>1178</v>
      </c>
      <c r="C409" t="s">
        <v>4089</v>
      </c>
      <c r="D409" t="s">
        <v>4090</v>
      </c>
      <c r="E409" t="s">
        <v>8593</v>
      </c>
      <c r="F409" t="s">
        <v>136</v>
      </c>
      <c r="G409" t="s">
        <v>36</v>
      </c>
      <c r="I409">
        <f t="shared" si="12"/>
        <v>0</v>
      </c>
      <c r="J409" t="s">
        <v>6916</v>
      </c>
      <c r="L409">
        <f t="shared" si="13"/>
        <v>0</v>
      </c>
      <c r="M409" t="s">
        <v>6916</v>
      </c>
      <c r="N409" t="s">
        <v>8995</v>
      </c>
      <c r="O409" t="s">
        <v>6916</v>
      </c>
      <c r="P409" t="s">
        <v>6916</v>
      </c>
      <c r="Q409" s="10" t="s">
        <v>6916</v>
      </c>
      <c r="R409" t="s">
        <v>6916</v>
      </c>
      <c r="S409" t="s">
        <v>1593</v>
      </c>
      <c r="T409" t="s">
        <v>36</v>
      </c>
      <c r="U409" s="6">
        <v>13000</v>
      </c>
      <c r="V409" t="s">
        <v>824</v>
      </c>
      <c r="W409" t="s">
        <v>816</v>
      </c>
      <c r="X409" t="s">
        <v>36</v>
      </c>
      <c r="Y409">
        <v>2022</v>
      </c>
      <c r="Z409" s="1">
        <v>44749</v>
      </c>
      <c r="AA409">
        <v>11418</v>
      </c>
      <c r="AB409">
        <v>40.701022000000002</v>
      </c>
      <c r="AC409">
        <v>-73.83211</v>
      </c>
      <c r="AD409">
        <v>409</v>
      </c>
      <c r="AE409">
        <v>132</v>
      </c>
      <c r="AF409">
        <v>4193458</v>
      </c>
      <c r="AG409">
        <v>4092640056</v>
      </c>
      <c r="AH409" t="s">
        <v>1341</v>
      </c>
    </row>
    <row r="410" spans="1:34" x14ac:dyDescent="0.35">
      <c r="A410">
        <v>11</v>
      </c>
      <c r="B410" t="s">
        <v>51</v>
      </c>
      <c r="C410" t="s">
        <v>2654</v>
      </c>
      <c r="D410" t="s">
        <v>2637</v>
      </c>
      <c r="E410" t="s">
        <v>8985</v>
      </c>
      <c r="F410" t="s">
        <v>88</v>
      </c>
      <c r="G410" t="s">
        <v>36</v>
      </c>
      <c r="I410">
        <f t="shared" si="12"/>
        <v>0</v>
      </c>
      <c r="J410" t="s">
        <v>6916</v>
      </c>
      <c r="L410">
        <f t="shared" si="13"/>
        <v>0</v>
      </c>
      <c r="M410" t="s">
        <v>6916</v>
      </c>
      <c r="N410" t="s">
        <v>8995</v>
      </c>
      <c r="O410" t="s">
        <v>6916</v>
      </c>
      <c r="P410" t="s">
        <v>6916</v>
      </c>
      <c r="Q410" s="10" t="s">
        <v>6916</v>
      </c>
      <c r="R410" t="s">
        <v>6916</v>
      </c>
      <c r="S410" t="s">
        <v>1593</v>
      </c>
      <c r="T410" t="s">
        <v>36</v>
      </c>
      <c r="U410" s="6">
        <v>13023</v>
      </c>
      <c r="V410" t="s">
        <v>1595</v>
      </c>
      <c r="W410" t="s">
        <v>1601</v>
      </c>
      <c r="X410" t="s">
        <v>36</v>
      </c>
      <c r="Y410">
        <v>2022</v>
      </c>
      <c r="Z410" s="1">
        <v>44749</v>
      </c>
      <c r="AA410">
        <v>10468</v>
      </c>
      <c r="AB410">
        <v>40.869835000000002</v>
      </c>
      <c r="AC410">
        <v>-73.898740000000004</v>
      </c>
      <c r="AD410">
        <v>207</v>
      </c>
      <c r="AE410">
        <v>409</v>
      </c>
      <c r="AF410">
        <v>2100971</v>
      </c>
      <c r="AG410">
        <v>2032470070</v>
      </c>
      <c r="AH410" t="s">
        <v>95</v>
      </c>
    </row>
    <row r="411" spans="1:34" x14ac:dyDescent="0.35">
      <c r="A411">
        <v>9</v>
      </c>
      <c r="B411" t="s">
        <v>837</v>
      </c>
      <c r="C411" t="s">
        <v>2533</v>
      </c>
      <c r="D411" t="s">
        <v>2534</v>
      </c>
      <c r="E411" t="s">
        <v>7452</v>
      </c>
      <c r="F411" t="s">
        <v>35</v>
      </c>
      <c r="G411" t="s">
        <v>65</v>
      </c>
      <c r="I411">
        <f t="shared" si="12"/>
        <v>0</v>
      </c>
      <c r="J411" t="s">
        <v>6916</v>
      </c>
      <c r="L411">
        <f t="shared" si="13"/>
        <v>0</v>
      </c>
      <c r="M411" t="s">
        <v>6916</v>
      </c>
      <c r="N411" t="s">
        <v>8995</v>
      </c>
      <c r="O411" t="s">
        <v>6916</v>
      </c>
      <c r="P411" t="s">
        <v>6916</v>
      </c>
      <c r="Q411" s="10" t="s">
        <v>6916</v>
      </c>
      <c r="R411" t="s">
        <v>6916</v>
      </c>
      <c r="S411" t="s">
        <v>1593</v>
      </c>
      <c r="T411" t="s">
        <v>36</v>
      </c>
      <c r="U411" s="6">
        <v>13058</v>
      </c>
      <c r="V411" t="s">
        <v>1595</v>
      </c>
      <c r="W411" t="s">
        <v>1598</v>
      </c>
      <c r="X411" t="s">
        <v>36</v>
      </c>
      <c r="Y411">
        <v>2022</v>
      </c>
      <c r="Z411" s="1">
        <v>44749</v>
      </c>
      <c r="AA411">
        <v>10027</v>
      </c>
      <c r="AB411">
        <v>40.805943999999997</v>
      </c>
      <c r="AC411">
        <v>-73.943208999999996</v>
      </c>
      <c r="AD411">
        <v>110</v>
      </c>
      <c r="AE411">
        <v>200</v>
      </c>
      <c r="AF411">
        <v>1053460</v>
      </c>
      <c r="AG411">
        <v>1017220030</v>
      </c>
      <c r="AH411" t="s">
        <v>397</v>
      </c>
    </row>
    <row r="412" spans="1:34" x14ac:dyDescent="0.35">
      <c r="A412">
        <v>49</v>
      </c>
      <c r="B412" t="s">
        <v>45</v>
      </c>
      <c r="C412" t="s">
        <v>5465</v>
      </c>
      <c r="D412" t="s">
        <v>1553</v>
      </c>
      <c r="E412" t="s">
        <v>7097</v>
      </c>
      <c r="F412" t="s">
        <v>291</v>
      </c>
      <c r="G412" t="s">
        <v>36</v>
      </c>
      <c r="I412">
        <f t="shared" si="12"/>
        <v>0</v>
      </c>
      <c r="J412" t="s">
        <v>6916</v>
      </c>
      <c r="L412">
        <f t="shared" si="13"/>
        <v>0</v>
      </c>
      <c r="M412" t="s">
        <v>6916</v>
      </c>
      <c r="N412" t="s">
        <v>8995</v>
      </c>
      <c r="O412" t="s">
        <v>6916</v>
      </c>
      <c r="P412" t="s">
        <v>6916</v>
      </c>
      <c r="Q412" s="10" t="s">
        <v>6916</v>
      </c>
      <c r="R412" t="s">
        <v>6916</v>
      </c>
      <c r="S412" t="s">
        <v>1593</v>
      </c>
      <c r="T412" t="s">
        <v>36</v>
      </c>
      <c r="U412" s="6">
        <v>13100</v>
      </c>
      <c r="V412" t="s">
        <v>810</v>
      </c>
      <c r="W412" t="s">
        <v>1596</v>
      </c>
      <c r="X412" t="s">
        <v>36</v>
      </c>
      <c r="Y412">
        <v>2022</v>
      </c>
      <c r="Z412" s="1">
        <v>44749</v>
      </c>
      <c r="AA412">
        <v>10310</v>
      </c>
      <c r="AB412">
        <v>40.645232</v>
      </c>
      <c r="AC412">
        <v>-74.104674000000003</v>
      </c>
      <c r="AD412">
        <v>501</v>
      </c>
      <c r="AE412">
        <v>97</v>
      </c>
      <c r="AF412">
        <v>5000000</v>
      </c>
      <c r="AG412">
        <v>5000760200</v>
      </c>
      <c r="AH412" t="s">
        <v>293</v>
      </c>
    </row>
    <row r="413" spans="1:34" x14ac:dyDescent="0.35">
      <c r="A413">
        <v>37</v>
      </c>
      <c r="B413" t="s">
        <v>182</v>
      </c>
      <c r="C413" t="s">
        <v>4738</v>
      </c>
      <c r="D413" t="s">
        <v>4739</v>
      </c>
      <c r="E413" t="s">
        <v>7329</v>
      </c>
      <c r="F413" t="s">
        <v>224</v>
      </c>
      <c r="G413" t="s">
        <v>36</v>
      </c>
      <c r="I413">
        <f t="shared" si="12"/>
        <v>0</v>
      </c>
      <c r="J413" t="s">
        <v>6916</v>
      </c>
      <c r="L413">
        <f t="shared" si="13"/>
        <v>0</v>
      </c>
      <c r="M413" t="s">
        <v>6916</v>
      </c>
      <c r="N413" t="s">
        <v>8995</v>
      </c>
      <c r="O413" t="s">
        <v>6916</v>
      </c>
      <c r="P413" t="s">
        <v>6916</v>
      </c>
      <c r="Q413" s="10" t="s">
        <v>6916</v>
      </c>
      <c r="R413" t="s">
        <v>6916</v>
      </c>
      <c r="S413" t="s">
        <v>1593</v>
      </c>
      <c r="T413" t="s">
        <v>36</v>
      </c>
      <c r="U413" s="6">
        <v>13108</v>
      </c>
      <c r="V413" t="s">
        <v>1595</v>
      </c>
      <c r="W413" t="s">
        <v>1601</v>
      </c>
      <c r="X413" t="s">
        <v>36</v>
      </c>
      <c r="Y413">
        <v>2022</v>
      </c>
      <c r="Z413" s="1">
        <v>44749</v>
      </c>
      <c r="AA413">
        <v>11237</v>
      </c>
      <c r="AB413">
        <v>40.703721000000002</v>
      </c>
      <c r="AC413">
        <v>-73.916252999999998</v>
      </c>
      <c r="AD413">
        <v>304</v>
      </c>
      <c r="AE413">
        <v>443</v>
      </c>
      <c r="AF413">
        <v>3074885</v>
      </c>
      <c r="AG413">
        <v>3032810022</v>
      </c>
      <c r="AH413" t="s">
        <v>4455</v>
      </c>
    </row>
    <row r="414" spans="1:34" x14ac:dyDescent="0.35">
      <c r="A414">
        <v>4</v>
      </c>
      <c r="B414" t="s">
        <v>837</v>
      </c>
      <c r="C414" t="s">
        <v>2032</v>
      </c>
      <c r="D414" t="s">
        <v>2033</v>
      </c>
      <c r="E414" t="s">
        <v>8993</v>
      </c>
      <c r="F414" t="s">
        <v>35</v>
      </c>
      <c r="G414" t="s">
        <v>36</v>
      </c>
      <c r="H414" t="s">
        <v>6916</v>
      </c>
      <c r="I414" t="e">
        <f t="shared" si="12"/>
        <v>#VALUE!</v>
      </c>
      <c r="J414" t="s">
        <v>6916</v>
      </c>
      <c r="L414">
        <f t="shared" si="13"/>
        <v>0</v>
      </c>
      <c r="M414" t="s">
        <v>6916</v>
      </c>
      <c r="N414" t="s">
        <v>8995</v>
      </c>
      <c r="O414" t="s">
        <v>6916</v>
      </c>
      <c r="P414" t="s">
        <v>6916</v>
      </c>
      <c r="Q414" s="10" t="s">
        <v>6916</v>
      </c>
      <c r="R414" t="s">
        <v>6916</v>
      </c>
      <c r="S414" t="s">
        <v>1593</v>
      </c>
      <c r="T414" t="s">
        <v>36</v>
      </c>
      <c r="U414" s="6">
        <v>13112</v>
      </c>
      <c r="V414" t="s">
        <v>841</v>
      </c>
      <c r="W414" t="s">
        <v>1601</v>
      </c>
      <c r="X414" t="s">
        <v>36</v>
      </c>
      <c r="Y414">
        <v>2022</v>
      </c>
      <c r="Z414" s="1">
        <v>44749</v>
      </c>
      <c r="AA414">
        <v>10075</v>
      </c>
      <c r="AB414">
        <v>40.773983999999999</v>
      </c>
      <c r="AC414">
        <v>-73.956613000000004</v>
      </c>
      <c r="AD414">
        <v>108</v>
      </c>
      <c r="AE414">
        <v>134</v>
      </c>
      <c r="AF414">
        <v>1044180</v>
      </c>
      <c r="AG414">
        <v>1014330037</v>
      </c>
      <c r="AH414" t="s">
        <v>359</v>
      </c>
    </row>
    <row r="415" spans="1:34" x14ac:dyDescent="0.35">
      <c r="A415">
        <v>8</v>
      </c>
      <c r="B415" t="s">
        <v>837</v>
      </c>
      <c r="C415" t="s">
        <v>2430</v>
      </c>
      <c r="D415" t="s">
        <v>2431</v>
      </c>
      <c r="E415" t="s">
        <v>7020</v>
      </c>
      <c r="F415" t="s">
        <v>35</v>
      </c>
      <c r="G415" t="s">
        <v>36</v>
      </c>
      <c r="I415">
        <f t="shared" si="12"/>
        <v>0</v>
      </c>
      <c r="J415" t="s">
        <v>6916</v>
      </c>
      <c r="L415">
        <f t="shared" si="13"/>
        <v>0</v>
      </c>
      <c r="M415" t="s">
        <v>6916</v>
      </c>
      <c r="N415" t="s">
        <v>8995</v>
      </c>
      <c r="O415" t="s">
        <v>6916</v>
      </c>
      <c r="P415" t="s">
        <v>6916</v>
      </c>
      <c r="Q415" s="10" t="s">
        <v>6916</v>
      </c>
      <c r="R415" t="s">
        <v>6916</v>
      </c>
      <c r="S415" t="s">
        <v>1593</v>
      </c>
      <c r="T415" t="s">
        <v>36</v>
      </c>
      <c r="U415" s="6">
        <v>13126</v>
      </c>
      <c r="V415" t="s">
        <v>841</v>
      </c>
      <c r="W415" t="s">
        <v>1598</v>
      </c>
      <c r="X415" t="s">
        <v>36</v>
      </c>
      <c r="Y415">
        <v>2022</v>
      </c>
      <c r="Z415" s="1">
        <v>44749</v>
      </c>
      <c r="AA415">
        <v>10029</v>
      </c>
      <c r="AB415">
        <v>40.794316999999999</v>
      </c>
      <c r="AC415">
        <v>-73.943269999999998</v>
      </c>
      <c r="AD415">
        <v>111</v>
      </c>
      <c r="AE415">
        <v>172</v>
      </c>
      <c r="AF415">
        <v>1052167</v>
      </c>
      <c r="AG415">
        <v>1016370141</v>
      </c>
      <c r="AH415" t="s">
        <v>949</v>
      </c>
    </row>
    <row r="416" spans="1:34" x14ac:dyDescent="0.35">
      <c r="A416">
        <v>17</v>
      </c>
      <c r="B416" t="s">
        <v>32</v>
      </c>
      <c r="C416" t="s">
        <v>3160</v>
      </c>
      <c r="D416" t="s">
        <v>3161</v>
      </c>
      <c r="E416" t="s">
        <v>7015</v>
      </c>
      <c r="F416" t="s">
        <v>88</v>
      </c>
      <c r="G416" t="s">
        <v>65</v>
      </c>
      <c r="I416">
        <f t="shared" si="12"/>
        <v>0</v>
      </c>
      <c r="J416" t="s">
        <v>6916</v>
      </c>
      <c r="L416">
        <f t="shared" si="13"/>
        <v>0</v>
      </c>
      <c r="M416" t="s">
        <v>6916</v>
      </c>
      <c r="N416" t="s">
        <v>8995</v>
      </c>
      <c r="O416" t="s">
        <v>6916</v>
      </c>
      <c r="P416" t="s">
        <v>6916</v>
      </c>
      <c r="Q416" s="10" t="s">
        <v>6916</v>
      </c>
      <c r="R416" t="s">
        <v>6916</v>
      </c>
      <c r="S416" t="s">
        <v>1593</v>
      </c>
      <c r="T416" t="s">
        <v>36</v>
      </c>
      <c r="U416" s="6">
        <v>13178</v>
      </c>
      <c r="V416" t="s">
        <v>1595</v>
      </c>
      <c r="W416" t="s">
        <v>1596</v>
      </c>
      <c r="X416" t="s">
        <v>36</v>
      </c>
      <c r="Y416">
        <v>2022</v>
      </c>
      <c r="Z416" s="1">
        <v>44749</v>
      </c>
      <c r="AA416">
        <v>10451</v>
      </c>
      <c r="AB416">
        <v>40.817483000000003</v>
      </c>
      <c r="AC416">
        <v>-73.928943000000004</v>
      </c>
      <c r="AD416">
        <v>201</v>
      </c>
      <c r="AE416">
        <v>63</v>
      </c>
      <c r="AF416">
        <v>2001088</v>
      </c>
      <c r="AG416">
        <v>2023500024</v>
      </c>
      <c r="AH416" t="s">
        <v>464</v>
      </c>
    </row>
    <row r="417" spans="1:34" x14ac:dyDescent="0.35">
      <c r="A417">
        <v>3</v>
      </c>
      <c r="B417" t="s">
        <v>870</v>
      </c>
      <c r="C417" t="s">
        <v>1956</v>
      </c>
      <c r="D417" t="s">
        <v>1957</v>
      </c>
      <c r="E417" t="s">
        <v>7243</v>
      </c>
      <c r="F417" t="s">
        <v>35</v>
      </c>
      <c r="G417" t="s">
        <v>36</v>
      </c>
      <c r="I417">
        <f t="shared" si="12"/>
        <v>0</v>
      </c>
      <c r="J417" t="s">
        <v>6916</v>
      </c>
      <c r="L417">
        <f t="shared" si="13"/>
        <v>0</v>
      </c>
      <c r="M417" t="s">
        <v>6916</v>
      </c>
      <c r="N417" t="s">
        <v>8995</v>
      </c>
      <c r="O417" t="s">
        <v>6916</v>
      </c>
      <c r="P417" t="s">
        <v>6916</v>
      </c>
      <c r="Q417" s="10" t="s">
        <v>6916</v>
      </c>
      <c r="R417" t="s">
        <v>6916</v>
      </c>
      <c r="S417" t="s">
        <v>1593</v>
      </c>
      <c r="T417" t="s">
        <v>36</v>
      </c>
      <c r="U417" s="6">
        <v>13183</v>
      </c>
      <c r="V417" t="s">
        <v>841</v>
      </c>
      <c r="W417" t="s">
        <v>1598</v>
      </c>
      <c r="X417" t="s">
        <v>36</v>
      </c>
      <c r="Y417">
        <v>2022</v>
      </c>
      <c r="Z417" s="1">
        <v>44749</v>
      </c>
      <c r="AA417">
        <v>10001</v>
      </c>
      <c r="AB417">
        <v>40.747194999999998</v>
      </c>
      <c r="AC417">
        <v>-73.995193</v>
      </c>
      <c r="AD417">
        <v>105</v>
      </c>
      <c r="AE417">
        <v>95</v>
      </c>
      <c r="AF417">
        <v>1014237</v>
      </c>
      <c r="AG417">
        <v>1007760055</v>
      </c>
      <c r="AH417" t="s">
        <v>874</v>
      </c>
    </row>
    <row r="418" spans="1:34" x14ac:dyDescent="0.35">
      <c r="A418">
        <v>34</v>
      </c>
      <c r="B418" t="s">
        <v>51</v>
      </c>
      <c r="C418" t="s">
        <v>4477</v>
      </c>
      <c r="D418" t="s">
        <v>4478</v>
      </c>
      <c r="E418" t="s">
        <v>7763</v>
      </c>
      <c r="F418" t="s">
        <v>224</v>
      </c>
      <c r="G418" t="s">
        <v>65</v>
      </c>
      <c r="I418">
        <f t="shared" si="12"/>
        <v>0</v>
      </c>
      <c r="J418" t="s">
        <v>6916</v>
      </c>
      <c r="L418">
        <f t="shared" si="13"/>
        <v>0</v>
      </c>
      <c r="M418" t="s">
        <v>6916</v>
      </c>
      <c r="N418" t="s">
        <v>8995</v>
      </c>
      <c r="O418" t="s">
        <v>6916</v>
      </c>
      <c r="P418" t="s">
        <v>6916</v>
      </c>
      <c r="Q418" s="10" t="s">
        <v>6916</v>
      </c>
      <c r="R418" t="s">
        <v>6916</v>
      </c>
      <c r="S418" t="s">
        <v>1593</v>
      </c>
      <c r="T418" t="s">
        <v>36</v>
      </c>
      <c r="U418" s="6">
        <v>13200</v>
      </c>
      <c r="V418" t="s">
        <v>1595</v>
      </c>
      <c r="W418" t="s">
        <v>1601</v>
      </c>
      <c r="X418" t="s">
        <v>36</v>
      </c>
      <c r="Y418">
        <v>2022</v>
      </c>
      <c r="Z418" s="1">
        <v>44749</v>
      </c>
      <c r="AA418">
        <v>11211</v>
      </c>
      <c r="AB418">
        <v>40.709674</v>
      </c>
      <c r="AC418">
        <v>-73.954217</v>
      </c>
      <c r="AD418">
        <v>301</v>
      </c>
      <c r="AE418">
        <v>527</v>
      </c>
      <c r="AF418">
        <v>3063189</v>
      </c>
      <c r="AG418">
        <v>3024240001</v>
      </c>
      <c r="AH418" t="s">
        <v>629</v>
      </c>
    </row>
    <row r="419" spans="1:34" x14ac:dyDescent="0.35">
      <c r="A419">
        <v>50</v>
      </c>
      <c r="B419" t="s">
        <v>182</v>
      </c>
      <c r="C419" t="s">
        <v>5643</v>
      </c>
      <c r="D419" t="s">
        <v>5644</v>
      </c>
      <c r="E419" t="s">
        <v>7314</v>
      </c>
      <c r="F419" t="s">
        <v>291</v>
      </c>
      <c r="G419" t="s">
        <v>36</v>
      </c>
      <c r="I419">
        <f t="shared" si="12"/>
        <v>0</v>
      </c>
      <c r="J419" t="s">
        <v>6916</v>
      </c>
      <c r="L419">
        <f t="shared" si="13"/>
        <v>0</v>
      </c>
      <c r="M419" t="s">
        <v>6916</v>
      </c>
      <c r="N419" t="s">
        <v>8995</v>
      </c>
      <c r="O419" t="s">
        <v>6916</v>
      </c>
      <c r="P419" t="s">
        <v>6916</v>
      </c>
      <c r="Q419" s="10" t="s">
        <v>6916</v>
      </c>
      <c r="R419" t="s">
        <v>6916</v>
      </c>
      <c r="S419" t="s">
        <v>1593</v>
      </c>
      <c r="T419" t="s">
        <v>36</v>
      </c>
      <c r="U419" s="6">
        <v>13200</v>
      </c>
      <c r="V419" t="s">
        <v>841</v>
      </c>
      <c r="W419" t="s">
        <v>1598</v>
      </c>
      <c r="X419" t="s">
        <v>36</v>
      </c>
      <c r="Y419">
        <v>2022</v>
      </c>
      <c r="Z419" s="1">
        <v>44749</v>
      </c>
      <c r="AA419">
        <v>10304</v>
      </c>
      <c r="AB419">
        <v>40.607484999999997</v>
      </c>
      <c r="AC419">
        <v>-74.089111000000003</v>
      </c>
      <c r="AD419">
        <v>502</v>
      </c>
      <c r="AE419">
        <v>50</v>
      </c>
      <c r="AF419">
        <v>5046179</v>
      </c>
      <c r="AG419">
        <v>5031530038</v>
      </c>
      <c r="AH419" t="s">
        <v>5606</v>
      </c>
    </row>
    <row r="420" spans="1:34" x14ac:dyDescent="0.35">
      <c r="A420">
        <v>31</v>
      </c>
      <c r="B420" t="s">
        <v>51</v>
      </c>
      <c r="C420" t="s">
        <v>4208</v>
      </c>
      <c r="D420" t="s">
        <v>4209</v>
      </c>
      <c r="E420" t="s">
        <v>8486</v>
      </c>
      <c r="F420" t="s">
        <v>136</v>
      </c>
      <c r="G420" t="s">
        <v>65</v>
      </c>
      <c r="I420">
        <f t="shared" si="12"/>
        <v>0</v>
      </c>
      <c r="J420" t="s">
        <v>6916</v>
      </c>
      <c r="L420">
        <f t="shared" si="13"/>
        <v>0</v>
      </c>
      <c r="M420" t="s">
        <v>6916</v>
      </c>
      <c r="N420" t="s">
        <v>8995</v>
      </c>
      <c r="O420" t="s">
        <v>6916</v>
      </c>
      <c r="P420" t="s">
        <v>6916</v>
      </c>
      <c r="Q420" s="10" t="s">
        <v>6916</v>
      </c>
      <c r="R420" t="s">
        <v>6916</v>
      </c>
      <c r="S420" t="s">
        <v>1593</v>
      </c>
      <c r="T420" t="s">
        <v>36</v>
      </c>
      <c r="U420" s="6">
        <v>13260</v>
      </c>
      <c r="V420" t="s">
        <v>841</v>
      </c>
      <c r="W420" t="s">
        <v>911</v>
      </c>
      <c r="X420" t="s">
        <v>36</v>
      </c>
      <c r="Y420">
        <v>2022</v>
      </c>
      <c r="Z420" s="1">
        <v>44749</v>
      </c>
      <c r="AA420">
        <v>11691</v>
      </c>
      <c r="AB420">
        <v>40.593753999999997</v>
      </c>
      <c r="AC420">
        <v>-73.760476999999995</v>
      </c>
      <c r="AD420">
        <v>414</v>
      </c>
      <c r="AE420">
        <v>99802</v>
      </c>
      <c r="AF420">
        <v>4531136</v>
      </c>
      <c r="AG420">
        <v>4158190148</v>
      </c>
      <c r="AH420" t="s">
        <v>199</v>
      </c>
    </row>
    <row r="421" spans="1:34" x14ac:dyDescent="0.35">
      <c r="A421">
        <v>6</v>
      </c>
      <c r="B421" t="s">
        <v>182</v>
      </c>
      <c r="C421" t="s">
        <v>2119</v>
      </c>
      <c r="D421" t="s">
        <v>2120</v>
      </c>
      <c r="E421" t="s">
        <v>7866</v>
      </c>
      <c r="F421" t="s">
        <v>35</v>
      </c>
      <c r="G421" t="s">
        <v>36</v>
      </c>
      <c r="I421">
        <f t="shared" si="12"/>
        <v>0</v>
      </c>
      <c r="J421" t="s">
        <v>6916</v>
      </c>
      <c r="L421">
        <f t="shared" si="13"/>
        <v>0</v>
      </c>
      <c r="M421" t="s">
        <v>6916</v>
      </c>
      <c r="N421" t="s">
        <v>8995</v>
      </c>
      <c r="O421" t="s">
        <v>6916</v>
      </c>
      <c r="P421" t="s">
        <v>6916</v>
      </c>
      <c r="Q421" s="10" t="s">
        <v>6916</v>
      </c>
      <c r="R421" t="s">
        <v>6916</v>
      </c>
      <c r="S421" t="s">
        <v>1593</v>
      </c>
      <c r="T421" t="s">
        <v>36</v>
      </c>
      <c r="U421" s="6">
        <v>13300</v>
      </c>
      <c r="V421" t="s">
        <v>1596</v>
      </c>
      <c r="W421" t="s">
        <v>1598</v>
      </c>
      <c r="X421" t="s">
        <v>36</v>
      </c>
      <c r="Y421">
        <v>2022</v>
      </c>
      <c r="Z421" s="1">
        <v>44749</v>
      </c>
      <c r="AA421">
        <v>10024</v>
      </c>
      <c r="AB421">
        <v>40.781992000000002</v>
      </c>
      <c r="AC421">
        <v>-73.979626999999994</v>
      </c>
      <c r="AD421">
        <v>107</v>
      </c>
      <c r="AE421">
        <v>163</v>
      </c>
      <c r="AF421">
        <v>1030885</v>
      </c>
      <c r="AG421">
        <v>1011690026</v>
      </c>
      <c r="AH421" t="s">
        <v>79</v>
      </c>
    </row>
    <row r="422" spans="1:34" x14ac:dyDescent="0.35">
      <c r="A422">
        <v>30</v>
      </c>
      <c r="B422" t="s">
        <v>1178</v>
      </c>
      <c r="C422" t="s">
        <v>4152</v>
      </c>
      <c r="D422" t="s">
        <v>4153</v>
      </c>
      <c r="E422" t="s">
        <v>7426</v>
      </c>
      <c r="F422" t="s">
        <v>136</v>
      </c>
      <c r="G422" t="s">
        <v>36</v>
      </c>
      <c r="I422">
        <f t="shared" si="12"/>
        <v>0</v>
      </c>
      <c r="J422" t="s">
        <v>6916</v>
      </c>
      <c r="L422">
        <f t="shared" si="13"/>
        <v>0</v>
      </c>
      <c r="M422" t="s">
        <v>6916</v>
      </c>
      <c r="N422" t="s">
        <v>8995</v>
      </c>
      <c r="O422" t="s">
        <v>6916</v>
      </c>
      <c r="P422" t="s">
        <v>6916</v>
      </c>
      <c r="Q422" s="10" t="s">
        <v>6916</v>
      </c>
      <c r="R422" t="s">
        <v>6916</v>
      </c>
      <c r="S422" t="s">
        <v>1593</v>
      </c>
      <c r="T422" t="s">
        <v>36</v>
      </c>
      <c r="U422" s="6">
        <v>13356</v>
      </c>
      <c r="V422" t="s">
        <v>824</v>
      </c>
      <c r="W422" t="s">
        <v>1598</v>
      </c>
      <c r="X422" t="s">
        <v>36</v>
      </c>
      <c r="Y422">
        <v>2022</v>
      </c>
      <c r="Z422" s="1">
        <v>44749</v>
      </c>
      <c r="AA422">
        <v>11385</v>
      </c>
      <c r="AB422">
        <v>40.703149000000003</v>
      </c>
      <c r="AC422">
        <v>-73.875748000000002</v>
      </c>
      <c r="AD422">
        <v>405</v>
      </c>
      <c r="AE422">
        <v>623</v>
      </c>
      <c r="AF422">
        <v>4090100</v>
      </c>
      <c r="AG422">
        <v>4036960047</v>
      </c>
      <c r="AH422" t="s">
        <v>1307</v>
      </c>
    </row>
    <row r="423" spans="1:34" x14ac:dyDescent="0.35">
      <c r="A423">
        <v>36</v>
      </c>
      <c r="B423" t="s">
        <v>59</v>
      </c>
      <c r="C423" t="s">
        <v>4668</v>
      </c>
      <c r="D423" t="s">
        <v>4669</v>
      </c>
      <c r="E423" t="s">
        <v>7860</v>
      </c>
      <c r="F423" t="s">
        <v>224</v>
      </c>
      <c r="G423" t="s">
        <v>65</v>
      </c>
      <c r="I423">
        <f t="shared" si="12"/>
        <v>0</v>
      </c>
      <c r="J423" t="s">
        <v>6916</v>
      </c>
      <c r="L423">
        <f t="shared" si="13"/>
        <v>0</v>
      </c>
      <c r="M423" t="s">
        <v>6916</v>
      </c>
      <c r="N423" t="s">
        <v>8995</v>
      </c>
      <c r="O423" t="s">
        <v>6916</v>
      </c>
      <c r="P423" t="s">
        <v>6916</v>
      </c>
      <c r="Q423" s="10" t="s">
        <v>6916</v>
      </c>
      <c r="R423" t="s">
        <v>6916</v>
      </c>
      <c r="S423" t="s">
        <v>1593</v>
      </c>
      <c r="T423" t="s">
        <v>36</v>
      </c>
      <c r="U423" s="6">
        <v>13400</v>
      </c>
      <c r="V423" t="s">
        <v>1595</v>
      </c>
      <c r="W423" t="s">
        <v>1601</v>
      </c>
      <c r="X423" t="s">
        <v>36</v>
      </c>
      <c r="Y423">
        <v>2022</v>
      </c>
      <c r="Z423" s="1">
        <v>44749</v>
      </c>
      <c r="AA423">
        <v>11216</v>
      </c>
      <c r="AB423">
        <v>40.691405000000003</v>
      </c>
      <c r="AC423">
        <v>-73.948426999999995</v>
      </c>
      <c r="AD423">
        <v>303</v>
      </c>
      <c r="AE423">
        <v>253</v>
      </c>
      <c r="AF423">
        <v>3255870</v>
      </c>
      <c r="AG423">
        <v>3017790027</v>
      </c>
      <c r="AH423" t="s">
        <v>226</v>
      </c>
    </row>
    <row r="424" spans="1:34" x14ac:dyDescent="0.35">
      <c r="A424">
        <v>4</v>
      </c>
      <c r="B424" t="s">
        <v>45</v>
      </c>
      <c r="C424" t="s">
        <v>1991</v>
      </c>
      <c r="D424" t="s">
        <v>1992</v>
      </c>
      <c r="E424" t="s">
        <v>8097</v>
      </c>
      <c r="F424" t="s">
        <v>35</v>
      </c>
      <c r="G424" t="s">
        <v>36</v>
      </c>
      <c r="I424">
        <f t="shared" si="12"/>
        <v>0</v>
      </c>
      <c r="J424" t="s">
        <v>6916</v>
      </c>
      <c r="L424">
        <f t="shared" si="13"/>
        <v>0</v>
      </c>
      <c r="M424" t="s">
        <v>6916</v>
      </c>
      <c r="N424" t="s">
        <v>8995</v>
      </c>
      <c r="O424" t="s">
        <v>6916</v>
      </c>
      <c r="P424" t="s">
        <v>6916</v>
      </c>
      <c r="Q424" s="10" t="s">
        <v>6916</v>
      </c>
      <c r="R424" t="s">
        <v>6916</v>
      </c>
      <c r="S424" t="s">
        <v>1593</v>
      </c>
      <c r="T424" t="s">
        <v>36</v>
      </c>
      <c r="U424" s="6">
        <v>13457</v>
      </c>
      <c r="V424" t="s">
        <v>1682</v>
      </c>
      <c r="W424" t="s">
        <v>1601</v>
      </c>
      <c r="X424" t="s">
        <v>36</v>
      </c>
      <c r="Y424">
        <v>2022</v>
      </c>
      <c r="Z424" s="1">
        <v>44749</v>
      </c>
      <c r="AA424">
        <v>10028</v>
      </c>
      <c r="AB424">
        <v>40.778765</v>
      </c>
      <c r="AC424">
        <v>-73.961895999999996</v>
      </c>
      <c r="AD424">
        <v>108</v>
      </c>
      <c r="AE424">
        <v>142</v>
      </c>
      <c r="AF424">
        <v>1046688</v>
      </c>
      <c r="AG424">
        <v>1014930166</v>
      </c>
      <c r="AH424" t="s">
        <v>75</v>
      </c>
    </row>
    <row r="425" spans="1:34" x14ac:dyDescent="0.35">
      <c r="A425">
        <v>6</v>
      </c>
      <c r="B425" t="s">
        <v>182</v>
      </c>
      <c r="C425" t="s">
        <v>2122</v>
      </c>
      <c r="D425" t="s">
        <v>2123</v>
      </c>
      <c r="E425" t="s">
        <v>8069</v>
      </c>
      <c r="F425" t="s">
        <v>35</v>
      </c>
      <c r="G425" t="s">
        <v>65</v>
      </c>
      <c r="I425">
        <f t="shared" si="12"/>
        <v>0</v>
      </c>
      <c r="J425" t="s">
        <v>6916</v>
      </c>
      <c r="L425">
        <f t="shared" si="13"/>
        <v>0</v>
      </c>
      <c r="M425" t="s">
        <v>6916</v>
      </c>
      <c r="N425" t="s">
        <v>8995</v>
      </c>
      <c r="O425" t="s">
        <v>6916</v>
      </c>
      <c r="P425" t="s">
        <v>6916</v>
      </c>
      <c r="Q425" s="10" t="s">
        <v>6916</v>
      </c>
      <c r="R425" t="s">
        <v>6916</v>
      </c>
      <c r="S425" t="s">
        <v>1593</v>
      </c>
      <c r="T425" t="s">
        <v>36</v>
      </c>
      <c r="U425" s="6">
        <v>13465</v>
      </c>
      <c r="V425" t="s">
        <v>1596</v>
      </c>
      <c r="W425" t="s">
        <v>1601</v>
      </c>
      <c r="X425" t="s">
        <v>36</v>
      </c>
      <c r="Y425">
        <v>2022</v>
      </c>
      <c r="Z425" s="1">
        <v>44749</v>
      </c>
      <c r="AA425" t="s">
        <v>1596</v>
      </c>
      <c r="AB425" t="s">
        <v>1596</v>
      </c>
      <c r="AC425" t="s">
        <v>1596</v>
      </c>
      <c r="AD425" t="s">
        <v>6916</v>
      </c>
      <c r="AE425" t="s">
        <v>6916</v>
      </c>
      <c r="AF425" t="s">
        <v>6916</v>
      </c>
      <c r="AG425" t="s">
        <v>1596</v>
      </c>
      <c r="AH425" t="s">
        <v>1596</v>
      </c>
    </row>
    <row r="426" spans="1:34" x14ac:dyDescent="0.35">
      <c r="A426">
        <v>16</v>
      </c>
      <c r="B426" t="s">
        <v>182</v>
      </c>
      <c r="C426" t="s">
        <v>3132</v>
      </c>
      <c r="D426" t="s">
        <v>3133</v>
      </c>
      <c r="E426" t="s">
        <v>7347</v>
      </c>
      <c r="F426" t="s">
        <v>88</v>
      </c>
      <c r="G426" t="s">
        <v>65</v>
      </c>
      <c r="I426">
        <f t="shared" si="12"/>
        <v>0</v>
      </c>
      <c r="J426" t="s">
        <v>6916</v>
      </c>
      <c r="L426">
        <f t="shared" si="13"/>
        <v>0</v>
      </c>
      <c r="M426" t="s">
        <v>6916</v>
      </c>
      <c r="N426" t="s">
        <v>8995</v>
      </c>
      <c r="O426" t="s">
        <v>6916</v>
      </c>
      <c r="P426" t="s">
        <v>6916</v>
      </c>
      <c r="Q426" s="10" t="s">
        <v>6916</v>
      </c>
      <c r="R426" t="s">
        <v>6916</v>
      </c>
      <c r="S426" t="s">
        <v>1593</v>
      </c>
      <c r="T426" t="s">
        <v>36</v>
      </c>
      <c r="U426" s="6">
        <v>13500</v>
      </c>
      <c r="V426" t="s">
        <v>1682</v>
      </c>
      <c r="W426" t="s">
        <v>1598</v>
      </c>
      <c r="X426" t="s">
        <v>36</v>
      </c>
      <c r="Y426">
        <v>2022</v>
      </c>
      <c r="Z426" s="1">
        <v>44749</v>
      </c>
      <c r="AA426">
        <v>10456</v>
      </c>
      <c r="AB426">
        <v>40.829652000000003</v>
      </c>
      <c r="AC426">
        <v>-73.907831000000002</v>
      </c>
      <c r="AD426">
        <v>203</v>
      </c>
      <c r="AE426">
        <v>185</v>
      </c>
      <c r="AF426">
        <v>2001584</v>
      </c>
      <c r="AG426">
        <v>2023880045</v>
      </c>
      <c r="AH426" t="s">
        <v>457</v>
      </c>
    </row>
    <row r="427" spans="1:34" x14ac:dyDescent="0.35">
      <c r="A427">
        <v>23</v>
      </c>
      <c r="B427" t="s">
        <v>59</v>
      </c>
      <c r="C427" t="s">
        <v>3720</v>
      </c>
      <c r="D427" t="s">
        <v>3721</v>
      </c>
      <c r="E427" t="s">
        <v>7275</v>
      </c>
      <c r="F427" t="s">
        <v>136</v>
      </c>
      <c r="G427" t="s">
        <v>36</v>
      </c>
      <c r="I427">
        <f t="shared" si="12"/>
        <v>0</v>
      </c>
      <c r="J427" t="s">
        <v>6916</v>
      </c>
      <c r="L427">
        <f t="shared" si="13"/>
        <v>0</v>
      </c>
      <c r="M427" t="s">
        <v>6916</v>
      </c>
      <c r="N427" t="s">
        <v>8995</v>
      </c>
      <c r="O427" t="s">
        <v>6916</v>
      </c>
      <c r="P427" t="s">
        <v>6916</v>
      </c>
      <c r="Q427" s="10" t="s">
        <v>6916</v>
      </c>
      <c r="R427" t="s">
        <v>6916</v>
      </c>
      <c r="S427" t="s">
        <v>1593</v>
      </c>
      <c r="T427" t="s">
        <v>36</v>
      </c>
      <c r="U427" s="6">
        <v>13500</v>
      </c>
      <c r="V427" t="s">
        <v>841</v>
      </c>
      <c r="W427" t="s">
        <v>1598</v>
      </c>
      <c r="X427" t="s">
        <v>36</v>
      </c>
      <c r="Y427">
        <v>2022</v>
      </c>
      <c r="Z427" s="1">
        <v>44749</v>
      </c>
      <c r="AA427" t="s">
        <v>1596</v>
      </c>
      <c r="AB427" t="s">
        <v>1596</v>
      </c>
      <c r="AC427" t="s">
        <v>1596</v>
      </c>
      <c r="AD427" t="s">
        <v>6916</v>
      </c>
      <c r="AE427" t="s">
        <v>6916</v>
      </c>
      <c r="AF427" t="s">
        <v>6916</v>
      </c>
      <c r="AG427" t="s">
        <v>1596</v>
      </c>
      <c r="AH427" t="s">
        <v>1596</v>
      </c>
    </row>
    <row r="428" spans="1:34" x14ac:dyDescent="0.35">
      <c r="A428">
        <v>26</v>
      </c>
      <c r="B428" t="s">
        <v>182</v>
      </c>
      <c r="C428" t="s">
        <v>3904</v>
      </c>
      <c r="D428" t="s">
        <v>3905</v>
      </c>
      <c r="E428" t="s">
        <v>7311</v>
      </c>
      <c r="F428" t="s">
        <v>136</v>
      </c>
      <c r="G428" t="s">
        <v>36</v>
      </c>
      <c r="I428">
        <f t="shared" si="12"/>
        <v>0</v>
      </c>
      <c r="J428" t="s">
        <v>6916</v>
      </c>
      <c r="L428">
        <f t="shared" si="13"/>
        <v>0</v>
      </c>
      <c r="M428" t="s">
        <v>6916</v>
      </c>
      <c r="N428" t="s">
        <v>8995</v>
      </c>
      <c r="O428" t="s">
        <v>6916</v>
      </c>
      <c r="P428" t="s">
        <v>6916</v>
      </c>
      <c r="Q428" s="10" t="s">
        <v>6916</v>
      </c>
      <c r="R428" t="s">
        <v>6916</v>
      </c>
      <c r="S428" t="s">
        <v>1593</v>
      </c>
      <c r="T428" t="s">
        <v>36</v>
      </c>
      <c r="U428" s="6">
        <v>13500</v>
      </c>
      <c r="V428" t="s">
        <v>1596</v>
      </c>
      <c r="W428" t="s">
        <v>1598</v>
      </c>
      <c r="X428" t="s">
        <v>36</v>
      </c>
      <c r="Y428">
        <v>2022</v>
      </c>
      <c r="Z428" s="1">
        <v>44749</v>
      </c>
      <c r="AA428">
        <v>11101</v>
      </c>
      <c r="AB428">
        <v>40.745286</v>
      </c>
      <c r="AC428">
        <v>-73.952150000000003</v>
      </c>
      <c r="AD428">
        <v>402</v>
      </c>
      <c r="AE428">
        <v>7</v>
      </c>
      <c r="AF428">
        <v>4000333</v>
      </c>
      <c r="AG428">
        <v>4000460034</v>
      </c>
      <c r="AH428" t="s">
        <v>181</v>
      </c>
    </row>
    <row r="429" spans="1:34" x14ac:dyDescent="0.35">
      <c r="A429">
        <v>33</v>
      </c>
      <c r="B429" t="s">
        <v>182</v>
      </c>
      <c r="C429" t="s">
        <v>4416</v>
      </c>
      <c r="D429" t="s">
        <v>4417</v>
      </c>
      <c r="E429" t="s">
        <v>7320</v>
      </c>
      <c r="F429" t="s">
        <v>224</v>
      </c>
      <c r="G429" t="s">
        <v>36</v>
      </c>
      <c r="I429">
        <f t="shared" si="12"/>
        <v>0</v>
      </c>
      <c r="J429" t="s">
        <v>6916</v>
      </c>
      <c r="L429">
        <f t="shared" si="13"/>
        <v>0</v>
      </c>
      <c r="M429" t="s">
        <v>6916</v>
      </c>
      <c r="N429" t="s">
        <v>8995</v>
      </c>
      <c r="O429" t="s">
        <v>6916</v>
      </c>
      <c r="P429" t="s">
        <v>6916</v>
      </c>
      <c r="Q429" s="10" t="s">
        <v>6916</v>
      </c>
      <c r="R429" t="s">
        <v>6916</v>
      </c>
      <c r="S429" t="s">
        <v>1593</v>
      </c>
      <c r="T429" t="s">
        <v>36</v>
      </c>
      <c r="U429" s="6">
        <v>13500</v>
      </c>
      <c r="V429" t="s">
        <v>841</v>
      </c>
      <c r="W429" t="s">
        <v>911</v>
      </c>
      <c r="X429" t="s">
        <v>36</v>
      </c>
      <c r="Y429">
        <v>2022</v>
      </c>
      <c r="Z429" s="1">
        <v>44749</v>
      </c>
      <c r="AA429">
        <v>11211</v>
      </c>
      <c r="AB429">
        <v>40.718404999999997</v>
      </c>
      <c r="AC429">
        <v>-73.949027000000001</v>
      </c>
      <c r="AD429">
        <v>301</v>
      </c>
      <c r="AE429">
        <v>515</v>
      </c>
      <c r="AF429">
        <v>3067898</v>
      </c>
      <c r="AG429">
        <v>3027220028</v>
      </c>
      <c r="AH429" t="s">
        <v>629</v>
      </c>
    </row>
    <row r="430" spans="1:34" x14ac:dyDescent="0.35">
      <c r="A430">
        <v>37</v>
      </c>
      <c r="B430" t="s">
        <v>182</v>
      </c>
      <c r="C430" t="s">
        <v>4735</v>
      </c>
      <c r="D430" t="s">
        <v>4736</v>
      </c>
      <c r="E430" t="s">
        <v>7321</v>
      </c>
      <c r="F430" t="s">
        <v>224</v>
      </c>
      <c r="G430" t="s">
        <v>65</v>
      </c>
      <c r="I430">
        <f t="shared" si="12"/>
        <v>0</v>
      </c>
      <c r="J430" t="s">
        <v>6916</v>
      </c>
      <c r="L430">
        <f t="shared" si="13"/>
        <v>0</v>
      </c>
      <c r="M430" t="s">
        <v>6916</v>
      </c>
      <c r="N430" t="s">
        <v>8995</v>
      </c>
      <c r="O430" t="s">
        <v>6916</v>
      </c>
      <c r="P430" t="s">
        <v>6916</v>
      </c>
      <c r="Q430" s="10" t="s">
        <v>6916</v>
      </c>
      <c r="R430" t="s">
        <v>6916</v>
      </c>
      <c r="S430" t="s">
        <v>1593</v>
      </c>
      <c r="T430" t="s">
        <v>36</v>
      </c>
      <c r="U430" s="6">
        <v>13519</v>
      </c>
      <c r="V430" t="s">
        <v>1682</v>
      </c>
      <c r="W430" t="s">
        <v>1598</v>
      </c>
      <c r="X430" t="s">
        <v>36</v>
      </c>
      <c r="Y430">
        <v>2022</v>
      </c>
      <c r="Z430" s="1">
        <v>44749</v>
      </c>
      <c r="AA430">
        <v>11233</v>
      </c>
      <c r="AB430">
        <v>40.682616000000003</v>
      </c>
      <c r="AC430">
        <v>-73.911687000000001</v>
      </c>
      <c r="AD430">
        <v>316</v>
      </c>
      <c r="AE430">
        <v>369</v>
      </c>
      <c r="AF430">
        <v>3040990</v>
      </c>
      <c r="AG430">
        <v>3015120001</v>
      </c>
      <c r="AH430" t="s">
        <v>1453</v>
      </c>
    </row>
    <row r="431" spans="1:34" x14ac:dyDescent="0.35">
      <c r="A431">
        <v>19</v>
      </c>
      <c r="B431" t="s">
        <v>259</v>
      </c>
      <c r="C431" t="s">
        <v>3354</v>
      </c>
      <c r="D431" t="s">
        <v>3355</v>
      </c>
      <c r="E431" t="s">
        <v>8687</v>
      </c>
      <c r="F431" t="s">
        <v>136</v>
      </c>
      <c r="G431" t="s">
        <v>65</v>
      </c>
      <c r="I431">
        <f t="shared" si="12"/>
        <v>0</v>
      </c>
      <c r="J431" t="s">
        <v>6916</v>
      </c>
      <c r="L431">
        <f t="shared" si="13"/>
        <v>0</v>
      </c>
      <c r="M431" t="s">
        <v>6916</v>
      </c>
      <c r="N431" t="s">
        <v>8995</v>
      </c>
      <c r="O431" t="s">
        <v>6916</v>
      </c>
      <c r="P431" t="s">
        <v>6916</v>
      </c>
      <c r="Q431" s="10" t="s">
        <v>6916</v>
      </c>
      <c r="R431" t="s">
        <v>6916</v>
      </c>
      <c r="S431" t="s">
        <v>1593</v>
      </c>
      <c r="T431" t="s">
        <v>36</v>
      </c>
      <c r="U431" s="6">
        <v>13560</v>
      </c>
      <c r="V431" t="s">
        <v>1595</v>
      </c>
      <c r="W431" t="s">
        <v>1601</v>
      </c>
      <c r="X431" t="s">
        <v>36</v>
      </c>
      <c r="Y431">
        <v>2022</v>
      </c>
      <c r="Z431" s="1">
        <v>44749</v>
      </c>
      <c r="AA431">
        <v>11356</v>
      </c>
      <c r="AB431">
        <v>40.793863999999999</v>
      </c>
      <c r="AC431">
        <v>-73.840525</v>
      </c>
      <c r="AD431">
        <v>407</v>
      </c>
      <c r="AE431">
        <v>939</v>
      </c>
      <c r="AF431">
        <v>4453834</v>
      </c>
      <c r="AG431">
        <v>4039250001</v>
      </c>
      <c r="AH431" t="s">
        <v>1168</v>
      </c>
    </row>
    <row r="432" spans="1:34" x14ac:dyDescent="0.35">
      <c r="A432">
        <v>1</v>
      </c>
      <c r="B432" t="s">
        <v>1624</v>
      </c>
      <c r="C432" t="s">
        <v>1628</v>
      </c>
      <c r="D432" t="s">
        <v>1629</v>
      </c>
      <c r="E432" t="s">
        <v>7233</v>
      </c>
      <c r="F432" t="s">
        <v>35</v>
      </c>
      <c r="G432" t="s">
        <v>36</v>
      </c>
      <c r="I432">
        <f t="shared" si="12"/>
        <v>0</v>
      </c>
      <c r="J432" t="s">
        <v>6916</v>
      </c>
      <c r="L432">
        <f t="shared" si="13"/>
        <v>0</v>
      </c>
      <c r="M432" t="s">
        <v>6916</v>
      </c>
      <c r="N432" t="s">
        <v>8995</v>
      </c>
      <c r="O432" t="s">
        <v>6916</v>
      </c>
      <c r="P432" t="s">
        <v>6916</v>
      </c>
      <c r="Q432" s="10" t="s">
        <v>6916</v>
      </c>
      <c r="R432" t="s">
        <v>6916</v>
      </c>
      <c r="S432" t="s">
        <v>1593</v>
      </c>
      <c r="T432" t="s">
        <v>36</v>
      </c>
      <c r="U432" s="6">
        <v>13625</v>
      </c>
      <c r="V432" t="s">
        <v>841</v>
      </c>
      <c r="W432" t="s">
        <v>1598</v>
      </c>
      <c r="X432" t="s">
        <v>36</v>
      </c>
      <c r="Y432">
        <v>2022</v>
      </c>
      <c r="Z432" s="1">
        <v>44749</v>
      </c>
      <c r="AA432">
        <v>10012</v>
      </c>
      <c r="AB432">
        <v>40.720500000000001</v>
      </c>
      <c r="AC432">
        <v>-73.995895000000004</v>
      </c>
      <c r="AD432">
        <v>102</v>
      </c>
      <c r="AE432">
        <v>41</v>
      </c>
      <c r="AF432">
        <v>1007156</v>
      </c>
      <c r="AG432">
        <v>1004790001</v>
      </c>
      <c r="AH432" t="s">
        <v>40</v>
      </c>
    </row>
    <row r="433" spans="1:34" x14ac:dyDescent="0.35">
      <c r="A433">
        <v>0</v>
      </c>
      <c r="B433" t="s">
        <v>259</v>
      </c>
      <c r="C433" t="s">
        <v>6911</v>
      </c>
      <c r="D433" t="s">
        <v>1610</v>
      </c>
      <c r="E433" t="s">
        <v>8745</v>
      </c>
      <c r="F433" t="s">
        <v>333</v>
      </c>
      <c r="G433" t="s">
        <v>36</v>
      </c>
      <c r="I433">
        <f t="shared" si="12"/>
        <v>0</v>
      </c>
      <c r="J433" t="s">
        <v>6916</v>
      </c>
      <c r="L433">
        <f t="shared" si="13"/>
        <v>0</v>
      </c>
      <c r="M433" t="s">
        <v>6916</v>
      </c>
      <c r="N433" t="s">
        <v>8995</v>
      </c>
      <c r="O433" t="s">
        <v>6916</v>
      </c>
      <c r="P433" t="s">
        <v>6916</v>
      </c>
      <c r="Q433" s="10" t="s">
        <v>6916</v>
      </c>
      <c r="R433" t="s">
        <v>6916</v>
      </c>
      <c r="S433" t="s">
        <v>1593</v>
      </c>
      <c r="T433" t="s">
        <v>36</v>
      </c>
      <c r="U433" s="6">
        <v>13632</v>
      </c>
      <c r="V433" t="s">
        <v>1595</v>
      </c>
      <c r="W433" t="s">
        <v>1601</v>
      </c>
      <c r="X433" t="s">
        <v>36</v>
      </c>
      <c r="Y433">
        <v>2022</v>
      </c>
      <c r="Z433" s="1">
        <v>44749</v>
      </c>
      <c r="AA433" t="s">
        <v>1596</v>
      </c>
      <c r="AB433" t="s">
        <v>1596</v>
      </c>
      <c r="AC433" t="s">
        <v>1596</v>
      </c>
      <c r="AD433" t="s">
        <v>6916</v>
      </c>
      <c r="AE433" t="s">
        <v>6916</v>
      </c>
      <c r="AF433" t="s">
        <v>6916</v>
      </c>
      <c r="AG433" t="s">
        <v>1596</v>
      </c>
      <c r="AH433" t="s">
        <v>1596</v>
      </c>
    </row>
    <row r="434" spans="1:34" x14ac:dyDescent="0.35">
      <c r="A434">
        <v>17</v>
      </c>
      <c r="B434" t="s">
        <v>837</v>
      </c>
      <c r="C434" t="s">
        <v>3299</v>
      </c>
      <c r="D434" t="s">
        <v>3300</v>
      </c>
      <c r="E434" t="s">
        <v>7486</v>
      </c>
      <c r="F434" t="s">
        <v>88</v>
      </c>
      <c r="G434" t="s">
        <v>65</v>
      </c>
      <c r="I434">
        <f t="shared" si="12"/>
        <v>0</v>
      </c>
      <c r="J434" t="s">
        <v>6916</v>
      </c>
      <c r="L434">
        <f t="shared" si="13"/>
        <v>0</v>
      </c>
      <c r="M434" t="s">
        <v>6916</v>
      </c>
      <c r="N434" t="s">
        <v>8995</v>
      </c>
      <c r="O434" t="s">
        <v>6916</v>
      </c>
      <c r="P434" t="s">
        <v>6916</v>
      </c>
      <c r="Q434" s="10" t="s">
        <v>6916</v>
      </c>
      <c r="R434" t="s">
        <v>6916</v>
      </c>
      <c r="S434" t="s">
        <v>1593</v>
      </c>
      <c r="T434" t="s">
        <v>36</v>
      </c>
      <c r="U434" s="6">
        <v>13715</v>
      </c>
      <c r="V434" t="s">
        <v>841</v>
      </c>
      <c r="W434" t="s">
        <v>1596</v>
      </c>
      <c r="X434" t="s">
        <v>36</v>
      </c>
      <c r="Y434">
        <v>2022</v>
      </c>
      <c r="Z434" s="1">
        <v>44749</v>
      </c>
      <c r="AA434">
        <v>10459</v>
      </c>
      <c r="AB434">
        <v>40.818657999999999</v>
      </c>
      <c r="AC434">
        <v>-73.893810000000002</v>
      </c>
      <c r="AD434">
        <v>202</v>
      </c>
      <c r="AE434">
        <v>89</v>
      </c>
      <c r="AF434">
        <v>2005755</v>
      </c>
      <c r="AG434">
        <v>2027220063</v>
      </c>
      <c r="AH434" t="s">
        <v>3169</v>
      </c>
    </row>
    <row r="435" spans="1:34" x14ac:dyDescent="0.35">
      <c r="A435">
        <v>19</v>
      </c>
      <c r="B435" t="s">
        <v>182</v>
      </c>
      <c r="C435" t="s">
        <v>3454</v>
      </c>
      <c r="D435" t="s">
        <v>3455</v>
      </c>
      <c r="E435" t="s">
        <v>7181</v>
      </c>
      <c r="F435" t="s">
        <v>136</v>
      </c>
      <c r="G435" t="s">
        <v>36</v>
      </c>
      <c r="I435">
        <f t="shared" si="12"/>
        <v>0</v>
      </c>
      <c r="J435" t="s">
        <v>6916</v>
      </c>
      <c r="L435">
        <f t="shared" si="13"/>
        <v>0</v>
      </c>
      <c r="M435" t="s">
        <v>6916</v>
      </c>
      <c r="N435" t="s">
        <v>8995</v>
      </c>
      <c r="O435" t="s">
        <v>6916</v>
      </c>
      <c r="P435" t="s">
        <v>6916</v>
      </c>
      <c r="Q435" s="10" t="s">
        <v>6916</v>
      </c>
      <c r="R435" t="s">
        <v>6916</v>
      </c>
      <c r="S435" t="s">
        <v>1593</v>
      </c>
      <c r="T435" t="s">
        <v>36</v>
      </c>
      <c r="U435" s="6">
        <v>13728</v>
      </c>
      <c r="V435" t="s">
        <v>1596</v>
      </c>
      <c r="W435" t="s">
        <v>1596</v>
      </c>
      <c r="X435" t="s">
        <v>36</v>
      </c>
      <c r="Y435">
        <v>2022</v>
      </c>
      <c r="Z435" s="1">
        <v>44749</v>
      </c>
      <c r="AA435">
        <v>11359</v>
      </c>
      <c r="AB435">
        <v>40.795299</v>
      </c>
      <c r="AC435">
        <v>-73.775797999999995</v>
      </c>
      <c r="AD435">
        <v>407</v>
      </c>
      <c r="AE435">
        <v>999</v>
      </c>
      <c r="AF435" t="s">
        <v>6916</v>
      </c>
      <c r="AG435" t="s">
        <v>1596</v>
      </c>
      <c r="AH435" t="s">
        <v>507</v>
      </c>
    </row>
    <row r="436" spans="1:34" x14ac:dyDescent="0.35">
      <c r="A436">
        <v>19</v>
      </c>
      <c r="B436" t="s">
        <v>182</v>
      </c>
      <c r="C436" t="s">
        <v>3456</v>
      </c>
      <c r="D436" t="s">
        <v>3457</v>
      </c>
      <c r="E436" t="s">
        <v>7182</v>
      </c>
      <c r="F436" t="s">
        <v>136</v>
      </c>
      <c r="G436" t="s">
        <v>36</v>
      </c>
      <c r="I436">
        <f t="shared" si="12"/>
        <v>0</v>
      </c>
      <c r="J436" t="s">
        <v>6916</v>
      </c>
      <c r="L436">
        <f t="shared" si="13"/>
        <v>0</v>
      </c>
      <c r="M436" t="s">
        <v>6916</v>
      </c>
      <c r="N436" t="s">
        <v>8995</v>
      </c>
      <c r="O436" t="s">
        <v>6916</v>
      </c>
      <c r="P436" t="s">
        <v>6916</v>
      </c>
      <c r="Q436" s="10" t="s">
        <v>6916</v>
      </c>
      <c r="R436" t="s">
        <v>6916</v>
      </c>
      <c r="S436" t="s">
        <v>1593</v>
      </c>
      <c r="T436" t="s">
        <v>36</v>
      </c>
      <c r="U436" s="6">
        <v>13728</v>
      </c>
      <c r="V436" t="s">
        <v>1596</v>
      </c>
      <c r="W436" t="s">
        <v>1596</v>
      </c>
      <c r="X436" t="s">
        <v>36</v>
      </c>
      <c r="Y436">
        <v>2022</v>
      </c>
      <c r="Z436" s="1">
        <v>44749</v>
      </c>
      <c r="AA436">
        <v>11359</v>
      </c>
      <c r="AB436">
        <v>40.794586000000002</v>
      </c>
      <c r="AC436">
        <v>-73.774940999999998</v>
      </c>
      <c r="AD436">
        <v>407</v>
      </c>
      <c r="AE436">
        <v>999</v>
      </c>
      <c r="AF436" t="s">
        <v>6916</v>
      </c>
      <c r="AG436" t="s">
        <v>1596</v>
      </c>
      <c r="AH436" t="s">
        <v>507</v>
      </c>
    </row>
    <row r="437" spans="1:34" x14ac:dyDescent="0.35">
      <c r="A437">
        <v>39</v>
      </c>
      <c r="B437" t="s">
        <v>182</v>
      </c>
      <c r="C437" t="s">
        <v>4878</v>
      </c>
      <c r="D437" t="s">
        <v>4879</v>
      </c>
      <c r="E437" t="s">
        <v>7334</v>
      </c>
      <c r="F437" t="s">
        <v>224</v>
      </c>
      <c r="G437" t="s">
        <v>65</v>
      </c>
      <c r="I437">
        <f t="shared" si="12"/>
        <v>0</v>
      </c>
      <c r="J437" t="s">
        <v>6916</v>
      </c>
      <c r="L437">
        <f t="shared" si="13"/>
        <v>0</v>
      </c>
      <c r="M437" t="s">
        <v>6916</v>
      </c>
      <c r="N437" t="s">
        <v>8995</v>
      </c>
      <c r="O437" t="s">
        <v>6916</v>
      </c>
      <c r="P437" t="s">
        <v>6916</v>
      </c>
      <c r="Q437" s="10" t="s">
        <v>6916</v>
      </c>
      <c r="R437" t="s">
        <v>6916</v>
      </c>
      <c r="S437" t="s">
        <v>1593</v>
      </c>
      <c r="T437" t="s">
        <v>36</v>
      </c>
      <c r="U437" s="6">
        <v>13756</v>
      </c>
      <c r="V437" t="s">
        <v>1596</v>
      </c>
      <c r="W437" t="s">
        <v>1598</v>
      </c>
      <c r="X437" t="s">
        <v>36</v>
      </c>
      <c r="Y437">
        <v>2022</v>
      </c>
      <c r="Z437" s="1">
        <v>44749</v>
      </c>
      <c r="AA437">
        <v>11219</v>
      </c>
      <c r="AB437">
        <v>40.640157000000002</v>
      </c>
      <c r="AC437">
        <v>-73.990379000000004</v>
      </c>
      <c r="AD437">
        <v>312</v>
      </c>
      <c r="AE437">
        <v>224</v>
      </c>
      <c r="AF437">
        <v>3135859</v>
      </c>
      <c r="AG437">
        <v>3055970044</v>
      </c>
      <c r="AH437" t="s">
        <v>270</v>
      </c>
    </row>
    <row r="438" spans="1:34" x14ac:dyDescent="0.35">
      <c r="A438">
        <v>5</v>
      </c>
      <c r="B438" t="s">
        <v>837</v>
      </c>
      <c r="C438" t="s">
        <v>2069</v>
      </c>
      <c r="D438" t="s">
        <v>2070</v>
      </c>
      <c r="E438" t="s">
        <v>6990</v>
      </c>
      <c r="F438" t="s">
        <v>35</v>
      </c>
      <c r="G438" t="s">
        <v>36</v>
      </c>
      <c r="I438">
        <f t="shared" si="12"/>
        <v>0</v>
      </c>
      <c r="J438" t="s">
        <v>6916</v>
      </c>
      <c r="L438">
        <f t="shared" si="13"/>
        <v>0</v>
      </c>
      <c r="M438" t="s">
        <v>6916</v>
      </c>
      <c r="N438" t="s">
        <v>8995</v>
      </c>
      <c r="O438" t="s">
        <v>6916</v>
      </c>
      <c r="P438" t="s">
        <v>6916</v>
      </c>
      <c r="Q438" s="10" t="s">
        <v>6916</v>
      </c>
      <c r="R438" t="s">
        <v>6916</v>
      </c>
      <c r="S438" t="s">
        <v>1593</v>
      </c>
      <c r="T438" t="s">
        <v>36</v>
      </c>
      <c r="U438" s="6">
        <v>13788</v>
      </c>
      <c r="V438" t="s">
        <v>1595</v>
      </c>
      <c r="W438" t="s">
        <v>1598</v>
      </c>
      <c r="X438" t="s">
        <v>36</v>
      </c>
      <c r="Y438">
        <v>2022</v>
      </c>
      <c r="Z438" s="1">
        <v>44749</v>
      </c>
      <c r="AA438">
        <v>10065</v>
      </c>
      <c r="AB438">
        <v>40.765256999999998</v>
      </c>
      <c r="AC438">
        <v>-73.959868</v>
      </c>
      <c r="AD438">
        <v>108</v>
      </c>
      <c r="AE438">
        <v>118</v>
      </c>
      <c r="AF438">
        <v>1044749</v>
      </c>
      <c r="AG438">
        <v>1014410038</v>
      </c>
      <c r="AH438" t="s">
        <v>359</v>
      </c>
    </row>
    <row r="439" spans="1:34" x14ac:dyDescent="0.35">
      <c r="A439">
        <v>0</v>
      </c>
      <c r="B439" t="s">
        <v>259</v>
      </c>
      <c r="C439" t="s">
        <v>6912</v>
      </c>
      <c r="D439" t="s">
        <v>1608</v>
      </c>
      <c r="E439" t="s">
        <v>8746</v>
      </c>
      <c r="F439" t="s">
        <v>333</v>
      </c>
      <c r="G439" t="s">
        <v>36</v>
      </c>
      <c r="I439">
        <f t="shared" si="12"/>
        <v>0</v>
      </c>
      <c r="J439" t="s">
        <v>6916</v>
      </c>
      <c r="L439">
        <f t="shared" si="13"/>
        <v>0</v>
      </c>
      <c r="M439" t="s">
        <v>6916</v>
      </c>
      <c r="N439" t="s">
        <v>8995</v>
      </c>
      <c r="O439" t="s">
        <v>6916</v>
      </c>
      <c r="P439" t="s">
        <v>6916</v>
      </c>
      <c r="Q439" s="10" t="s">
        <v>6916</v>
      </c>
      <c r="R439" t="s">
        <v>6916</v>
      </c>
      <c r="S439" t="s">
        <v>1593</v>
      </c>
      <c r="T439" t="s">
        <v>36</v>
      </c>
      <c r="U439" s="6">
        <v>13800</v>
      </c>
      <c r="V439" t="s">
        <v>824</v>
      </c>
      <c r="W439" t="s">
        <v>1601</v>
      </c>
      <c r="X439" t="s">
        <v>36</v>
      </c>
      <c r="Y439">
        <v>2022</v>
      </c>
      <c r="Z439" s="1">
        <v>44749</v>
      </c>
      <c r="AA439" t="s">
        <v>1596</v>
      </c>
      <c r="AB439" t="s">
        <v>1596</v>
      </c>
      <c r="AC439" t="s">
        <v>1596</v>
      </c>
      <c r="AD439" t="s">
        <v>6916</v>
      </c>
      <c r="AE439" t="s">
        <v>6916</v>
      </c>
      <c r="AF439" t="s">
        <v>6916</v>
      </c>
      <c r="AG439" t="s">
        <v>1596</v>
      </c>
      <c r="AH439" t="s">
        <v>1596</v>
      </c>
    </row>
    <row r="440" spans="1:34" x14ac:dyDescent="0.35">
      <c r="A440">
        <v>9</v>
      </c>
      <c r="B440" t="s">
        <v>59</v>
      </c>
      <c r="C440" t="s">
        <v>2491</v>
      </c>
      <c r="D440" t="s">
        <v>2492</v>
      </c>
      <c r="E440" t="s">
        <v>8201</v>
      </c>
      <c r="F440" t="s">
        <v>35</v>
      </c>
      <c r="G440" t="s">
        <v>36</v>
      </c>
      <c r="I440">
        <f t="shared" si="12"/>
        <v>0</v>
      </c>
      <c r="J440" t="s">
        <v>6916</v>
      </c>
      <c r="L440">
        <f t="shared" si="13"/>
        <v>0</v>
      </c>
      <c r="M440" t="s">
        <v>6916</v>
      </c>
      <c r="N440" t="s">
        <v>8995</v>
      </c>
      <c r="O440" t="s">
        <v>6916</v>
      </c>
      <c r="P440" t="s">
        <v>6916</v>
      </c>
      <c r="Q440" s="10" t="s">
        <v>6916</v>
      </c>
      <c r="R440" t="s">
        <v>6916</v>
      </c>
      <c r="S440" t="s">
        <v>1593</v>
      </c>
      <c r="T440" t="s">
        <v>36</v>
      </c>
      <c r="U440" s="6">
        <v>14000</v>
      </c>
      <c r="V440" t="s">
        <v>824</v>
      </c>
      <c r="W440" t="s">
        <v>911</v>
      </c>
      <c r="X440" t="s">
        <v>980</v>
      </c>
      <c r="Y440">
        <v>2022</v>
      </c>
      <c r="Z440" s="1">
        <v>44749</v>
      </c>
      <c r="AA440" t="s">
        <v>1596</v>
      </c>
      <c r="AB440" t="s">
        <v>1596</v>
      </c>
      <c r="AC440" t="s">
        <v>1596</v>
      </c>
      <c r="AD440" t="s">
        <v>6916</v>
      </c>
      <c r="AE440" t="s">
        <v>6916</v>
      </c>
      <c r="AF440" t="s">
        <v>6916</v>
      </c>
      <c r="AG440" t="s">
        <v>1596</v>
      </c>
      <c r="AH440" t="s">
        <v>1596</v>
      </c>
    </row>
    <row r="441" spans="1:34" x14ac:dyDescent="0.35">
      <c r="A441">
        <v>0</v>
      </c>
      <c r="B441" t="s">
        <v>259</v>
      </c>
      <c r="C441" t="s">
        <v>6912</v>
      </c>
      <c r="D441" t="s">
        <v>1610</v>
      </c>
      <c r="E441" t="s">
        <v>8747</v>
      </c>
      <c r="F441" t="s">
        <v>333</v>
      </c>
      <c r="G441" t="s">
        <v>36</v>
      </c>
      <c r="I441">
        <f t="shared" si="12"/>
        <v>0</v>
      </c>
      <c r="J441" t="s">
        <v>6916</v>
      </c>
      <c r="L441">
        <f t="shared" si="13"/>
        <v>0</v>
      </c>
      <c r="M441" t="s">
        <v>6916</v>
      </c>
      <c r="N441" t="s">
        <v>8995</v>
      </c>
      <c r="O441" t="s">
        <v>6916</v>
      </c>
      <c r="P441" t="s">
        <v>6916</v>
      </c>
      <c r="Q441" s="10" t="s">
        <v>6916</v>
      </c>
      <c r="R441" t="s">
        <v>6916</v>
      </c>
      <c r="S441" t="s">
        <v>1593</v>
      </c>
      <c r="T441" t="s">
        <v>36</v>
      </c>
      <c r="U441" s="6">
        <v>14070</v>
      </c>
      <c r="V441" t="s">
        <v>810</v>
      </c>
      <c r="W441" t="s">
        <v>1601</v>
      </c>
      <c r="X441" t="s">
        <v>36</v>
      </c>
      <c r="Y441">
        <v>2022</v>
      </c>
      <c r="Z441" s="1">
        <v>44749</v>
      </c>
      <c r="AA441" t="s">
        <v>1596</v>
      </c>
      <c r="AB441" t="s">
        <v>1596</v>
      </c>
      <c r="AC441" t="s">
        <v>1596</v>
      </c>
      <c r="AD441" t="s">
        <v>6916</v>
      </c>
      <c r="AE441" t="s">
        <v>6916</v>
      </c>
      <c r="AF441" t="s">
        <v>6916</v>
      </c>
      <c r="AG441" t="s">
        <v>1596</v>
      </c>
      <c r="AH441" t="s">
        <v>1596</v>
      </c>
    </row>
    <row r="442" spans="1:34" x14ac:dyDescent="0.35">
      <c r="A442">
        <v>8</v>
      </c>
      <c r="B442" t="s">
        <v>1848</v>
      </c>
      <c r="C442" t="s">
        <v>2356</v>
      </c>
      <c r="D442" t="s">
        <v>2357</v>
      </c>
      <c r="E442" t="s">
        <v>7032</v>
      </c>
      <c r="F442" t="s">
        <v>35</v>
      </c>
      <c r="G442" t="s">
        <v>65</v>
      </c>
      <c r="I442">
        <f t="shared" si="12"/>
        <v>0</v>
      </c>
      <c r="J442" t="s">
        <v>6916</v>
      </c>
      <c r="L442">
        <f t="shared" si="13"/>
        <v>0</v>
      </c>
      <c r="M442" t="s">
        <v>6916</v>
      </c>
      <c r="N442" t="s">
        <v>8995</v>
      </c>
      <c r="O442" t="s">
        <v>6916</v>
      </c>
      <c r="P442" t="s">
        <v>6916</v>
      </c>
      <c r="Q442" s="10" t="s">
        <v>6916</v>
      </c>
      <c r="R442" t="s">
        <v>6916</v>
      </c>
      <c r="S442" t="s">
        <v>1593</v>
      </c>
      <c r="T442" t="s">
        <v>36</v>
      </c>
      <c r="U442" s="6">
        <v>14077</v>
      </c>
      <c r="V442" t="s">
        <v>810</v>
      </c>
      <c r="W442" t="s">
        <v>911</v>
      </c>
      <c r="X442" t="s">
        <v>36</v>
      </c>
      <c r="Y442">
        <v>2022</v>
      </c>
      <c r="Z442" s="1">
        <v>44749</v>
      </c>
      <c r="AA442">
        <v>10029</v>
      </c>
      <c r="AB442">
        <v>40.792844000000002</v>
      </c>
      <c r="AC442">
        <v>-73.939770999999993</v>
      </c>
      <c r="AD442">
        <v>111</v>
      </c>
      <c r="AE442">
        <v>180</v>
      </c>
      <c r="AF442">
        <v>1052845</v>
      </c>
      <c r="AG442">
        <v>1016810037</v>
      </c>
      <c r="AH442" t="s">
        <v>376</v>
      </c>
    </row>
    <row r="443" spans="1:34" x14ac:dyDescent="0.35">
      <c r="A443">
        <v>9</v>
      </c>
      <c r="B443" t="s">
        <v>837</v>
      </c>
      <c r="C443" t="s">
        <v>2527</v>
      </c>
      <c r="D443" t="s">
        <v>2528</v>
      </c>
      <c r="E443" t="s">
        <v>6935</v>
      </c>
      <c r="F443" t="s">
        <v>35</v>
      </c>
      <c r="G443" t="s">
        <v>65</v>
      </c>
      <c r="I443">
        <f t="shared" si="12"/>
        <v>0</v>
      </c>
      <c r="J443" t="s">
        <v>6916</v>
      </c>
      <c r="L443">
        <f t="shared" si="13"/>
        <v>0</v>
      </c>
      <c r="M443" t="s">
        <v>6916</v>
      </c>
      <c r="N443" t="s">
        <v>8995</v>
      </c>
      <c r="O443" t="s">
        <v>6916</v>
      </c>
      <c r="P443" t="s">
        <v>6916</v>
      </c>
      <c r="Q443" s="10" t="s">
        <v>6916</v>
      </c>
      <c r="R443" t="s">
        <v>6916</v>
      </c>
      <c r="S443" t="s">
        <v>1593</v>
      </c>
      <c r="T443" t="s">
        <v>36</v>
      </c>
      <c r="U443" s="6">
        <v>14080</v>
      </c>
      <c r="V443" t="s">
        <v>1595</v>
      </c>
      <c r="W443" t="s">
        <v>1598</v>
      </c>
      <c r="X443" t="s">
        <v>36</v>
      </c>
      <c r="Y443">
        <v>2022</v>
      </c>
      <c r="Z443" s="1">
        <v>44749</v>
      </c>
      <c r="AA443">
        <v>10026</v>
      </c>
      <c r="AB443">
        <v>40.802695999999997</v>
      </c>
      <c r="AC443">
        <v>-73.953383000000002</v>
      </c>
      <c r="AD443">
        <v>110</v>
      </c>
      <c r="AE443">
        <v>218</v>
      </c>
      <c r="AF443">
        <v>1055236</v>
      </c>
      <c r="AG443">
        <v>1018310026</v>
      </c>
      <c r="AH443" t="s">
        <v>397</v>
      </c>
    </row>
    <row r="444" spans="1:34" x14ac:dyDescent="0.35">
      <c r="A444">
        <v>48</v>
      </c>
      <c r="B444" t="s">
        <v>259</v>
      </c>
      <c r="C444" t="s">
        <v>5375</v>
      </c>
      <c r="D444" t="s">
        <v>5368</v>
      </c>
      <c r="E444" t="s">
        <v>7256</v>
      </c>
      <c r="F444" t="s">
        <v>224</v>
      </c>
      <c r="G444" t="s">
        <v>36</v>
      </c>
      <c r="I444">
        <f t="shared" si="12"/>
        <v>0</v>
      </c>
      <c r="J444" t="s">
        <v>6916</v>
      </c>
      <c r="L444">
        <f t="shared" si="13"/>
        <v>0</v>
      </c>
      <c r="M444" t="s">
        <v>6916</v>
      </c>
      <c r="N444" t="s">
        <v>8995</v>
      </c>
      <c r="O444" t="s">
        <v>6916</v>
      </c>
      <c r="P444" t="s">
        <v>6916</v>
      </c>
      <c r="Q444" s="10" t="s">
        <v>6916</v>
      </c>
      <c r="R444" t="s">
        <v>6916</v>
      </c>
      <c r="S444" t="s">
        <v>1593</v>
      </c>
      <c r="T444" t="s">
        <v>36</v>
      </c>
      <c r="U444" s="6">
        <v>14221</v>
      </c>
      <c r="V444" t="s">
        <v>1595</v>
      </c>
      <c r="W444" t="s">
        <v>1601</v>
      </c>
      <c r="X444" t="s">
        <v>36</v>
      </c>
      <c r="Y444">
        <v>2022</v>
      </c>
      <c r="Z444" s="1">
        <v>44749</v>
      </c>
      <c r="AA444" t="s">
        <v>1596</v>
      </c>
      <c r="AB444" t="s">
        <v>1596</v>
      </c>
      <c r="AC444" t="s">
        <v>1596</v>
      </c>
      <c r="AD444" t="s">
        <v>6916</v>
      </c>
      <c r="AE444" t="s">
        <v>6916</v>
      </c>
      <c r="AF444" t="s">
        <v>6916</v>
      </c>
      <c r="AG444" t="s">
        <v>1596</v>
      </c>
      <c r="AH444" t="s">
        <v>1596</v>
      </c>
    </row>
    <row r="445" spans="1:34" x14ac:dyDescent="0.35">
      <c r="A445">
        <v>41</v>
      </c>
      <c r="B445" t="s">
        <v>728</v>
      </c>
      <c r="C445" t="s">
        <v>4950</v>
      </c>
      <c r="D445" t="s">
        <v>4951</v>
      </c>
      <c r="E445" t="s">
        <v>8678</v>
      </c>
      <c r="F445" t="s">
        <v>224</v>
      </c>
      <c r="G445" t="s">
        <v>65</v>
      </c>
      <c r="I445">
        <f t="shared" si="12"/>
        <v>0</v>
      </c>
      <c r="J445" t="s">
        <v>6916</v>
      </c>
      <c r="L445">
        <f t="shared" si="13"/>
        <v>0</v>
      </c>
      <c r="M445" t="s">
        <v>6916</v>
      </c>
      <c r="N445" t="s">
        <v>8995</v>
      </c>
      <c r="O445" t="s">
        <v>6916</v>
      </c>
      <c r="P445" t="s">
        <v>6916</v>
      </c>
      <c r="Q445" s="10" t="s">
        <v>6916</v>
      </c>
      <c r="R445" t="s">
        <v>6916</v>
      </c>
      <c r="S445" t="s">
        <v>1593</v>
      </c>
      <c r="T445" t="s">
        <v>36</v>
      </c>
      <c r="U445" s="6">
        <v>14258</v>
      </c>
      <c r="V445" t="s">
        <v>1596</v>
      </c>
      <c r="W445" t="s">
        <v>816</v>
      </c>
      <c r="X445" t="s">
        <v>36</v>
      </c>
      <c r="Y445">
        <v>2022</v>
      </c>
      <c r="Z445" s="1">
        <v>44749</v>
      </c>
      <c r="AA445">
        <v>11212</v>
      </c>
      <c r="AB445">
        <v>40.664530999999997</v>
      </c>
      <c r="AC445">
        <v>-73.905531999999994</v>
      </c>
      <c r="AD445">
        <v>316</v>
      </c>
      <c r="AE445">
        <v>910</v>
      </c>
      <c r="AF445">
        <v>3084596</v>
      </c>
      <c r="AG445">
        <v>3037940018</v>
      </c>
      <c r="AH445" t="s">
        <v>664</v>
      </c>
    </row>
    <row r="446" spans="1:34" x14ac:dyDescent="0.35">
      <c r="A446">
        <v>17</v>
      </c>
      <c r="B446" t="s">
        <v>259</v>
      </c>
      <c r="C446" t="s">
        <v>3174</v>
      </c>
      <c r="D446" t="s">
        <v>3167</v>
      </c>
      <c r="E446" t="s">
        <v>7491</v>
      </c>
      <c r="F446" t="s">
        <v>88</v>
      </c>
      <c r="G446" t="s">
        <v>65</v>
      </c>
      <c r="I446">
        <f t="shared" si="12"/>
        <v>0</v>
      </c>
      <c r="J446" t="s">
        <v>6916</v>
      </c>
      <c r="L446">
        <f t="shared" si="13"/>
        <v>0</v>
      </c>
      <c r="M446" t="s">
        <v>6916</v>
      </c>
      <c r="N446" t="s">
        <v>8995</v>
      </c>
      <c r="O446" t="s">
        <v>6916</v>
      </c>
      <c r="P446" t="s">
        <v>6916</v>
      </c>
      <c r="Q446" s="10" t="s">
        <v>6916</v>
      </c>
      <c r="R446" t="s">
        <v>6916</v>
      </c>
      <c r="S446" t="s">
        <v>1593</v>
      </c>
      <c r="T446" t="s">
        <v>36</v>
      </c>
      <c r="U446" s="6">
        <v>14280</v>
      </c>
      <c r="V446" t="s">
        <v>1682</v>
      </c>
      <c r="W446" t="s">
        <v>1601</v>
      </c>
      <c r="X446" t="s">
        <v>36</v>
      </c>
      <c r="Y446">
        <v>2022</v>
      </c>
      <c r="Z446" s="1">
        <v>44749</v>
      </c>
      <c r="AA446">
        <v>10474</v>
      </c>
      <c r="AB446">
        <v>40.805394</v>
      </c>
      <c r="AC446">
        <v>-73.880925000000005</v>
      </c>
      <c r="AD446">
        <v>202</v>
      </c>
      <c r="AE446">
        <v>93</v>
      </c>
      <c r="AF446">
        <v>2000000</v>
      </c>
      <c r="AG446">
        <v>2027800074</v>
      </c>
      <c r="AH446" t="s">
        <v>3169</v>
      </c>
    </row>
    <row r="447" spans="1:34" x14ac:dyDescent="0.35">
      <c r="A447">
        <v>14</v>
      </c>
      <c r="B447" t="s">
        <v>32</v>
      </c>
      <c r="C447" t="s">
        <v>2841</v>
      </c>
      <c r="D447" t="s">
        <v>2839</v>
      </c>
      <c r="E447" t="s">
        <v>8615</v>
      </c>
      <c r="F447" t="s">
        <v>88</v>
      </c>
      <c r="G447" t="s">
        <v>36</v>
      </c>
      <c r="I447">
        <f t="shared" si="12"/>
        <v>0</v>
      </c>
      <c r="J447" t="s">
        <v>6916</v>
      </c>
      <c r="L447">
        <f t="shared" si="13"/>
        <v>0</v>
      </c>
      <c r="M447" t="s">
        <v>6916</v>
      </c>
      <c r="N447" t="s">
        <v>8995</v>
      </c>
      <c r="O447" t="s">
        <v>6916</v>
      </c>
      <c r="P447" t="s">
        <v>6916</v>
      </c>
      <c r="Q447" s="10" t="s">
        <v>6916</v>
      </c>
      <c r="R447" t="s">
        <v>6916</v>
      </c>
      <c r="S447" t="s">
        <v>1593</v>
      </c>
      <c r="T447" t="s">
        <v>36</v>
      </c>
      <c r="U447" s="6">
        <v>14295</v>
      </c>
      <c r="V447" t="s">
        <v>1595</v>
      </c>
      <c r="W447" t="s">
        <v>1596</v>
      </c>
      <c r="X447" t="s">
        <v>36</v>
      </c>
      <c r="Y447">
        <v>2022</v>
      </c>
      <c r="Z447" s="1">
        <v>44749</v>
      </c>
      <c r="AA447">
        <v>10453</v>
      </c>
      <c r="AB447">
        <v>40.858970999999997</v>
      </c>
      <c r="AC447">
        <v>-73.911469999999994</v>
      </c>
      <c r="AD447">
        <v>205</v>
      </c>
      <c r="AE447">
        <v>249</v>
      </c>
      <c r="AF447">
        <v>2100247</v>
      </c>
      <c r="AG447">
        <v>2032220062</v>
      </c>
      <c r="AH447" t="s">
        <v>443</v>
      </c>
    </row>
    <row r="448" spans="1:34" x14ac:dyDescent="0.35">
      <c r="A448">
        <v>20</v>
      </c>
      <c r="B448" t="s">
        <v>55</v>
      </c>
      <c r="C448" t="s">
        <v>3505</v>
      </c>
      <c r="D448" t="s">
        <v>3506</v>
      </c>
      <c r="E448" t="s">
        <v>7282</v>
      </c>
      <c r="F448" t="s">
        <v>136</v>
      </c>
      <c r="G448" t="s">
        <v>36</v>
      </c>
      <c r="I448">
        <f t="shared" si="12"/>
        <v>0</v>
      </c>
      <c r="J448" t="s">
        <v>6916</v>
      </c>
      <c r="L448">
        <f t="shared" si="13"/>
        <v>0</v>
      </c>
      <c r="M448" t="s">
        <v>6916</v>
      </c>
      <c r="N448" t="s">
        <v>8995</v>
      </c>
      <c r="O448" t="s">
        <v>6916</v>
      </c>
      <c r="P448" t="s">
        <v>6916</v>
      </c>
      <c r="Q448" s="10" t="s">
        <v>6916</v>
      </c>
      <c r="R448" t="s">
        <v>6916</v>
      </c>
      <c r="S448" t="s">
        <v>1593</v>
      </c>
      <c r="T448" t="s">
        <v>36</v>
      </c>
      <c r="U448" s="6">
        <v>14300</v>
      </c>
      <c r="V448" t="s">
        <v>1682</v>
      </c>
      <c r="W448" t="s">
        <v>1596</v>
      </c>
      <c r="X448" t="s">
        <v>36</v>
      </c>
      <c r="Y448">
        <v>2022</v>
      </c>
      <c r="Z448" s="1">
        <v>44749</v>
      </c>
      <c r="AA448">
        <v>11368</v>
      </c>
      <c r="AB448">
        <v>40.763289999999998</v>
      </c>
      <c r="AC448">
        <v>-73.838432999999995</v>
      </c>
      <c r="AD448">
        <v>407</v>
      </c>
      <c r="AE448">
        <v>38301</v>
      </c>
      <c r="AF448">
        <v>4045011</v>
      </c>
      <c r="AG448">
        <v>4017910068</v>
      </c>
      <c r="AH448" t="s">
        <v>147</v>
      </c>
    </row>
    <row r="449" spans="1:34" x14ac:dyDescent="0.35">
      <c r="A449">
        <v>40</v>
      </c>
      <c r="B449" t="s">
        <v>117</v>
      </c>
      <c r="C449" t="s">
        <v>4939</v>
      </c>
      <c r="D449" t="s">
        <v>4940</v>
      </c>
      <c r="E449" t="s">
        <v>8195</v>
      </c>
      <c r="F449" t="s">
        <v>224</v>
      </c>
      <c r="G449" t="s">
        <v>36</v>
      </c>
      <c r="I449">
        <f t="shared" si="12"/>
        <v>0</v>
      </c>
      <c r="J449" t="s">
        <v>6916</v>
      </c>
      <c r="L449">
        <f t="shared" si="13"/>
        <v>0</v>
      </c>
      <c r="M449" t="s">
        <v>6916</v>
      </c>
      <c r="N449" t="s">
        <v>8995</v>
      </c>
      <c r="O449" t="s">
        <v>6916</v>
      </c>
      <c r="P449" t="s">
        <v>6916</v>
      </c>
      <c r="Q449" s="10" t="s">
        <v>6916</v>
      </c>
      <c r="R449" t="s">
        <v>6916</v>
      </c>
      <c r="S449" t="s">
        <v>1593</v>
      </c>
      <c r="T449" t="s">
        <v>36</v>
      </c>
      <c r="U449" s="6">
        <v>14300</v>
      </c>
      <c r="V449" t="s">
        <v>841</v>
      </c>
      <c r="W449" t="s">
        <v>1598</v>
      </c>
      <c r="X449" t="s">
        <v>36</v>
      </c>
      <c r="Y449">
        <v>2022</v>
      </c>
      <c r="Z449" s="1">
        <v>44749</v>
      </c>
      <c r="AA449">
        <v>11218</v>
      </c>
      <c r="AB449">
        <v>40.649009</v>
      </c>
      <c r="AC449">
        <v>-73.971603000000002</v>
      </c>
      <c r="AD449">
        <v>314</v>
      </c>
      <c r="AE449">
        <v>177</v>
      </c>
      <c r="AF449">
        <v>3256655</v>
      </c>
      <c r="AG449">
        <v>3050510001</v>
      </c>
      <c r="AH449" t="s">
        <v>234</v>
      </c>
    </row>
    <row r="450" spans="1:34" x14ac:dyDescent="0.35">
      <c r="A450">
        <v>15</v>
      </c>
      <c r="B450" t="s">
        <v>45</v>
      </c>
      <c r="C450" t="s">
        <v>2941</v>
      </c>
      <c r="D450" t="s">
        <v>1088</v>
      </c>
      <c r="E450" t="s">
        <v>8994</v>
      </c>
      <c r="F450" t="s">
        <v>88</v>
      </c>
      <c r="G450" t="s">
        <v>65</v>
      </c>
      <c r="H450" t="s">
        <v>6916</v>
      </c>
      <c r="I450" t="e">
        <f t="shared" si="12"/>
        <v>#VALUE!</v>
      </c>
      <c r="J450" t="s">
        <v>6916</v>
      </c>
      <c r="L450">
        <f t="shared" si="13"/>
        <v>0</v>
      </c>
      <c r="M450" t="s">
        <v>6916</v>
      </c>
      <c r="N450" t="s">
        <v>8995</v>
      </c>
      <c r="O450" t="s">
        <v>6916</v>
      </c>
      <c r="P450" t="s">
        <v>6916</v>
      </c>
      <c r="Q450" s="10" t="s">
        <v>6916</v>
      </c>
      <c r="R450" t="s">
        <v>6916</v>
      </c>
      <c r="S450" t="s">
        <v>1593</v>
      </c>
      <c r="T450" t="s">
        <v>36</v>
      </c>
      <c r="U450" s="6">
        <v>14320</v>
      </c>
      <c r="V450" t="s">
        <v>810</v>
      </c>
      <c r="W450" t="s">
        <v>1596</v>
      </c>
      <c r="X450" t="s">
        <v>36</v>
      </c>
      <c r="Y450">
        <v>2022</v>
      </c>
      <c r="Z450" s="1">
        <v>44749</v>
      </c>
      <c r="AA450">
        <v>10460</v>
      </c>
      <c r="AB450">
        <v>40.850561999999996</v>
      </c>
      <c r="AC450">
        <v>-73.882452999999998</v>
      </c>
      <c r="AD450">
        <v>206</v>
      </c>
      <c r="AE450">
        <v>334</v>
      </c>
      <c r="AF450">
        <v>2116700</v>
      </c>
      <c r="AG450">
        <v>2031200020</v>
      </c>
      <c r="AH450" t="s">
        <v>113</v>
      </c>
    </row>
    <row r="451" spans="1:34" x14ac:dyDescent="0.35">
      <c r="A451">
        <v>11</v>
      </c>
      <c r="B451" t="s">
        <v>45</v>
      </c>
      <c r="C451" t="s">
        <v>2606</v>
      </c>
      <c r="D451" t="s">
        <v>2607</v>
      </c>
      <c r="E451" t="s">
        <v>7428</v>
      </c>
      <c r="F451" t="s">
        <v>88</v>
      </c>
      <c r="G451" t="s">
        <v>36</v>
      </c>
      <c r="I451">
        <f t="shared" ref="I451:I514" si="14">H451/1000</f>
        <v>0</v>
      </c>
      <c r="J451" t="s">
        <v>6916</v>
      </c>
      <c r="L451">
        <f t="shared" ref="L451:L514" si="15">K451/1000</f>
        <v>0</v>
      </c>
      <c r="M451" t="s">
        <v>6916</v>
      </c>
      <c r="N451" t="s">
        <v>8995</v>
      </c>
      <c r="O451" t="s">
        <v>6916</v>
      </c>
      <c r="P451" t="s">
        <v>6916</v>
      </c>
      <c r="Q451" s="10" t="s">
        <v>6916</v>
      </c>
      <c r="R451" t="s">
        <v>6916</v>
      </c>
      <c r="S451" t="s">
        <v>1593</v>
      </c>
      <c r="T451" t="s">
        <v>36</v>
      </c>
      <c r="U451" s="6">
        <v>14362</v>
      </c>
      <c r="V451" t="s">
        <v>841</v>
      </c>
      <c r="W451" t="s">
        <v>1601</v>
      </c>
      <c r="X451" t="s">
        <v>36</v>
      </c>
      <c r="Y451">
        <v>2022</v>
      </c>
      <c r="Z451" s="1">
        <v>44749</v>
      </c>
      <c r="AA451" t="s">
        <v>1596</v>
      </c>
      <c r="AB451" t="s">
        <v>1596</v>
      </c>
      <c r="AC451" t="s">
        <v>1596</v>
      </c>
      <c r="AD451" t="s">
        <v>6916</v>
      </c>
      <c r="AE451" t="s">
        <v>6916</v>
      </c>
      <c r="AF451" t="s">
        <v>6916</v>
      </c>
      <c r="AG451" t="s">
        <v>1596</v>
      </c>
      <c r="AH451" t="s">
        <v>1596</v>
      </c>
    </row>
    <row r="452" spans="1:34" x14ac:dyDescent="0.35">
      <c r="A452">
        <v>17</v>
      </c>
      <c r="B452" t="s">
        <v>182</v>
      </c>
      <c r="C452" t="s">
        <v>3279</v>
      </c>
      <c r="D452" t="s">
        <v>3280</v>
      </c>
      <c r="E452" t="s">
        <v>7353</v>
      </c>
      <c r="F452" t="s">
        <v>88</v>
      </c>
      <c r="G452" t="s">
        <v>65</v>
      </c>
      <c r="I452">
        <f t="shared" si="14"/>
        <v>0</v>
      </c>
      <c r="J452" t="s">
        <v>6916</v>
      </c>
      <c r="L452">
        <f t="shared" si="15"/>
        <v>0</v>
      </c>
      <c r="M452" t="s">
        <v>6916</v>
      </c>
      <c r="N452" t="s">
        <v>8995</v>
      </c>
      <c r="O452" t="s">
        <v>6916</v>
      </c>
      <c r="P452" t="s">
        <v>6916</v>
      </c>
      <c r="Q452" s="10" t="s">
        <v>6916</v>
      </c>
      <c r="R452" t="s">
        <v>6916</v>
      </c>
      <c r="S452" t="s">
        <v>1593</v>
      </c>
      <c r="T452" t="s">
        <v>36</v>
      </c>
      <c r="U452" s="6">
        <v>14416</v>
      </c>
      <c r="V452" t="s">
        <v>1596</v>
      </c>
      <c r="W452" t="s">
        <v>1598</v>
      </c>
      <c r="X452" t="s">
        <v>36</v>
      </c>
      <c r="Y452">
        <v>2022</v>
      </c>
      <c r="Z452" s="1">
        <v>44749</v>
      </c>
      <c r="AA452">
        <v>10455</v>
      </c>
      <c r="AB452">
        <v>40.820422000000001</v>
      </c>
      <c r="AC452">
        <v>-73.915778000000003</v>
      </c>
      <c r="AD452">
        <v>201</v>
      </c>
      <c r="AE452">
        <v>69</v>
      </c>
      <c r="AF452">
        <v>2001400</v>
      </c>
      <c r="AG452">
        <v>2023770001</v>
      </c>
      <c r="AH452" t="s">
        <v>125</v>
      </c>
    </row>
    <row r="453" spans="1:34" x14ac:dyDescent="0.35">
      <c r="A453">
        <v>6</v>
      </c>
      <c r="B453" t="s">
        <v>59</v>
      </c>
      <c r="C453" t="s">
        <v>2112</v>
      </c>
      <c r="D453" t="s">
        <v>2113</v>
      </c>
      <c r="E453" t="s">
        <v>8691</v>
      </c>
      <c r="F453" t="s">
        <v>35</v>
      </c>
      <c r="G453" t="s">
        <v>65</v>
      </c>
      <c r="I453">
        <f t="shared" si="14"/>
        <v>0</v>
      </c>
      <c r="J453" t="s">
        <v>6916</v>
      </c>
      <c r="L453">
        <f t="shared" si="15"/>
        <v>0</v>
      </c>
      <c r="M453" t="s">
        <v>6916</v>
      </c>
      <c r="N453" t="s">
        <v>8995</v>
      </c>
      <c r="O453" t="s">
        <v>6916</v>
      </c>
      <c r="P453" t="s">
        <v>6916</v>
      </c>
      <c r="Q453" s="10" t="s">
        <v>6916</v>
      </c>
      <c r="R453" t="s">
        <v>6916</v>
      </c>
      <c r="S453" t="s">
        <v>1593</v>
      </c>
      <c r="T453" t="s">
        <v>36</v>
      </c>
      <c r="U453" s="6">
        <v>14436</v>
      </c>
      <c r="V453" t="s">
        <v>841</v>
      </c>
      <c r="W453" t="s">
        <v>1601</v>
      </c>
      <c r="X453" t="s">
        <v>36</v>
      </c>
      <c r="Y453">
        <v>2022</v>
      </c>
      <c r="Z453" s="1">
        <v>44749</v>
      </c>
      <c r="AA453" t="s">
        <v>1596</v>
      </c>
      <c r="AB453" t="s">
        <v>1596</v>
      </c>
      <c r="AC453" t="s">
        <v>1596</v>
      </c>
      <c r="AD453" t="s">
        <v>6916</v>
      </c>
      <c r="AE453" t="s">
        <v>6916</v>
      </c>
      <c r="AF453" t="s">
        <v>6916</v>
      </c>
      <c r="AG453" t="s">
        <v>1596</v>
      </c>
      <c r="AH453" t="s">
        <v>1596</v>
      </c>
    </row>
    <row r="454" spans="1:34" x14ac:dyDescent="0.35">
      <c r="A454">
        <v>8</v>
      </c>
      <c r="B454" t="s">
        <v>51</v>
      </c>
      <c r="C454" t="s">
        <v>2353</v>
      </c>
      <c r="D454" t="s">
        <v>2354</v>
      </c>
      <c r="E454" t="s">
        <v>8983</v>
      </c>
      <c r="F454" t="s">
        <v>88</v>
      </c>
      <c r="G454" t="s">
        <v>65</v>
      </c>
      <c r="I454">
        <f t="shared" si="14"/>
        <v>0</v>
      </c>
      <c r="J454" t="s">
        <v>6916</v>
      </c>
      <c r="L454">
        <f t="shared" si="15"/>
        <v>0</v>
      </c>
      <c r="M454" t="s">
        <v>6916</v>
      </c>
      <c r="N454" t="s">
        <v>8995</v>
      </c>
      <c r="O454" t="s">
        <v>6916</v>
      </c>
      <c r="P454" t="s">
        <v>6916</v>
      </c>
      <c r="Q454" s="10" t="s">
        <v>6916</v>
      </c>
      <c r="R454" t="s">
        <v>6916</v>
      </c>
      <c r="S454" t="s">
        <v>1593</v>
      </c>
      <c r="T454" t="s">
        <v>36</v>
      </c>
      <c r="U454" s="6">
        <v>14460</v>
      </c>
      <c r="V454" t="s">
        <v>841</v>
      </c>
      <c r="W454" t="s">
        <v>1601</v>
      </c>
      <c r="X454" t="s">
        <v>36</v>
      </c>
      <c r="Y454">
        <v>2022</v>
      </c>
      <c r="Z454" s="1">
        <v>44749</v>
      </c>
      <c r="AA454">
        <v>10454</v>
      </c>
      <c r="AB454">
        <v>40.807274999999997</v>
      </c>
      <c r="AC454">
        <v>-73.916444999999996</v>
      </c>
      <c r="AD454">
        <v>201</v>
      </c>
      <c r="AE454">
        <v>2702</v>
      </c>
      <c r="AF454">
        <v>2003646</v>
      </c>
      <c r="AG454">
        <v>2025520070</v>
      </c>
      <c r="AH454" t="s">
        <v>380</v>
      </c>
    </row>
    <row r="455" spans="1:34" x14ac:dyDescent="0.35">
      <c r="A455">
        <v>51</v>
      </c>
      <c r="B455" t="s">
        <v>837</v>
      </c>
      <c r="C455" t="s">
        <v>5695</v>
      </c>
      <c r="D455" t="s">
        <v>5696</v>
      </c>
      <c r="E455" t="s">
        <v>8594</v>
      </c>
      <c r="F455" t="s">
        <v>291</v>
      </c>
      <c r="G455" t="s">
        <v>36</v>
      </c>
      <c r="I455">
        <f t="shared" si="14"/>
        <v>0</v>
      </c>
      <c r="J455" t="s">
        <v>6916</v>
      </c>
      <c r="L455">
        <f t="shared" si="15"/>
        <v>0</v>
      </c>
      <c r="M455" t="s">
        <v>6916</v>
      </c>
      <c r="N455" t="s">
        <v>8995</v>
      </c>
      <c r="O455" t="s">
        <v>6916</v>
      </c>
      <c r="P455" t="s">
        <v>6916</v>
      </c>
      <c r="Q455" s="10" t="s">
        <v>6916</v>
      </c>
      <c r="R455" t="s">
        <v>6916</v>
      </c>
      <c r="S455" t="s">
        <v>1593</v>
      </c>
      <c r="T455" t="s">
        <v>36</v>
      </c>
      <c r="U455" s="6">
        <v>14477</v>
      </c>
      <c r="V455" t="s">
        <v>1595</v>
      </c>
      <c r="W455" t="s">
        <v>1596</v>
      </c>
      <c r="X455" t="s">
        <v>36</v>
      </c>
      <c r="Y455">
        <v>2022</v>
      </c>
      <c r="Z455" s="1">
        <v>44749</v>
      </c>
      <c r="AA455">
        <v>10306</v>
      </c>
      <c r="AB455">
        <v>40.566845999999998</v>
      </c>
      <c r="AC455">
        <v>-74.137978000000004</v>
      </c>
      <c r="AD455">
        <v>503</v>
      </c>
      <c r="AE455">
        <v>14606</v>
      </c>
      <c r="AF455">
        <v>5060744</v>
      </c>
      <c r="AG455">
        <v>5044700001</v>
      </c>
      <c r="AH455" t="s">
        <v>5666</v>
      </c>
    </row>
    <row r="456" spans="1:34" x14ac:dyDescent="0.35">
      <c r="A456">
        <v>8</v>
      </c>
      <c r="B456" t="s">
        <v>817</v>
      </c>
      <c r="C456" t="s">
        <v>2249</v>
      </c>
      <c r="D456" t="s">
        <v>2250</v>
      </c>
      <c r="E456" t="s">
        <v>7478</v>
      </c>
      <c r="F456" t="s">
        <v>35</v>
      </c>
      <c r="G456" t="s">
        <v>65</v>
      </c>
      <c r="I456">
        <f t="shared" si="14"/>
        <v>0</v>
      </c>
      <c r="J456" t="s">
        <v>6916</v>
      </c>
      <c r="L456">
        <f t="shared" si="15"/>
        <v>0</v>
      </c>
      <c r="M456" t="s">
        <v>6916</v>
      </c>
      <c r="N456" t="s">
        <v>8995</v>
      </c>
      <c r="O456" t="s">
        <v>6916</v>
      </c>
      <c r="P456" t="s">
        <v>6916</v>
      </c>
      <c r="Q456" s="10" t="s">
        <v>6916</v>
      </c>
      <c r="R456" t="s">
        <v>6916</v>
      </c>
      <c r="S456" t="s">
        <v>1593</v>
      </c>
      <c r="T456" t="s">
        <v>36</v>
      </c>
      <c r="U456" s="6">
        <v>14500</v>
      </c>
      <c r="V456" t="s">
        <v>841</v>
      </c>
      <c r="W456" t="s">
        <v>1598</v>
      </c>
      <c r="X456" t="s">
        <v>36</v>
      </c>
      <c r="Y456">
        <v>2022</v>
      </c>
      <c r="Z456" s="1">
        <v>44749</v>
      </c>
      <c r="AA456">
        <v>10022</v>
      </c>
      <c r="AB456">
        <v>40.786566000000001</v>
      </c>
      <c r="AC456">
        <v>-73.933985000000007</v>
      </c>
      <c r="AD456">
        <v>111</v>
      </c>
      <c r="AE456">
        <v>240</v>
      </c>
      <c r="AF456">
        <v>1088089</v>
      </c>
      <c r="AG456">
        <v>1018190010</v>
      </c>
      <c r="AH456" t="s">
        <v>372</v>
      </c>
    </row>
    <row r="457" spans="1:34" x14ac:dyDescent="0.35">
      <c r="A457">
        <v>16</v>
      </c>
      <c r="B457" t="s">
        <v>837</v>
      </c>
      <c r="C457" t="s">
        <v>3152</v>
      </c>
      <c r="D457" t="s">
        <v>3153</v>
      </c>
      <c r="E457" t="s">
        <v>8114</v>
      </c>
      <c r="F457" t="s">
        <v>88</v>
      </c>
      <c r="G457" t="s">
        <v>65</v>
      </c>
      <c r="I457">
        <f t="shared" si="14"/>
        <v>0</v>
      </c>
      <c r="J457" t="s">
        <v>6916</v>
      </c>
      <c r="L457">
        <f t="shared" si="15"/>
        <v>0</v>
      </c>
      <c r="M457" t="s">
        <v>6916</v>
      </c>
      <c r="N457" t="s">
        <v>8995</v>
      </c>
      <c r="O457" t="s">
        <v>6916</v>
      </c>
      <c r="P457" t="s">
        <v>6916</v>
      </c>
      <c r="Q457" s="10" t="s">
        <v>6916</v>
      </c>
      <c r="R457" t="s">
        <v>6916</v>
      </c>
      <c r="S457" t="s">
        <v>1593</v>
      </c>
      <c r="T457" t="s">
        <v>36</v>
      </c>
      <c r="U457" s="6">
        <v>14503</v>
      </c>
      <c r="V457" t="s">
        <v>841</v>
      </c>
      <c r="W457" t="s">
        <v>1601</v>
      </c>
      <c r="X457" t="s">
        <v>36</v>
      </c>
      <c r="Y457">
        <v>2022</v>
      </c>
      <c r="Z457" s="1">
        <v>44749</v>
      </c>
      <c r="AA457">
        <v>10456</v>
      </c>
      <c r="AB457">
        <v>40.831386999999999</v>
      </c>
      <c r="AC457">
        <v>-73.90213</v>
      </c>
      <c r="AD457">
        <v>203</v>
      </c>
      <c r="AE457">
        <v>149</v>
      </c>
      <c r="AF457">
        <v>2004303</v>
      </c>
      <c r="AG457">
        <v>2026150023</v>
      </c>
      <c r="AH457" t="s">
        <v>457</v>
      </c>
    </row>
    <row r="458" spans="1:34" x14ac:dyDescent="0.35">
      <c r="A458">
        <v>2</v>
      </c>
      <c r="B458" t="s">
        <v>837</v>
      </c>
      <c r="C458" t="s">
        <v>1875</v>
      </c>
      <c r="D458" t="s">
        <v>1876</v>
      </c>
      <c r="E458" t="s">
        <v>8706</v>
      </c>
      <c r="F458" t="s">
        <v>35</v>
      </c>
      <c r="G458" t="s">
        <v>36</v>
      </c>
      <c r="I458">
        <f t="shared" si="14"/>
        <v>0</v>
      </c>
      <c r="J458" t="s">
        <v>6916</v>
      </c>
      <c r="L458">
        <f t="shared" si="15"/>
        <v>0</v>
      </c>
      <c r="M458" t="s">
        <v>6916</v>
      </c>
      <c r="N458" t="s">
        <v>8995</v>
      </c>
      <c r="O458" t="s">
        <v>6916</v>
      </c>
      <c r="P458" t="s">
        <v>6916</v>
      </c>
      <c r="Q458" s="10" t="s">
        <v>6916</v>
      </c>
      <c r="R458" t="s">
        <v>6916</v>
      </c>
      <c r="S458" t="s">
        <v>1593</v>
      </c>
      <c r="T458" t="s">
        <v>36</v>
      </c>
      <c r="U458" s="6">
        <v>14703</v>
      </c>
      <c r="V458" t="s">
        <v>841</v>
      </c>
      <c r="W458" t="s">
        <v>1598</v>
      </c>
      <c r="X458" t="s">
        <v>36</v>
      </c>
      <c r="Y458">
        <v>2022</v>
      </c>
      <c r="Z458" s="1">
        <v>44749</v>
      </c>
      <c r="AA458">
        <v>10009</v>
      </c>
      <c r="AB458">
        <v>40.727204</v>
      </c>
      <c r="AC458">
        <v>-73.980687000000003</v>
      </c>
      <c r="AD458">
        <v>103</v>
      </c>
      <c r="AE458">
        <v>34</v>
      </c>
      <c r="AF458">
        <v>1005147</v>
      </c>
      <c r="AG458">
        <v>1004040039</v>
      </c>
      <c r="AH458" t="s">
        <v>846</v>
      </c>
    </row>
    <row r="459" spans="1:34" x14ac:dyDescent="0.35">
      <c r="A459">
        <v>8</v>
      </c>
      <c r="B459" t="s">
        <v>182</v>
      </c>
      <c r="C459" t="s">
        <v>2374</v>
      </c>
      <c r="D459" t="s">
        <v>2375</v>
      </c>
      <c r="E459" t="s">
        <v>7185</v>
      </c>
      <c r="F459" t="s">
        <v>35</v>
      </c>
      <c r="G459" t="s">
        <v>65</v>
      </c>
      <c r="I459">
        <f t="shared" si="14"/>
        <v>0</v>
      </c>
      <c r="J459" t="s">
        <v>6916</v>
      </c>
      <c r="L459">
        <f t="shared" si="15"/>
        <v>0</v>
      </c>
      <c r="M459" t="s">
        <v>6916</v>
      </c>
      <c r="N459" t="s">
        <v>8995</v>
      </c>
      <c r="O459" t="s">
        <v>6916</v>
      </c>
      <c r="P459" t="s">
        <v>6916</v>
      </c>
      <c r="Q459" s="10" t="s">
        <v>6916</v>
      </c>
      <c r="R459" t="s">
        <v>6916</v>
      </c>
      <c r="S459" t="s">
        <v>1593</v>
      </c>
      <c r="T459" t="s">
        <v>36</v>
      </c>
      <c r="U459" s="6">
        <v>14730</v>
      </c>
      <c r="V459" t="s">
        <v>1595</v>
      </c>
      <c r="W459" t="s">
        <v>1601</v>
      </c>
      <c r="X459" t="s">
        <v>36</v>
      </c>
      <c r="Y459">
        <v>2022</v>
      </c>
      <c r="Z459" s="1">
        <v>44749</v>
      </c>
      <c r="AA459">
        <v>10035</v>
      </c>
      <c r="AB459">
        <v>40.791148</v>
      </c>
      <c r="AC459">
        <v>-73.918058000000002</v>
      </c>
      <c r="AD459">
        <v>111</v>
      </c>
      <c r="AE459">
        <v>240</v>
      </c>
      <c r="AF459">
        <v>1088016</v>
      </c>
      <c r="AG459">
        <v>1018190040</v>
      </c>
      <c r="AH459" t="s">
        <v>372</v>
      </c>
    </row>
    <row r="460" spans="1:34" x14ac:dyDescent="0.35">
      <c r="A460">
        <v>18</v>
      </c>
      <c r="B460" t="s">
        <v>837</v>
      </c>
      <c r="C460" t="s">
        <v>3351</v>
      </c>
      <c r="D460" t="s">
        <v>3352</v>
      </c>
      <c r="E460" t="s">
        <v>8198</v>
      </c>
      <c r="F460" t="s">
        <v>88</v>
      </c>
      <c r="G460" t="s">
        <v>65</v>
      </c>
      <c r="I460">
        <f t="shared" si="14"/>
        <v>0</v>
      </c>
      <c r="J460" t="s">
        <v>6916</v>
      </c>
      <c r="L460">
        <f t="shared" si="15"/>
        <v>0</v>
      </c>
      <c r="M460" t="s">
        <v>6916</v>
      </c>
      <c r="N460" t="s">
        <v>8995</v>
      </c>
      <c r="O460" t="s">
        <v>6916</v>
      </c>
      <c r="P460" t="s">
        <v>6916</v>
      </c>
      <c r="Q460" s="10" t="s">
        <v>6916</v>
      </c>
      <c r="R460" t="s">
        <v>6916</v>
      </c>
      <c r="S460" t="s">
        <v>1593</v>
      </c>
      <c r="T460" t="s">
        <v>36</v>
      </c>
      <c r="U460" s="6">
        <v>14744</v>
      </c>
      <c r="V460" t="s">
        <v>1595</v>
      </c>
      <c r="W460" t="s">
        <v>1596</v>
      </c>
      <c r="X460" t="s">
        <v>36</v>
      </c>
      <c r="Y460">
        <v>2022</v>
      </c>
      <c r="Z460" s="1">
        <v>44749</v>
      </c>
      <c r="AA460">
        <v>10462</v>
      </c>
      <c r="AB460">
        <v>40.833513000000004</v>
      </c>
      <c r="AC460">
        <v>-73.858242000000004</v>
      </c>
      <c r="AD460">
        <v>209</v>
      </c>
      <c r="AE460">
        <v>222</v>
      </c>
      <c r="AF460">
        <v>2028890</v>
      </c>
      <c r="AG460">
        <v>2039300059</v>
      </c>
      <c r="AH460" t="s">
        <v>3316</v>
      </c>
    </row>
    <row r="461" spans="1:34" x14ac:dyDescent="0.35">
      <c r="A461">
        <v>39</v>
      </c>
      <c r="B461" t="s">
        <v>728</v>
      </c>
      <c r="C461" t="s">
        <v>4827</v>
      </c>
      <c r="D461" t="s">
        <v>4828</v>
      </c>
      <c r="E461" t="s">
        <v>7214</v>
      </c>
      <c r="F461" t="s">
        <v>224</v>
      </c>
      <c r="G461" t="s">
        <v>36</v>
      </c>
      <c r="I461">
        <f t="shared" si="14"/>
        <v>0</v>
      </c>
      <c r="J461" t="s">
        <v>6916</v>
      </c>
      <c r="L461">
        <f t="shared" si="15"/>
        <v>0</v>
      </c>
      <c r="M461" t="s">
        <v>6916</v>
      </c>
      <c r="N461" t="s">
        <v>8995</v>
      </c>
      <c r="O461" t="s">
        <v>6916</v>
      </c>
      <c r="P461" t="s">
        <v>6916</v>
      </c>
      <c r="Q461" s="10" t="s">
        <v>6916</v>
      </c>
      <c r="R461" t="s">
        <v>6916</v>
      </c>
      <c r="S461" t="s">
        <v>1593</v>
      </c>
      <c r="T461" t="s">
        <v>36</v>
      </c>
      <c r="U461" s="6">
        <v>14779</v>
      </c>
      <c r="V461" t="s">
        <v>1682</v>
      </c>
      <c r="W461" t="s">
        <v>1598</v>
      </c>
      <c r="X461" t="s">
        <v>36</v>
      </c>
      <c r="Y461">
        <v>2022</v>
      </c>
      <c r="Z461" s="1">
        <v>44749</v>
      </c>
      <c r="AA461">
        <v>11231</v>
      </c>
      <c r="AB461">
        <v>40.683264999999999</v>
      </c>
      <c r="AC461">
        <v>-73.997738999999996</v>
      </c>
      <c r="AD461">
        <v>306</v>
      </c>
      <c r="AE461">
        <v>67</v>
      </c>
      <c r="AF461">
        <v>3004336</v>
      </c>
      <c r="AG461">
        <v>3003380033</v>
      </c>
      <c r="AH461" t="s">
        <v>252</v>
      </c>
    </row>
    <row r="462" spans="1:34" x14ac:dyDescent="0.35">
      <c r="A462">
        <v>46</v>
      </c>
      <c r="B462" t="s">
        <v>728</v>
      </c>
      <c r="C462" t="s">
        <v>5234</v>
      </c>
      <c r="D462" t="s">
        <v>5235</v>
      </c>
      <c r="E462" t="s">
        <v>7856</v>
      </c>
      <c r="F462" t="s">
        <v>224</v>
      </c>
      <c r="G462" t="s">
        <v>36</v>
      </c>
      <c r="I462">
        <f t="shared" si="14"/>
        <v>0</v>
      </c>
      <c r="J462" t="s">
        <v>6916</v>
      </c>
      <c r="L462">
        <f t="shared" si="15"/>
        <v>0</v>
      </c>
      <c r="M462" t="s">
        <v>6916</v>
      </c>
      <c r="N462" t="s">
        <v>8995</v>
      </c>
      <c r="O462" t="s">
        <v>6916</v>
      </c>
      <c r="P462" t="s">
        <v>6916</v>
      </c>
      <c r="Q462" s="10" t="s">
        <v>6916</v>
      </c>
      <c r="R462" t="s">
        <v>6916</v>
      </c>
      <c r="S462" t="s">
        <v>1593</v>
      </c>
      <c r="T462" t="s">
        <v>36</v>
      </c>
      <c r="U462" s="6">
        <v>14885</v>
      </c>
      <c r="V462" t="s">
        <v>1682</v>
      </c>
      <c r="W462" t="s">
        <v>1601</v>
      </c>
      <c r="X462" t="s">
        <v>36</v>
      </c>
      <c r="Y462">
        <v>2022</v>
      </c>
      <c r="Z462" s="1">
        <v>44749</v>
      </c>
      <c r="AA462">
        <v>11229</v>
      </c>
      <c r="AB462">
        <v>40.594790000000003</v>
      </c>
      <c r="AC462">
        <v>-73.940788999999995</v>
      </c>
      <c r="AD462">
        <v>315</v>
      </c>
      <c r="AE462">
        <v>572</v>
      </c>
      <c r="AF462">
        <v>3344555</v>
      </c>
      <c r="AG462">
        <v>3074051001</v>
      </c>
      <c r="AH462" t="s">
        <v>731</v>
      </c>
    </row>
    <row r="463" spans="1:34" x14ac:dyDescent="0.35">
      <c r="A463">
        <v>3</v>
      </c>
      <c r="B463" t="s">
        <v>182</v>
      </c>
      <c r="C463" t="s">
        <v>1939</v>
      </c>
      <c r="D463" t="s">
        <v>1940</v>
      </c>
      <c r="E463" t="s">
        <v>7377</v>
      </c>
      <c r="F463" t="s">
        <v>35</v>
      </c>
      <c r="G463" t="s">
        <v>36</v>
      </c>
      <c r="I463">
        <f t="shared" si="14"/>
        <v>0</v>
      </c>
      <c r="J463" t="s">
        <v>6916</v>
      </c>
      <c r="L463">
        <f t="shared" si="15"/>
        <v>0</v>
      </c>
      <c r="M463" t="s">
        <v>6916</v>
      </c>
      <c r="N463" t="s">
        <v>8995</v>
      </c>
      <c r="O463" t="s">
        <v>6916</v>
      </c>
      <c r="P463" t="s">
        <v>6916</v>
      </c>
      <c r="Q463" s="10" t="s">
        <v>6916</v>
      </c>
      <c r="R463" t="s">
        <v>6916</v>
      </c>
      <c r="S463" t="s">
        <v>1593</v>
      </c>
      <c r="T463" t="s">
        <v>36</v>
      </c>
      <c r="U463" s="6">
        <v>14901</v>
      </c>
      <c r="V463" t="s">
        <v>841</v>
      </c>
      <c r="W463" t="s">
        <v>1598</v>
      </c>
      <c r="X463" t="s">
        <v>36</v>
      </c>
      <c r="Y463">
        <v>2022</v>
      </c>
      <c r="Z463" s="1">
        <v>44749</v>
      </c>
      <c r="AA463">
        <v>10013</v>
      </c>
      <c r="AB463">
        <v>40.725766999999998</v>
      </c>
      <c r="AC463">
        <v>-74.006850999999997</v>
      </c>
      <c r="AD463">
        <v>102</v>
      </c>
      <c r="AE463">
        <v>37</v>
      </c>
      <c r="AF463">
        <v>1009739</v>
      </c>
      <c r="AG463">
        <v>1005790011</v>
      </c>
      <c r="AH463" t="s">
        <v>40</v>
      </c>
    </row>
    <row r="464" spans="1:34" x14ac:dyDescent="0.35">
      <c r="A464">
        <v>39</v>
      </c>
      <c r="B464" t="s">
        <v>117</v>
      </c>
      <c r="C464" t="s">
        <v>4881</v>
      </c>
      <c r="D464" t="s">
        <v>4882</v>
      </c>
      <c r="E464" t="s">
        <v>6998</v>
      </c>
      <c r="F464" t="s">
        <v>224</v>
      </c>
      <c r="G464" t="s">
        <v>36</v>
      </c>
      <c r="I464">
        <f t="shared" si="14"/>
        <v>0</v>
      </c>
      <c r="J464" t="s">
        <v>6916</v>
      </c>
      <c r="L464">
        <f t="shared" si="15"/>
        <v>0</v>
      </c>
      <c r="M464" t="s">
        <v>6916</v>
      </c>
      <c r="N464" t="s">
        <v>8995</v>
      </c>
      <c r="O464" t="s">
        <v>6916</v>
      </c>
      <c r="P464" t="s">
        <v>6916</v>
      </c>
      <c r="Q464" s="10" t="s">
        <v>6916</v>
      </c>
      <c r="R464" t="s">
        <v>6916</v>
      </c>
      <c r="S464" t="s">
        <v>1593</v>
      </c>
      <c r="T464" t="s">
        <v>36</v>
      </c>
      <c r="U464" s="6">
        <v>14984</v>
      </c>
      <c r="V464" t="s">
        <v>810</v>
      </c>
      <c r="W464" t="s">
        <v>1601</v>
      </c>
      <c r="X464" t="s">
        <v>36</v>
      </c>
      <c r="Y464">
        <v>2022</v>
      </c>
      <c r="Z464" s="1">
        <v>44749</v>
      </c>
      <c r="AA464">
        <v>11231</v>
      </c>
      <c r="AB464">
        <v>40.683643000000004</v>
      </c>
      <c r="AC464">
        <v>-74.000303000000002</v>
      </c>
      <c r="AD464">
        <v>306</v>
      </c>
      <c r="AE464">
        <v>63</v>
      </c>
      <c r="AF464">
        <v>3004301</v>
      </c>
      <c r="AG464">
        <v>3003370027</v>
      </c>
      <c r="AH464" t="s">
        <v>252</v>
      </c>
    </row>
    <row r="465" spans="1:34" x14ac:dyDescent="0.35">
      <c r="A465">
        <v>5</v>
      </c>
      <c r="B465" t="s">
        <v>59</v>
      </c>
      <c r="C465" t="s">
        <v>2065</v>
      </c>
      <c r="D465" t="s">
        <v>2066</v>
      </c>
      <c r="E465" t="s">
        <v>7434</v>
      </c>
      <c r="F465" t="s">
        <v>35</v>
      </c>
      <c r="G465" t="s">
        <v>36</v>
      </c>
      <c r="I465">
        <f t="shared" si="14"/>
        <v>0</v>
      </c>
      <c r="J465" t="s">
        <v>6916</v>
      </c>
      <c r="L465">
        <f t="shared" si="15"/>
        <v>0</v>
      </c>
      <c r="M465" t="s">
        <v>6916</v>
      </c>
      <c r="N465" t="s">
        <v>8995</v>
      </c>
      <c r="O465" t="s">
        <v>6916</v>
      </c>
      <c r="P465" t="s">
        <v>6916</v>
      </c>
      <c r="Q465" s="10" t="s">
        <v>6916</v>
      </c>
      <c r="R465" t="s">
        <v>6916</v>
      </c>
      <c r="S465" t="s">
        <v>1593</v>
      </c>
      <c r="T465" t="s">
        <v>36</v>
      </c>
      <c r="U465" s="6">
        <v>15000</v>
      </c>
      <c r="V465" t="s">
        <v>841</v>
      </c>
      <c r="W465" t="s">
        <v>1598</v>
      </c>
      <c r="X465" t="s">
        <v>36</v>
      </c>
      <c r="Y465">
        <v>2022</v>
      </c>
      <c r="Z465" s="1">
        <v>44749</v>
      </c>
      <c r="AA465">
        <v>10028</v>
      </c>
      <c r="AB465">
        <v>40.773532000000003</v>
      </c>
      <c r="AC465">
        <v>-73.945781999999994</v>
      </c>
      <c r="AD465">
        <v>108</v>
      </c>
      <c r="AE465">
        <v>136</v>
      </c>
      <c r="AF465">
        <v>1076334</v>
      </c>
      <c r="AG465">
        <v>1015920001</v>
      </c>
      <c r="AH465" t="s">
        <v>907</v>
      </c>
    </row>
    <row r="466" spans="1:34" x14ac:dyDescent="0.35">
      <c r="A466">
        <v>11</v>
      </c>
      <c r="B466" t="s">
        <v>59</v>
      </c>
      <c r="C466" t="s">
        <v>2656</v>
      </c>
      <c r="D466" t="s">
        <v>2657</v>
      </c>
      <c r="E466" t="s">
        <v>7040</v>
      </c>
      <c r="F466" t="s">
        <v>88</v>
      </c>
      <c r="G466" t="s">
        <v>65</v>
      </c>
      <c r="I466">
        <f t="shared" si="14"/>
        <v>0</v>
      </c>
      <c r="J466" t="s">
        <v>6916</v>
      </c>
      <c r="L466">
        <f t="shared" si="15"/>
        <v>0</v>
      </c>
      <c r="M466" t="s">
        <v>6916</v>
      </c>
      <c r="N466" t="s">
        <v>8995</v>
      </c>
      <c r="O466" t="s">
        <v>6916</v>
      </c>
      <c r="P466" t="s">
        <v>6916</v>
      </c>
      <c r="Q466" s="10" t="s">
        <v>6916</v>
      </c>
      <c r="R466" t="s">
        <v>6916</v>
      </c>
      <c r="S466" t="s">
        <v>1593</v>
      </c>
      <c r="T466" t="s">
        <v>36</v>
      </c>
      <c r="U466" s="6">
        <v>15000</v>
      </c>
      <c r="V466" t="s">
        <v>841</v>
      </c>
      <c r="W466" t="s">
        <v>1601</v>
      </c>
      <c r="X466" t="s">
        <v>36</v>
      </c>
      <c r="Y466">
        <v>2022</v>
      </c>
      <c r="Z466" s="1">
        <v>44749</v>
      </c>
      <c r="AA466" t="s">
        <v>1596</v>
      </c>
      <c r="AB466" t="s">
        <v>1596</v>
      </c>
      <c r="AC466" t="s">
        <v>1596</v>
      </c>
      <c r="AD466" t="s">
        <v>6916</v>
      </c>
      <c r="AE466" t="s">
        <v>6916</v>
      </c>
      <c r="AF466" t="s">
        <v>6916</v>
      </c>
      <c r="AG466" t="s">
        <v>1596</v>
      </c>
      <c r="AH466" t="s">
        <v>1596</v>
      </c>
    </row>
    <row r="467" spans="1:34" x14ac:dyDescent="0.35">
      <c r="A467">
        <v>22</v>
      </c>
      <c r="B467" t="s">
        <v>151</v>
      </c>
      <c r="C467" t="s">
        <v>3580</v>
      </c>
      <c r="D467" t="s">
        <v>153</v>
      </c>
      <c r="E467" t="s">
        <v>7880</v>
      </c>
      <c r="F467" t="s">
        <v>88</v>
      </c>
      <c r="G467" t="s">
        <v>36</v>
      </c>
      <c r="I467">
        <f t="shared" si="14"/>
        <v>0</v>
      </c>
      <c r="J467" t="s">
        <v>6916</v>
      </c>
      <c r="L467">
        <f t="shared" si="15"/>
        <v>0</v>
      </c>
      <c r="M467" t="s">
        <v>6916</v>
      </c>
      <c r="N467" t="s">
        <v>8995</v>
      </c>
      <c r="O467" t="s">
        <v>6916</v>
      </c>
      <c r="P467" t="s">
        <v>6916</v>
      </c>
      <c r="Q467" s="10" t="s">
        <v>6916</v>
      </c>
      <c r="R467" t="s">
        <v>6916</v>
      </c>
      <c r="S467" t="s">
        <v>1593</v>
      </c>
      <c r="T467" t="s">
        <v>36</v>
      </c>
      <c r="U467" s="6">
        <v>15000</v>
      </c>
      <c r="V467" t="s">
        <v>1595</v>
      </c>
      <c r="W467" t="s">
        <v>1601</v>
      </c>
      <c r="X467" t="s">
        <v>36</v>
      </c>
      <c r="Y467">
        <v>2022</v>
      </c>
      <c r="Z467" s="1">
        <v>44749</v>
      </c>
      <c r="AA467">
        <v>11370</v>
      </c>
      <c r="AB467">
        <v>40.790576000000001</v>
      </c>
      <c r="AC467">
        <v>-73.881894000000003</v>
      </c>
      <c r="AD467">
        <v>401</v>
      </c>
      <c r="AE467">
        <v>1</v>
      </c>
      <c r="AF467">
        <v>2000000</v>
      </c>
      <c r="AG467">
        <v>2026050040</v>
      </c>
      <c r="AH467" t="s">
        <v>153</v>
      </c>
    </row>
    <row r="468" spans="1:34" x14ac:dyDescent="0.35">
      <c r="A468">
        <v>26</v>
      </c>
      <c r="B468" t="s">
        <v>117</v>
      </c>
      <c r="C468" t="s">
        <v>3906</v>
      </c>
      <c r="D468" t="s">
        <v>3907</v>
      </c>
      <c r="E468" t="s">
        <v>6925</v>
      </c>
      <c r="F468" t="s">
        <v>136</v>
      </c>
      <c r="G468" t="s">
        <v>36</v>
      </c>
      <c r="I468">
        <f t="shared" si="14"/>
        <v>0</v>
      </c>
      <c r="J468" t="s">
        <v>6916</v>
      </c>
      <c r="L468">
        <f t="shared" si="15"/>
        <v>0</v>
      </c>
      <c r="M468" t="s">
        <v>6916</v>
      </c>
      <c r="N468" t="s">
        <v>8995</v>
      </c>
      <c r="O468" t="s">
        <v>6916</v>
      </c>
      <c r="P468" t="s">
        <v>6916</v>
      </c>
      <c r="Q468" s="10" t="s">
        <v>6916</v>
      </c>
      <c r="R468" t="s">
        <v>6916</v>
      </c>
      <c r="S468" t="s">
        <v>1593</v>
      </c>
      <c r="T468" t="s">
        <v>36</v>
      </c>
      <c r="U468" s="6">
        <v>15000</v>
      </c>
      <c r="V468" t="s">
        <v>810</v>
      </c>
      <c r="W468" t="s">
        <v>911</v>
      </c>
      <c r="X468" t="s">
        <v>36</v>
      </c>
      <c r="Y468">
        <v>2022</v>
      </c>
      <c r="Z468" s="1">
        <v>44749</v>
      </c>
      <c r="AA468">
        <v>11101</v>
      </c>
      <c r="AB468">
        <v>40.743116999999998</v>
      </c>
      <c r="AC468">
        <v>-73.956067000000004</v>
      </c>
      <c r="AD468">
        <v>402</v>
      </c>
      <c r="AE468">
        <v>7</v>
      </c>
      <c r="AF468">
        <v>4000126</v>
      </c>
      <c r="AG468">
        <v>4000320006</v>
      </c>
      <c r="AH468" t="s">
        <v>181</v>
      </c>
    </row>
    <row r="469" spans="1:34" x14ac:dyDescent="0.35">
      <c r="A469">
        <v>37</v>
      </c>
      <c r="B469" t="s">
        <v>182</v>
      </c>
      <c r="C469" t="s">
        <v>4741</v>
      </c>
      <c r="D469" t="s">
        <v>4742</v>
      </c>
      <c r="E469" t="s">
        <v>7331</v>
      </c>
      <c r="F469" t="s">
        <v>224</v>
      </c>
      <c r="G469" t="s">
        <v>65</v>
      </c>
      <c r="I469">
        <f t="shared" si="14"/>
        <v>0</v>
      </c>
      <c r="J469" t="s">
        <v>6916</v>
      </c>
      <c r="L469">
        <f t="shared" si="15"/>
        <v>0</v>
      </c>
      <c r="M469" t="s">
        <v>6916</v>
      </c>
      <c r="N469" t="s">
        <v>8995</v>
      </c>
      <c r="O469" t="s">
        <v>6916</v>
      </c>
      <c r="P469" t="s">
        <v>6916</v>
      </c>
      <c r="Q469" s="10" t="s">
        <v>6916</v>
      </c>
      <c r="R469" t="s">
        <v>6916</v>
      </c>
      <c r="S469" t="s">
        <v>1593</v>
      </c>
      <c r="T469" t="s">
        <v>36</v>
      </c>
      <c r="U469" s="6">
        <v>15000</v>
      </c>
      <c r="V469" t="s">
        <v>1595</v>
      </c>
      <c r="W469" t="s">
        <v>1601</v>
      </c>
      <c r="X469" t="s">
        <v>36</v>
      </c>
      <c r="Y469">
        <v>2022</v>
      </c>
      <c r="Z469" s="1">
        <v>44749</v>
      </c>
      <c r="AA469">
        <v>11221</v>
      </c>
      <c r="AB469">
        <v>40.696564000000002</v>
      </c>
      <c r="AC469">
        <v>-73.914422999999999</v>
      </c>
      <c r="AD469">
        <v>304</v>
      </c>
      <c r="AE469">
        <v>433</v>
      </c>
      <c r="AF469">
        <v>3076461</v>
      </c>
      <c r="AG469">
        <v>3033430029</v>
      </c>
      <c r="AH469" t="s">
        <v>4455</v>
      </c>
    </row>
    <row r="470" spans="1:34" x14ac:dyDescent="0.35">
      <c r="A470">
        <v>41</v>
      </c>
      <c r="B470" t="s">
        <v>59</v>
      </c>
      <c r="C470" t="s">
        <v>5002</v>
      </c>
      <c r="D470" t="s">
        <v>5003</v>
      </c>
      <c r="E470" t="s">
        <v>7079</v>
      </c>
      <c r="F470" t="s">
        <v>224</v>
      </c>
      <c r="G470" t="s">
        <v>65</v>
      </c>
      <c r="I470">
        <f t="shared" si="14"/>
        <v>0</v>
      </c>
      <c r="J470" t="s">
        <v>6916</v>
      </c>
      <c r="L470">
        <f t="shared" si="15"/>
        <v>0</v>
      </c>
      <c r="M470" t="s">
        <v>6916</v>
      </c>
      <c r="N470" t="s">
        <v>8995</v>
      </c>
      <c r="O470" t="s">
        <v>6916</v>
      </c>
      <c r="P470" t="s">
        <v>6916</v>
      </c>
      <c r="Q470" s="10" t="s">
        <v>6916</v>
      </c>
      <c r="R470" t="s">
        <v>6916</v>
      </c>
      <c r="S470" t="s">
        <v>1593</v>
      </c>
      <c r="T470" t="s">
        <v>36</v>
      </c>
      <c r="U470" s="6">
        <v>15000</v>
      </c>
      <c r="V470" t="s">
        <v>841</v>
      </c>
      <c r="W470" t="s">
        <v>1598</v>
      </c>
      <c r="X470" t="s">
        <v>980</v>
      </c>
      <c r="Y470">
        <v>2022</v>
      </c>
      <c r="Z470" s="1">
        <v>44749</v>
      </c>
      <c r="AA470">
        <v>11212</v>
      </c>
      <c r="AB470">
        <v>40.663437999999999</v>
      </c>
      <c r="AC470">
        <v>-73.912071999999995</v>
      </c>
      <c r="AD470">
        <v>316</v>
      </c>
      <c r="AE470">
        <v>898</v>
      </c>
      <c r="AF470">
        <v>3081931</v>
      </c>
      <c r="AG470">
        <v>3035700001</v>
      </c>
      <c r="AH470" t="s">
        <v>664</v>
      </c>
    </row>
    <row r="471" spans="1:34" x14ac:dyDescent="0.35">
      <c r="A471">
        <v>15</v>
      </c>
      <c r="B471" t="s">
        <v>45</v>
      </c>
      <c r="C471" t="s">
        <v>2918</v>
      </c>
      <c r="D471" t="s">
        <v>1088</v>
      </c>
      <c r="E471" t="s">
        <v>8112</v>
      </c>
      <c r="F471" t="s">
        <v>88</v>
      </c>
      <c r="G471" t="s">
        <v>65</v>
      </c>
      <c r="I471">
        <f t="shared" si="14"/>
        <v>0</v>
      </c>
      <c r="J471" t="s">
        <v>6916</v>
      </c>
      <c r="L471">
        <f t="shared" si="15"/>
        <v>0</v>
      </c>
      <c r="M471" t="s">
        <v>6916</v>
      </c>
      <c r="N471" t="s">
        <v>8995</v>
      </c>
      <c r="O471" t="s">
        <v>6916</v>
      </c>
      <c r="P471" t="s">
        <v>6916</v>
      </c>
      <c r="Q471" s="10" t="s">
        <v>6916</v>
      </c>
      <c r="R471" t="s">
        <v>6916</v>
      </c>
      <c r="S471" t="s">
        <v>1593</v>
      </c>
      <c r="T471" t="s">
        <v>36</v>
      </c>
      <c r="U471" s="6">
        <v>15108</v>
      </c>
      <c r="V471" t="s">
        <v>810</v>
      </c>
      <c r="W471" t="s">
        <v>911</v>
      </c>
      <c r="X471" t="s">
        <v>36</v>
      </c>
      <c r="Y471">
        <v>2022</v>
      </c>
      <c r="Z471" s="1">
        <v>44749</v>
      </c>
      <c r="AA471">
        <v>10460</v>
      </c>
      <c r="AB471">
        <v>40.850561999999996</v>
      </c>
      <c r="AC471">
        <v>-73.882452999999998</v>
      </c>
      <c r="AD471">
        <v>206</v>
      </c>
      <c r="AE471">
        <v>334</v>
      </c>
      <c r="AF471">
        <v>2116700</v>
      </c>
      <c r="AG471">
        <v>2031200020</v>
      </c>
      <c r="AH471" t="s">
        <v>113</v>
      </c>
    </row>
    <row r="472" spans="1:34" x14ac:dyDescent="0.35">
      <c r="A472">
        <v>10</v>
      </c>
      <c r="B472" t="s">
        <v>837</v>
      </c>
      <c r="C472" t="s">
        <v>2598</v>
      </c>
      <c r="D472" t="s">
        <v>2599</v>
      </c>
      <c r="E472" t="s">
        <v>7413</v>
      </c>
      <c r="F472" t="s">
        <v>35</v>
      </c>
      <c r="G472" t="s">
        <v>65</v>
      </c>
      <c r="I472">
        <f t="shared" si="14"/>
        <v>0</v>
      </c>
      <c r="J472" t="s">
        <v>6916</v>
      </c>
      <c r="L472">
        <f t="shared" si="15"/>
        <v>0</v>
      </c>
      <c r="M472" t="s">
        <v>6916</v>
      </c>
      <c r="N472" t="s">
        <v>8995</v>
      </c>
      <c r="O472" t="s">
        <v>6916</v>
      </c>
      <c r="P472" t="s">
        <v>6916</v>
      </c>
      <c r="Q472" s="10" t="s">
        <v>6916</v>
      </c>
      <c r="R472" t="s">
        <v>6916</v>
      </c>
      <c r="S472" t="s">
        <v>1593</v>
      </c>
      <c r="T472" t="s">
        <v>36</v>
      </c>
      <c r="U472" s="6">
        <v>15158</v>
      </c>
      <c r="V472" t="s">
        <v>1595</v>
      </c>
      <c r="W472" t="s">
        <v>1601</v>
      </c>
      <c r="X472" t="s">
        <v>36</v>
      </c>
      <c r="Y472">
        <v>2022</v>
      </c>
      <c r="Z472" s="1">
        <v>44749</v>
      </c>
      <c r="AA472">
        <v>10033</v>
      </c>
      <c r="AB472">
        <v>40.847656000000001</v>
      </c>
      <c r="AC472">
        <v>-73.933854999999994</v>
      </c>
      <c r="AD472">
        <v>112</v>
      </c>
      <c r="AE472">
        <v>261</v>
      </c>
      <c r="AF472">
        <v>1063632</v>
      </c>
      <c r="AG472">
        <v>1021530053</v>
      </c>
      <c r="AH472" t="s">
        <v>368</v>
      </c>
    </row>
    <row r="473" spans="1:34" x14ac:dyDescent="0.35">
      <c r="A473">
        <v>17</v>
      </c>
      <c r="B473" t="s">
        <v>182</v>
      </c>
      <c r="C473" t="s">
        <v>3282</v>
      </c>
      <c r="D473" t="s">
        <v>3283</v>
      </c>
      <c r="E473" t="s">
        <v>7354</v>
      </c>
      <c r="F473" t="s">
        <v>88</v>
      </c>
      <c r="G473" t="s">
        <v>65</v>
      </c>
      <c r="I473">
        <f t="shared" si="14"/>
        <v>0</v>
      </c>
      <c r="J473" t="s">
        <v>6916</v>
      </c>
      <c r="L473">
        <f t="shared" si="15"/>
        <v>0</v>
      </c>
      <c r="M473" t="s">
        <v>6916</v>
      </c>
      <c r="N473" t="s">
        <v>8995</v>
      </c>
      <c r="O473" t="s">
        <v>6916</v>
      </c>
      <c r="P473" t="s">
        <v>6916</v>
      </c>
      <c r="Q473" s="10" t="s">
        <v>6916</v>
      </c>
      <c r="R473" t="s">
        <v>6916</v>
      </c>
      <c r="S473" t="s">
        <v>1593</v>
      </c>
      <c r="T473" t="s">
        <v>36</v>
      </c>
      <c r="U473" s="6">
        <v>15170</v>
      </c>
      <c r="V473" t="s">
        <v>1595</v>
      </c>
      <c r="W473" t="s">
        <v>1601</v>
      </c>
      <c r="X473" t="s">
        <v>36</v>
      </c>
      <c r="Y473">
        <v>2022</v>
      </c>
      <c r="Z473" s="1">
        <v>44749</v>
      </c>
      <c r="AA473">
        <v>10455</v>
      </c>
      <c r="AB473">
        <v>40.815406000000003</v>
      </c>
      <c r="AC473">
        <v>-73.903349000000006</v>
      </c>
      <c r="AD473">
        <v>201</v>
      </c>
      <c r="AE473">
        <v>79</v>
      </c>
      <c r="AF473">
        <v>2117539</v>
      </c>
      <c r="AG473">
        <v>2026750032</v>
      </c>
      <c r="AH473" t="s">
        <v>125</v>
      </c>
    </row>
    <row r="474" spans="1:34" x14ac:dyDescent="0.35">
      <c r="A474">
        <v>37</v>
      </c>
      <c r="B474" t="s">
        <v>117</v>
      </c>
      <c r="C474" t="s">
        <v>4751</v>
      </c>
      <c r="D474" t="s">
        <v>4752</v>
      </c>
      <c r="E474" t="s">
        <v>7152</v>
      </c>
      <c r="F474" t="s">
        <v>224</v>
      </c>
      <c r="G474" t="s">
        <v>65</v>
      </c>
      <c r="I474">
        <f t="shared" si="14"/>
        <v>0</v>
      </c>
      <c r="J474" t="s">
        <v>6916</v>
      </c>
      <c r="L474">
        <f t="shared" si="15"/>
        <v>0</v>
      </c>
      <c r="M474" t="s">
        <v>6916</v>
      </c>
      <c r="N474" t="s">
        <v>8995</v>
      </c>
      <c r="O474" t="s">
        <v>6916</v>
      </c>
      <c r="P474" t="s">
        <v>6916</v>
      </c>
      <c r="Q474" s="10" t="s">
        <v>6916</v>
      </c>
      <c r="R474" t="s">
        <v>6916</v>
      </c>
      <c r="S474" t="s">
        <v>1593</v>
      </c>
      <c r="T474" t="s">
        <v>36</v>
      </c>
      <c r="U474" s="6">
        <v>15205</v>
      </c>
      <c r="V474" t="s">
        <v>1682</v>
      </c>
      <c r="W474" t="s">
        <v>1596</v>
      </c>
      <c r="X474" t="s">
        <v>36</v>
      </c>
      <c r="Y474">
        <v>2022</v>
      </c>
      <c r="Z474" s="1">
        <v>44749</v>
      </c>
      <c r="AA474">
        <v>11237</v>
      </c>
      <c r="AB474">
        <v>40.699570999999999</v>
      </c>
      <c r="AC474">
        <v>-73.923713000000006</v>
      </c>
      <c r="AD474">
        <v>304</v>
      </c>
      <c r="AE474">
        <v>429</v>
      </c>
      <c r="AF474">
        <v>3073816</v>
      </c>
      <c r="AG474">
        <v>3032460005</v>
      </c>
      <c r="AH474" t="s">
        <v>4455</v>
      </c>
    </row>
    <row r="475" spans="1:34" x14ac:dyDescent="0.35">
      <c r="A475">
        <v>44</v>
      </c>
      <c r="B475" t="s">
        <v>728</v>
      </c>
      <c r="C475" t="s">
        <v>5162</v>
      </c>
      <c r="D475" t="s">
        <v>5163</v>
      </c>
      <c r="E475" t="s">
        <v>8103</v>
      </c>
      <c r="F475" t="s">
        <v>224</v>
      </c>
      <c r="G475" t="s">
        <v>36</v>
      </c>
      <c r="I475">
        <f t="shared" si="14"/>
        <v>0</v>
      </c>
      <c r="J475" t="s">
        <v>6916</v>
      </c>
      <c r="L475">
        <f t="shared" si="15"/>
        <v>0</v>
      </c>
      <c r="M475" t="s">
        <v>6916</v>
      </c>
      <c r="N475" t="s">
        <v>8995</v>
      </c>
      <c r="O475" t="s">
        <v>6916</v>
      </c>
      <c r="P475" t="s">
        <v>6916</v>
      </c>
      <c r="Q475" s="10" t="s">
        <v>6916</v>
      </c>
      <c r="R475" t="s">
        <v>6916</v>
      </c>
      <c r="S475" t="s">
        <v>1593</v>
      </c>
      <c r="T475" t="s">
        <v>36</v>
      </c>
      <c r="U475" s="6">
        <v>15210</v>
      </c>
      <c r="V475" t="s">
        <v>1596</v>
      </c>
      <c r="W475" t="s">
        <v>811</v>
      </c>
      <c r="X475" t="s">
        <v>36</v>
      </c>
      <c r="Y475">
        <v>2022</v>
      </c>
      <c r="Z475" s="1">
        <v>44749</v>
      </c>
      <c r="AA475">
        <v>11230</v>
      </c>
      <c r="AB475">
        <v>40.626054000000003</v>
      </c>
      <c r="AC475">
        <v>-73.960599999999999</v>
      </c>
      <c r="AD475">
        <v>314</v>
      </c>
      <c r="AE475">
        <v>532</v>
      </c>
      <c r="AF475">
        <v>3179706</v>
      </c>
      <c r="AG475">
        <v>3067090054</v>
      </c>
      <c r="AH475" t="s">
        <v>5165</v>
      </c>
    </row>
    <row r="476" spans="1:34" x14ac:dyDescent="0.35">
      <c r="A476">
        <v>17</v>
      </c>
      <c r="B476" t="s">
        <v>182</v>
      </c>
      <c r="C476" t="s">
        <v>3276</v>
      </c>
      <c r="D476" t="s">
        <v>3277</v>
      </c>
      <c r="E476" t="s">
        <v>7345</v>
      </c>
      <c r="F476" t="s">
        <v>88</v>
      </c>
      <c r="G476" t="s">
        <v>65</v>
      </c>
      <c r="I476">
        <f t="shared" si="14"/>
        <v>0</v>
      </c>
      <c r="J476" t="s">
        <v>6916</v>
      </c>
      <c r="L476">
        <f t="shared" si="15"/>
        <v>0</v>
      </c>
      <c r="M476" t="s">
        <v>6916</v>
      </c>
      <c r="N476" t="s">
        <v>8995</v>
      </c>
      <c r="O476" t="s">
        <v>6916</v>
      </c>
      <c r="P476" t="s">
        <v>6916</v>
      </c>
      <c r="Q476" s="10" t="s">
        <v>6916</v>
      </c>
      <c r="R476" t="s">
        <v>6916</v>
      </c>
      <c r="S476" t="s">
        <v>1593</v>
      </c>
      <c r="T476" t="s">
        <v>36</v>
      </c>
      <c r="U476" s="6">
        <v>15225</v>
      </c>
      <c r="V476" t="s">
        <v>1595</v>
      </c>
      <c r="W476" t="s">
        <v>1601</v>
      </c>
      <c r="X476" t="s">
        <v>36</v>
      </c>
      <c r="Y476">
        <v>2022</v>
      </c>
      <c r="Z476" s="1">
        <v>44749</v>
      </c>
      <c r="AA476">
        <v>10460</v>
      </c>
      <c r="AB476">
        <v>40.841720000000002</v>
      </c>
      <c r="AC476">
        <v>-73.883628000000002</v>
      </c>
      <c r="AD476">
        <v>206</v>
      </c>
      <c r="AE476">
        <v>363</v>
      </c>
      <c r="AF476">
        <v>2013192</v>
      </c>
      <c r="AG476">
        <v>2031260012</v>
      </c>
      <c r="AH476" t="s">
        <v>473</v>
      </c>
    </row>
    <row r="477" spans="1:34" x14ac:dyDescent="0.35">
      <c r="A477">
        <v>21</v>
      </c>
      <c r="B477" t="s">
        <v>117</v>
      </c>
      <c r="C477" t="s">
        <v>3557</v>
      </c>
      <c r="D477" t="s">
        <v>3558</v>
      </c>
      <c r="E477" t="s">
        <v>6928</v>
      </c>
      <c r="F477" t="s">
        <v>136</v>
      </c>
      <c r="G477" t="s">
        <v>65</v>
      </c>
      <c r="I477">
        <f t="shared" si="14"/>
        <v>0</v>
      </c>
      <c r="J477" t="s">
        <v>6916</v>
      </c>
      <c r="L477">
        <f t="shared" si="15"/>
        <v>0</v>
      </c>
      <c r="M477" t="s">
        <v>6916</v>
      </c>
      <c r="N477" t="s">
        <v>8995</v>
      </c>
      <c r="O477" t="s">
        <v>6916</v>
      </c>
      <c r="P477" t="s">
        <v>6916</v>
      </c>
      <c r="Q477" s="10" t="s">
        <v>6916</v>
      </c>
      <c r="R477" t="s">
        <v>6916</v>
      </c>
      <c r="S477" t="s">
        <v>1593</v>
      </c>
      <c r="T477" t="s">
        <v>36</v>
      </c>
      <c r="U477" s="6">
        <v>15300</v>
      </c>
      <c r="V477" t="s">
        <v>1682</v>
      </c>
      <c r="W477" t="s">
        <v>911</v>
      </c>
      <c r="X477" t="s">
        <v>36</v>
      </c>
      <c r="Y477">
        <v>2022</v>
      </c>
      <c r="Z477" s="1">
        <v>44749</v>
      </c>
      <c r="AA477">
        <v>11373</v>
      </c>
      <c r="AB477">
        <v>40.745035999999999</v>
      </c>
      <c r="AC477">
        <v>-73.870003999999994</v>
      </c>
      <c r="AD477">
        <v>404</v>
      </c>
      <c r="AE477">
        <v>465</v>
      </c>
      <c r="AF477">
        <v>4445296</v>
      </c>
      <c r="AG477">
        <v>4015920072</v>
      </c>
      <c r="AH477" t="s">
        <v>547</v>
      </c>
    </row>
    <row r="478" spans="1:34" x14ac:dyDescent="0.35">
      <c r="A478">
        <v>49</v>
      </c>
      <c r="B478" t="s">
        <v>45</v>
      </c>
      <c r="C478" t="s">
        <v>5463</v>
      </c>
      <c r="D478" t="s">
        <v>1553</v>
      </c>
      <c r="E478" t="s">
        <v>7096</v>
      </c>
      <c r="F478" t="s">
        <v>291</v>
      </c>
      <c r="G478" t="s">
        <v>36</v>
      </c>
      <c r="I478">
        <f t="shared" si="14"/>
        <v>0</v>
      </c>
      <c r="J478" t="s">
        <v>6916</v>
      </c>
      <c r="L478">
        <f t="shared" si="15"/>
        <v>0</v>
      </c>
      <c r="M478" t="s">
        <v>6916</v>
      </c>
      <c r="N478" t="s">
        <v>8995</v>
      </c>
      <c r="O478" t="s">
        <v>6916</v>
      </c>
      <c r="P478" t="s">
        <v>6916</v>
      </c>
      <c r="Q478" s="10" t="s">
        <v>6916</v>
      </c>
      <c r="R478" t="s">
        <v>6916</v>
      </c>
      <c r="S478" t="s">
        <v>1593</v>
      </c>
      <c r="T478" t="s">
        <v>36</v>
      </c>
      <c r="U478" s="6">
        <v>15456</v>
      </c>
      <c r="V478" t="s">
        <v>824</v>
      </c>
      <c r="W478" t="s">
        <v>1601</v>
      </c>
      <c r="X478" t="s">
        <v>36</v>
      </c>
      <c r="Y478">
        <v>2022</v>
      </c>
      <c r="Z478" s="1">
        <v>44749</v>
      </c>
      <c r="AA478">
        <v>10310</v>
      </c>
      <c r="AB478">
        <v>40.645232</v>
      </c>
      <c r="AC478">
        <v>-74.104674000000003</v>
      </c>
      <c r="AD478">
        <v>501</v>
      </c>
      <c r="AE478">
        <v>97</v>
      </c>
      <c r="AF478">
        <v>5000000</v>
      </c>
      <c r="AG478">
        <v>5000760200</v>
      </c>
      <c r="AH478" t="s">
        <v>293</v>
      </c>
    </row>
    <row r="479" spans="1:34" x14ac:dyDescent="0.35">
      <c r="A479">
        <v>49</v>
      </c>
      <c r="B479" t="s">
        <v>117</v>
      </c>
      <c r="C479" t="s">
        <v>5570</v>
      </c>
      <c r="D479" t="s">
        <v>5571</v>
      </c>
      <c r="E479" t="s">
        <v>6936</v>
      </c>
      <c r="F479" t="s">
        <v>291</v>
      </c>
      <c r="G479" t="s">
        <v>65</v>
      </c>
      <c r="I479">
        <f t="shared" si="14"/>
        <v>0</v>
      </c>
      <c r="J479" t="s">
        <v>6916</v>
      </c>
      <c r="L479">
        <f t="shared" si="15"/>
        <v>0</v>
      </c>
      <c r="M479" t="s">
        <v>6916</v>
      </c>
      <c r="N479" t="s">
        <v>8995</v>
      </c>
      <c r="O479" t="s">
        <v>6916</v>
      </c>
      <c r="P479" t="s">
        <v>6916</v>
      </c>
      <c r="Q479" s="10" t="s">
        <v>6916</v>
      </c>
      <c r="R479" t="s">
        <v>6916</v>
      </c>
      <c r="S479" t="s">
        <v>1593</v>
      </c>
      <c r="T479" t="s">
        <v>36</v>
      </c>
      <c r="U479" s="6">
        <v>15540</v>
      </c>
      <c r="V479" t="s">
        <v>810</v>
      </c>
      <c r="W479" t="s">
        <v>1601</v>
      </c>
      <c r="X479" t="s">
        <v>36</v>
      </c>
      <c r="Y479">
        <v>2022</v>
      </c>
      <c r="Z479" s="1">
        <v>44749</v>
      </c>
      <c r="AA479">
        <v>10301</v>
      </c>
      <c r="AB479">
        <v>40.644691000000002</v>
      </c>
      <c r="AC479">
        <v>-74.077038000000002</v>
      </c>
      <c r="AD479">
        <v>501</v>
      </c>
      <c r="AE479">
        <v>7</v>
      </c>
      <c r="AF479">
        <v>5106476</v>
      </c>
      <c r="AG479">
        <v>5000090028</v>
      </c>
      <c r="AH479" t="s">
        <v>293</v>
      </c>
    </row>
    <row r="480" spans="1:34" x14ac:dyDescent="0.35">
      <c r="A480">
        <v>17</v>
      </c>
      <c r="B480" t="s">
        <v>837</v>
      </c>
      <c r="C480" t="s">
        <v>3302</v>
      </c>
      <c r="D480" t="s">
        <v>3303</v>
      </c>
      <c r="E480" t="s">
        <v>8768</v>
      </c>
      <c r="F480" t="s">
        <v>88</v>
      </c>
      <c r="G480" t="s">
        <v>65</v>
      </c>
      <c r="I480">
        <f t="shared" si="14"/>
        <v>0</v>
      </c>
      <c r="J480" t="s">
        <v>6916</v>
      </c>
      <c r="L480">
        <f t="shared" si="15"/>
        <v>0</v>
      </c>
      <c r="M480" t="s">
        <v>6916</v>
      </c>
      <c r="N480" t="s">
        <v>8995</v>
      </c>
      <c r="O480" t="s">
        <v>6916</v>
      </c>
      <c r="P480" t="s">
        <v>6916</v>
      </c>
      <c r="Q480" s="10" t="s">
        <v>6916</v>
      </c>
      <c r="R480" t="s">
        <v>6916</v>
      </c>
      <c r="S480" t="s">
        <v>1593</v>
      </c>
      <c r="T480" t="s">
        <v>36</v>
      </c>
      <c r="U480" s="6">
        <v>15591</v>
      </c>
      <c r="V480" t="s">
        <v>1595</v>
      </c>
      <c r="W480" t="s">
        <v>1596</v>
      </c>
      <c r="X480" t="s">
        <v>36</v>
      </c>
      <c r="Y480">
        <v>2022</v>
      </c>
      <c r="Z480" s="1">
        <v>44749</v>
      </c>
      <c r="AA480">
        <v>10460</v>
      </c>
      <c r="AB480">
        <v>40.844647999999999</v>
      </c>
      <c r="AC480">
        <v>-73.882727000000003</v>
      </c>
      <c r="AD480">
        <v>206</v>
      </c>
      <c r="AE480">
        <v>363</v>
      </c>
      <c r="AF480">
        <v>2013151</v>
      </c>
      <c r="AG480">
        <v>2031230061</v>
      </c>
      <c r="AH480" t="s">
        <v>473</v>
      </c>
    </row>
    <row r="481" spans="1:34" x14ac:dyDescent="0.35">
      <c r="A481">
        <v>0</v>
      </c>
      <c r="B481" t="s">
        <v>259</v>
      </c>
      <c r="C481" t="s">
        <v>6911</v>
      </c>
      <c r="D481" t="s">
        <v>1619</v>
      </c>
      <c r="E481" t="s">
        <v>8744</v>
      </c>
      <c r="F481" t="s">
        <v>333</v>
      </c>
      <c r="G481" t="s">
        <v>36</v>
      </c>
      <c r="I481">
        <f t="shared" si="14"/>
        <v>0</v>
      </c>
      <c r="J481" t="s">
        <v>6916</v>
      </c>
      <c r="L481">
        <f t="shared" si="15"/>
        <v>0</v>
      </c>
      <c r="M481" t="s">
        <v>6916</v>
      </c>
      <c r="N481" t="s">
        <v>8995</v>
      </c>
      <c r="O481" t="s">
        <v>6916</v>
      </c>
      <c r="P481" t="s">
        <v>6916</v>
      </c>
      <c r="Q481" s="10" t="s">
        <v>6916</v>
      </c>
      <c r="R481" t="s">
        <v>6916</v>
      </c>
      <c r="S481" t="s">
        <v>1593</v>
      </c>
      <c r="T481" t="s">
        <v>36</v>
      </c>
      <c r="U481" s="6">
        <v>15600</v>
      </c>
      <c r="V481" t="s">
        <v>824</v>
      </c>
      <c r="W481" t="s">
        <v>1601</v>
      </c>
      <c r="X481" t="s">
        <v>36</v>
      </c>
      <c r="Y481">
        <v>2022</v>
      </c>
      <c r="Z481" s="1">
        <v>44749</v>
      </c>
      <c r="AA481" t="s">
        <v>1596</v>
      </c>
      <c r="AB481" t="s">
        <v>1596</v>
      </c>
      <c r="AC481" t="s">
        <v>1596</v>
      </c>
      <c r="AD481" t="s">
        <v>6916</v>
      </c>
      <c r="AE481" t="s">
        <v>6916</v>
      </c>
      <c r="AF481" t="s">
        <v>6916</v>
      </c>
      <c r="AG481" t="s">
        <v>1596</v>
      </c>
      <c r="AH481" t="s">
        <v>1596</v>
      </c>
    </row>
    <row r="482" spans="1:34" x14ac:dyDescent="0.35">
      <c r="A482">
        <v>17</v>
      </c>
      <c r="B482" t="s">
        <v>206</v>
      </c>
      <c r="C482" t="s">
        <v>3271</v>
      </c>
      <c r="D482" t="s">
        <v>3272</v>
      </c>
      <c r="E482" t="s">
        <v>7117</v>
      </c>
      <c r="F482" t="s">
        <v>88</v>
      </c>
      <c r="G482" t="s">
        <v>65</v>
      </c>
      <c r="I482">
        <f t="shared" si="14"/>
        <v>0</v>
      </c>
      <c r="J482" t="s">
        <v>6916</v>
      </c>
      <c r="L482">
        <f t="shared" si="15"/>
        <v>0</v>
      </c>
      <c r="M482" t="s">
        <v>6916</v>
      </c>
      <c r="N482" t="s">
        <v>8995</v>
      </c>
      <c r="O482" t="s">
        <v>6916</v>
      </c>
      <c r="P482" t="s">
        <v>6916</v>
      </c>
      <c r="Q482" s="10" t="s">
        <v>6916</v>
      </c>
      <c r="R482" t="s">
        <v>6916</v>
      </c>
      <c r="S482" t="s">
        <v>1593</v>
      </c>
      <c r="T482" t="s">
        <v>36</v>
      </c>
      <c r="U482" s="6">
        <v>15600</v>
      </c>
      <c r="V482" t="s">
        <v>1682</v>
      </c>
      <c r="W482" t="s">
        <v>1601</v>
      </c>
      <c r="X482" t="s">
        <v>36</v>
      </c>
      <c r="Y482">
        <v>2022</v>
      </c>
      <c r="Z482" s="1">
        <v>44749</v>
      </c>
      <c r="AA482">
        <v>10460</v>
      </c>
      <c r="AB482">
        <v>40.834062000000003</v>
      </c>
      <c r="AC482">
        <v>-73.883447000000004</v>
      </c>
      <c r="AD482">
        <v>203</v>
      </c>
      <c r="AE482">
        <v>161</v>
      </c>
      <c r="AF482">
        <v>2010954</v>
      </c>
      <c r="AG482">
        <v>2030150049</v>
      </c>
      <c r="AH482" t="s">
        <v>129</v>
      </c>
    </row>
    <row r="483" spans="1:34" x14ac:dyDescent="0.35">
      <c r="A483">
        <v>50</v>
      </c>
      <c r="B483" t="s">
        <v>59</v>
      </c>
      <c r="C483" t="s">
        <v>5626</v>
      </c>
      <c r="D483" t="s">
        <v>5627</v>
      </c>
      <c r="E483" t="s">
        <v>7438</v>
      </c>
      <c r="F483" t="s">
        <v>291</v>
      </c>
      <c r="G483" t="s">
        <v>36</v>
      </c>
      <c r="I483">
        <f t="shared" si="14"/>
        <v>0</v>
      </c>
      <c r="J483" t="s">
        <v>6916</v>
      </c>
      <c r="L483">
        <f t="shared" si="15"/>
        <v>0</v>
      </c>
      <c r="M483" t="s">
        <v>6916</v>
      </c>
      <c r="N483" t="s">
        <v>8995</v>
      </c>
      <c r="O483" t="s">
        <v>6916</v>
      </c>
      <c r="P483" t="s">
        <v>6916</v>
      </c>
      <c r="Q483" s="10" t="s">
        <v>6916</v>
      </c>
      <c r="R483" t="s">
        <v>6916</v>
      </c>
      <c r="S483" t="s">
        <v>1593</v>
      </c>
      <c r="T483" t="s">
        <v>36</v>
      </c>
      <c r="U483" s="6">
        <v>15600</v>
      </c>
      <c r="V483" t="s">
        <v>810</v>
      </c>
      <c r="W483" t="s">
        <v>1596</v>
      </c>
      <c r="X483" t="s">
        <v>36</v>
      </c>
      <c r="Y483">
        <v>2022</v>
      </c>
      <c r="Z483" s="1">
        <v>44749</v>
      </c>
      <c r="AA483">
        <v>10314</v>
      </c>
      <c r="AB483">
        <v>40.592224000000002</v>
      </c>
      <c r="AC483">
        <v>-74.136279999999999</v>
      </c>
      <c r="AD483">
        <v>502</v>
      </c>
      <c r="AE483">
        <v>27302</v>
      </c>
      <c r="AF483">
        <v>5107273</v>
      </c>
      <c r="AG483">
        <v>5019550001</v>
      </c>
      <c r="AH483" t="s">
        <v>803</v>
      </c>
    </row>
    <row r="484" spans="1:34" x14ac:dyDescent="0.35">
      <c r="A484">
        <v>43</v>
      </c>
      <c r="B484" t="s">
        <v>259</v>
      </c>
      <c r="C484" t="s">
        <v>5116</v>
      </c>
      <c r="D484" t="s">
        <v>5117</v>
      </c>
      <c r="E484" t="s">
        <v>8184</v>
      </c>
      <c r="F484" t="s">
        <v>224</v>
      </c>
      <c r="G484" t="s">
        <v>36</v>
      </c>
      <c r="I484">
        <f t="shared" si="14"/>
        <v>0</v>
      </c>
      <c r="J484" t="s">
        <v>6916</v>
      </c>
      <c r="L484">
        <f t="shared" si="15"/>
        <v>0</v>
      </c>
      <c r="M484" t="s">
        <v>6916</v>
      </c>
      <c r="N484" t="s">
        <v>8995</v>
      </c>
      <c r="O484" t="s">
        <v>6916</v>
      </c>
      <c r="P484" t="s">
        <v>6916</v>
      </c>
      <c r="Q484" s="10" t="s">
        <v>6916</v>
      </c>
      <c r="R484" t="s">
        <v>6916</v>
      </c>
      <c r="S484" t="s">
        <v>1593</v>
      </c>
      <c r="T484" t="s">
        <v>36</v>
      </c>
      <c r="U484" s="6">
        <v>15625</v>
      </c>
      <c r="V484" t="s">
        <v>841</v>
      </c>
      <c r="W484" t="s">
        <v>1601</v>
      </c>
      <c r="X484" t="s">
        <v>36</v>
      </c>
      <c r="Y484">
        <v>2022</v>
      </c>
      <c r="Z484" s="1">
        <v>44749</v>
      </c>
      <c r="AA484">
        <v>11220</v>
      </c>
      <c r="AB484">
        <v>40.641800000000003</v>
      </c>
      <c r="AC484">
        <v>-74.034054999999995</v>
      </c>
      <c r="AD484">
        <v>310</v>
      </c>
      <c r="AE484">
        <v>34</v>
      </c>
      <c r="AF484">
        <v>3391506</v>
      </c>
      <c r="AG484">
        <v>3058350001</v>
      </c>
      <c r="AH484" t="s">
        <v>1431</v>
      </c>
    </row>
    <row r="485" spans="1:34" x14ac:dyDescent="0.35">
      <c r="A485">
        <v>26</v>
      </c>
      <c r="B485" t="s">
        <v>1178</v>
      </c>
      <c r="C485" t="s">
        <v>3911</v>
      </c>
      <c r="D485" t="s">
        <v>3912</v>
      </c>
      <c r="E485" t="s">
        <v>7114</v>
      </c>
      <c r="F485" t="s">
        <v>136</v>
      </c>
      <c r="G485" t="s">
        <v>65</v>
      </c>
      <c r="I485">
        <f t="shared" si="14"/>
        <v>0</v>
      </c>
      <c r="J485" t="s">
        <v>6916</v>
      </c>
      <c r="L485">
        <f t="shared" si="15"/>
        <v>0</v>
      </c>
      <c r="M485" t="s">
        <v>6916</v>
      </c>
      <c r="N485" t="s">
        <v>8995</v>
      </c>
      <c r="O485" t="s">
        <v>6916</v>
      </c>
      <c r="P485" t="s">
        <v>6916</v>
      </c>
      <c r="Q485" s="10" t="s">
        <v>6916</v>
      </c>
      <c r="R485" t="s">
        <v>6916</v>
      </c>
      <c r="S485" t="s">
        <v>1593</v>
      </c>
      <c r="T485" t="s">
        <v>36</v>
      </c>
      <c r="U485" s="6">
        <v>15700</v>
      </c>
      <c r="V485" t="s">
        <v>810</v>
      </c>
      <c r="W485" t="s">
        <v>842</v>
      </c>
      <c r="X485" t="s">
        <v>36</v>
      </c>
      <c r="Y485">
        <v>2022</v>
      </c>
      <c r="Z485" s="1">
        <v>44749</v>
      </c>
      <c r="AA485">
        <v>11103</v>
      </c>
      <c r="AB485">
        <v>40.758859000000001</v>
      </c>
      <c r="AC485">
        <v>-73.918772000000004</v>
      </c>
      <c r="AD485">
        <v>401</v>
      </c>
      <c r="AE485">
        <v>157</v>
      </c>
      <c r="AF485">
        <v>4011018</v>
      </c>
      <c r="AG485">
        <v>4006760050</v>
      </c>
      <c r="AH485" t="s">
        <v>161</v>
      </c>
    </row>
    <row r="486" spans="1:34" x14ac:dyDescent="0.35">
      <c r="A486">
        <v>39</v>
      </c>
      <c r="B486" t="s">
        <v>728</v>
      </c>
      <c r="C486" t="s">
        <v>4830</v>
      </c>
      <c r="D486" t="s">
        <v>4831</v>
      </c>
      <c r="E486" t="s">
        <v>8189</v>
      </c>
      <c r="F486" t="s">
        <v>224</v>
      </c>
      <c r="G486" t="s">
        <v>65</v>
      </c>
      <c r="I486">
        <f t="shared" si="14"/>
        <v>0</v>
      </c>
      <c r="J486" t="s">
        <v>6916</v>
      </c>
      <c r="L486">
        <f t="shared" si="15"/>
        <v>0</v>
      </c>
      <c r="M486" t="s">
        <v>6916</v>
      </c>
      <c r="N486" t="s">
        <v>8995</v>
      </c>
      <c r="O486" t="s">
        <v>6916</v>
      </c>
      <c r="P486" t="s">
        <v>6916</v>
      </c>
      <c r="Q486" s="10" t="s">
        <v>6916</v>
      </c>
      <c r="R486" t="s">
        <v>6916</v>
      </c>
      <c r="S486" t="s">
        <v>1593</v>
      </c>
      <c r="T486" t="s">
        <v>36</v>
      </c>
      <c r="U486" s="6">
        <v>15758</v>
      </c>
      <c r="V486" t="s">
        <v>1596</v>
      </c>
      <c r="W486" t="s">
        <v>1596</v>
      </c>
      <c r="X486" t="s">
        <v>36</v>
      </c>
      <c r="Y486">
        <v>2022</v>
      </c>
      <c r="Z486" s="1">
        <v>44749</v>
      </c>
      <c r="AA486">
        <v>11217</v>
      </c>
      <c r="AB486">
        <v>40.683666000000002</v>
      </c>
      <c r="AC486">
        <v>-73.978814</v>
      </c>
      <c r="AD486">
        <v>306</v>
      </c>
      <c r="AE486">
        <v>12901</v>
      </c>
      <c r="AF486">
        <v>3018376</v>
      </c>
      <c r="AG486">
        <v>3009280006</v>
      </c>
      <c r="AH486" t="s">
        <v>1435</v>
      </c>
    </row>
    <row r="487" spans="1:34" x14ac:dyDescent="0.35">
      <c r="A487">
        <v>42</v>
      </c>
      <c r="B487" t="s">
        <v>117</v>
      </c>
      <c r="C487" t="s">
        <v>5099</v>
      </c>
      <c r="D487" t="s">
        <v>5100</v>
      </c>
      <c r="E487" t="s">
        <v>6992</v>
      </c>
      <c r="F487" t="s">
        <v>224</v>
      </c>
      <c r="G487" t="s">
        <v>65</v>
      </c>
      <c r="I487">
        <f t="shared" si="14"/>
        <v>0</v>
      </c>
      <c r="J487" t="s">
        <v>6916</v>
      </c>
      <c r="L487">
        <f t="shared" si="15"/>
        <v>0</v>
      </c>
      <c r="M487" t="s">
        <v>6916</v>
      </c>
      <c r="N487" t="s">
        <v>8995</v>
      </c>
      <c r="O487" t="s">
        <v>6916</v>
      </c>
      <c r="P487" t="s">
        <v>6916</v>
      </c>
      <c r="Q487" s="10" t="s">
        <v>6916</v>
      </c>
      <c r="R487" t="s">
        <v>6916</v>
      </c>
      <c r="S487" t="s">
        <v>1593</v>
      </c>
      <c r="T487" t="s">
        <v>36</v>
      </c>
      <c r="U487" s="6">
        <v>15792</v>
      </c>
      <c r="V487" t="s">
        <v>1682</v>
      </c>
      <c r="W487" t="s">
        <v>911</v>
      </c>
      <c r="X487" t="s">
        <v>36</v>
      </c>
      <c r="Y487">
        <v>2022</v>
      </c>
      <c r="Z487" s="1">
        <v>44749</v>
      </c>
      <c r="AA487">
        <v>11236</v>
      </c>
      <c r="AB487">
        <v>40.648606000000001</v>
      </c>
      <c r="AC487">
        <v>-73.905255999999994</v>
      </c>
      <c r="AD487">
        <v>318</v>
      </c>
      <c r="AE487">
        <v>1098</v>
      </c>
      <c r="AF487">
        <v>3229075</v>
      </c>
      <c r="AG487">
        <v>3081470026</v>
      </c>
      <c r="AH487" t="s">
        <v>248</v>
      </c>
    </row>
    <row r="488" spans="1:34" x14ac:dyDescent="0.35">
      <c r="A488">
        <v>36</v>
      </c>
      <c r="B488" t="s">
        <v>1848</v>
      </c>
      <c r="C488" t="s">
        <v>4665</v>
      </c>
      <c r="D488" t="s">
        <v>4666</v>
      </c>
      <c r="E488" t="s">
        <v>7273</v>
      </c>
      <c r="F488" t="s">
        <v>224</v>
      </c>
      <c r="G488" t="s">
        <v>65</v>
      </c>
      <c r="I488">
        <f t="shared" si="14"/>
        <v>0</v>
      </c>
      <c r="J488" t="s">
        <v>6916</v>
      </c>
      <c r="L488">
        <f t="shared" si="15"/>
        <v>0</v>
      </c>
      <c r="M488" t="s">
        <v>6916</v>
      </c>
      <c r="N488" t="s">
        <v>8995</v>
      </c>
      <c r="O488" t="s">
        <v>6916</v>
      </c>
      <c r="P488" t="s">
        <v>6916</v>
      </c>
      <c r="Q488" s="10" t="s">
        <v>6916</v>
      </c>
      <c r="R488" t="s">
        <v>6916</v>
      </c>
      <c r="S488" t="s">
        <v>1593</v>
      </c>
      <c r="T488" t="s">
        <v>36</v>
      </c>
      <c r="U488" s="6">
        <v>15805</v>
      </c>
      <c r="V488" t="s">
        <v>1595</v>
      </c>
      <c r="W488" t="s">
        <v>1598</v>
      </c>
      <c r="X488" t="s">
        <v>36</v>
      </c>
      <c r="Y488">
        <v>2022</v>
      </c>
      <c r="Z488" s="1">
        <v>44749</v>
      </c>
      <c r="AA488">
        <v>11213</v>
      </c>
      <c r="AB488">
        <v>40.67353</v>
      </c>
      <c r="AC488">
        <v>-73.935845</v>
      </c>
      <c r="AD488">
        <v>308</v>
      </c>
      <c r="AE488">
        <v>345</v>
      </c>
      <c r="AF488">
        <v>3036147</v>
      </c>
      <c r="AG488">
        <v>3013650009</v>
      </c>
      <c r="AH488" t="s">
        <v>238</v>
      </c>
    </row>
    <row r="489" spans="1:34" x14ac:dyDescent="0.35">
      <c r="A489">
        <v>24</v>
      </c>
      <c r="B489" t="s">
        <v>1848</v>
      </c>
      <c r="C489" t="s">
        <v>3783</v>
      </c>
      <c r="D489" t="s">
        <v>3784</v>
      </c>
      <c r="E489" t="s">
        <v>7505</v>
      </c>
      <c r="F489" t="s">
        <v>136</v>
      </c>
      <c r="G489" t="s">
        <v>65</v>
      </c>
      <c r="I489">
        <f t="shared" si="14"/>
        <v>0</v>
      </c>
      <c r="J489" t="s">
        <v>6916</v>
      </c>
      <c r="L489">
        <f t="shared" si="15"/>
        <v>0</v>
      </c>
      <c r="M489" t="s">
        <v>6916</v>
      </c>
      <c r="N489" t="s">
        <v>8995</v>
      </c>
      <c r="O489" t="s">
        <v>6916</v>
      </c>
      <c r="P489" t="s">
        <v>6916</v>
      </c>
      <c r="Q489" s="10" t="s">
        <v>6916</v>
      </c>
      <c r="R489" t="s">
        <v>6916</v>
      </c>
      <c r="S489" t="s">
        <v>1593</v>
      </c>
      <c r="T489" t="s">
        <v>36</v>
      </c>
      <c r="U489" s="6">
        <v>15840</v>
      </c>
      <c r="V489" t="s">
        <v>1596</v>
      </c>
      <c r="W489" t="s">
        <v>811</v>
      </c>
      <c r="X489" t="s">
        <v>36</v>
      </c>
      <c r="Y489">
        <v>2022</v>
      </c>
      <c r="Z489" s="1">
        <v>44749</v>
      </c>
      <c r="AA489">
        <v>11432</v>
      </c>
      <c r="AB489">
        <v>40.704135999999998</v>
      </c>
      <c r="AC489">
        <v>-73.800669999999997</v>
      </c>
      <c r="AD489">
        <v>412</v>
      </c>
      <c r="AE489">
        <v>44601</v>
      </c>
      <c r="AF489">
        <v>4595378</v>
      </c>
      <c r="AG489">
        <v>4097560006</v>
      </c>
      <c r="AH489" t="s">
        <v>3716</v>
      </c>
    </row>
    <row r="490" spans="1:34" x14ac:dyDescent="0.35">
      <c r="A490">
        <v>15</v>
      </c>
      <c r="B490" t="s">
        <v>45</v>
      </c>
      <c r="C490" t="s">
        <v>2897</v>
      </c>
      <c r="D490" t="s">
        <v>1088</v>
      </c>
      <c r="E490" t="s">
        <v>7276</v>
      </c>
      <c r="F490" t="s">
        <v>88</v>
      </c>
      <c r="G490" t="s">
        <v>65</v>
      </c>
      <c r="I490">
        <f t="shared" si="14"/>
        <v>0</v>
      </c>
      <c r="J490" t="s">
        <v>6916</v>
      </c>
      <c r="L490">
        <f t="shared" si="15"/>
        <v>0</v>
      </c>
      <c r="M490" t="s">
        <v>6916</v>
      </c>
      <c r="N490" t="s">
        <v>8995</v>
      </c>
      <c r="O490" t="s">
        <v>6916</v>
      </c>
      <c r="P490" t="s">
        <v>6916</v>
      </c>
      <c r="Q490" s="10" t="s">
        <v>6916</v>
      </c>
      <c r="R490" t="s">
        <v>6916</v>
      </c>
      <c r="S490" t="s">
        <v>1593</v>
      </c>
      <c r="T490" t="s">
        <v>36</v>
      </c>
      <c r="U490" s="6">
        <v>16000</v>
      </c>
      <c r="V490" t="s">
        <v>810</v>
      </c>
      <c r="W490" t="s">
        <v>1598</v>
      </c>
      <c r="X490" t="s">
        <v>36</v>
      </c>
      <c r="Y490">
        <v>2022</v>
      </c>
      <c r="Z490" s="1">
        <v>44749</v>
      </c>
      <c r="AA490">
        <v>10460</v>
      </c>
      <c r="AB490">
        <v>40.850561999999996</v>
      </c>
      <c r="AC490">
        <v>-73.882452999999998</v>
      </c>
      <c r="AD490">
        <v>206</v>
      </c>
      <c r="AE490">
        <v>334</v>
      </c>
      <c r="AF490">
        <v>2116700</v>
      </c>
      <c r="AG490">
        <v>2031200020</v>
      </c>
      <c r="AH490" t="s">
        <v>113</v>
      </c>
    </row>
    <row r="491" spans="1:34" x14ac:dyDescent="0.35">
      <c r="A491">
        <v>22</v>
      </c>
      <c r="B491" t="s">
        <v>151</v>
      </c>
      <c r="C491" t="s">
        <v>3605</v>
      </c>
      <c r="D491" t="s">
        <v>153</v>
      </c>
      <c r="E491" t="s">
        <v>8603</v>
      </c>
      <c r="F491" t="s">
        <v>88</v>
      </c>
      <c r="G491" t="s">
        <v>36</v>
      </c>
      <c r="I491">
        <f t="shared" si="14"/>
        <v>0</v>
      </c>
      <c r="J491" t="s">
        <v>6916</v>
      </c>
      <c r="L491">
        <f t="shared" si="15"/>
        <v>0</v>
      </c>
      <c r="M491" t="s">
        <v>6916</v>
      </c>
      <c r="N491" t="s">
        <v>8995</v>
      </c>
      <c r="O491" t="s">
        <v>6916</v>
      </c>
      <c r="P491" t="s">
        <v>6916</v>
      </c>
      <c r="Q491" s="10" t="s">
        <v>6916</v>
      </c>
      <c r="R491" t="s">
        <v>6916</v>
      </c>
      <c r="S491" t="s">
        <v>1593</v>
      </c>
      <c r="T491" t="s">
        <v>36</v>
      </c>
      <c r="U491" s="6">
        <v>16000</v>
      </c>
      <c r="V491" t="s">
        <v>841</v>
      </c>
      <c r="W491" t="s">
        <v>1598</v>
      </c>
      <c r="X491" t="s">
        <v>36</v>
      </c>
      <c r="Y491">
        <v>2022</v>
      </c>
      <c r="Z491" s="1">
        <v>44749</v>
      </c>
      <c r="AA491">
        <v>11370</v>
      </c>
      <c r="AB491">
        <v>40.790576000000001</v>
      </c>
      <c r="AC491">
        <v>-73.881894000000003</v>
      </c>
      <c r="AD491">
        <v>401</v>
      </c>
      <c r="AE491">
        <v>1</v>
      </c>
      <c r="AF491">
        <v>2000000</v>
      </c>
      <c r="AG491">
        <v>2026050040</v>
      </c>
      <c r="AH491" t="s">
        <v>153</v>
      </c>
    </row>
    <row r="492" spans="1:34" x14ac:dyDescent="0.35">
      <c r="A492">
        <v>33</v>
      </c>
      <c r="B492" t="s">
        <v>55</v>
      </c>
      <c r="C492" t="s">
        <v>4391</v>
      </c>
      <c r="D492" t="s">
        <v>4392</v>
      </c>
      <c r="E492" t="s">
        <v>7241</v>
      </c>
      <c r="F492" t="s">
        <v>224</v>
      </c>
      <c r="G492" t="s">
        <v>36</v>
      </c>
      <c r="I492">
        <f t="shared" si="14"/>
        <v>0</v>
      </c>
      <c r="J492" t="s">
        <v>6916</v>
      </c>
      <c r="L492">
        <f t="shared" si="15"/>
        <v>0</v>
      </c>
      <c r="M492" t="s">
        <v>6916</v>
      </c>
      <c r="N492" t="s">
        <v>8995</v>
      </c>
      <c r="O492" t="s">
        <v>6916</v>
      </c>
      <c r="P492" t="s">
        <v>6916</v>
      </c>
      <c r="Q492" s="10" t="s">
        <v>6916</v>
      </c>
      <c r="R492" t="s">
        <v>6916</v>
      </c>
      <c r="S492" t="s">
        <v>1593</v>
      </c>
      <c r="T492" t="s">
        <v>36</v>
      </c>
      <c r="U492" s="6">
        <v>16000</v>
      </c>
      <c r="V492" t="s">
        <v>1596</v>
      </c>
      <c r="W492" t="s">
        <v>1596</v>
      </c>
      <c r="X492" t="s">
        <v>36</v>
      </c>
      <c r="Y492">
        <v>2022</v>
      </c>
      <c r="Z492" s="1">
        <v>44749</v>
      </c>
      <c r="AA492">
        <v>11222</v>
      </c>
      <c r="AB492">
        <v>40.736832</v>
      </c>
      <c r="AC492">
        <v>-73.952415000000002</v>
      </c>
      <c r="AD492">
        <v>301</v>
      </c>
      <c r="AE492">
        <v>579</v>
      </c>
      <c r="AF492">
        <v>3336609</v>
      </c>
      <c r="AG492">
        <v>3024890007</v>
      </c>
      <c r="AH492" t="s">
        <v>4338</v>
      </c>
    </row>
    <row r="493" spans="1:34" x14ac:dyDescent="0.35">
      <c r="A493">
        <v>33</v>
      </c>
      <c r="B493" t="s">
        <v>59</v>
      </c>
      <c r="C493" t="s">
        <v>4405</v>
      </c>
      <c r="D493" t="s">
        <v>4406</v>
      </c>
      <c r="E493" t="s">
        <v>8094</v>
      </c>
      <c r="F493" t="s">
        <v>224</v>
      </c>
      <c r="G493" t="s">
        <v>36</v>
      </c>
      <c r="I493">
        <f t="shared" si="14"/>
        <v>0</v>
      </c>
      <c r="J493" t="s">
        <v>6916</v>
      </c>
      <c r="L493">
        <f t="shared" si="15"/>
        <v>0</v>
      </c>
      <c r="M493" t="s">
        <v>6916</v>
      </c>
      <c r="N493" t="s">
        <v>8995</v>
      </c>
      <c r="O493" t="s">
        <v>6916</v>
      </c>
      <c r="P493" t="s">
        <v>6916</v>
      </c>
      <c r="Q493" s="10" t="s">
        <v>6916</v>
      </c>
      <c r="R493" t="s">
        <v>6916</v>
      </c>
      <c r="S493" t="s">
        <v>1593</v>
      </c>
      <c r="T493" t="s">
        <v>36</v>
      </c>
      <c r="U493" s="6">
        <v>16000</v>
      </c>
      <c r="V493" t="s">
        <v>841</v>
      </c>
      <c r="W493" t="s">
        <v>1601</v>
      </c>
      <c r="X493" t="s">
        <v>36</v>
      </c>
      <c r="Y493">
        <v>2022</v>
      </c>
      <c r="Z493" s="1">
        <v>44749</v>
      </c>
      <c r="AA493">
        <v>11222</v>
      </c>
      <c r="AB493">
        <v>40.720058000000002</v>
      </c>
      <c r="AC493">
        <v>-73.950353000000007</v>
      </c>
      <c r="AD493">
        <v>301</v>
      </c>
      <c r="AE493">
        <v>515</v>
      </c>
      <c r="AF493">
        <v>3067525</v>
      </c>
      <c r="AG493">
        <v>3026960001</v>
      </c>
      <c r="AH493" t="s">
        <v>629</v>
      </c>
    </row>
    <row r="494" spans="1:34" x14ac:dyDescent="0.35">
      <c r="A494">
        <v>38</v>
      </c>
      <c r="B494" t="s">
        <v>117</v>
      </c>
      <c r="C494" t="s">
        <v>4819</v>
      </c>
      <c r="D494" t="s">
        <v>4820</v>
      </c>
      <c r="E494" t="s">
        <v>7449</v>
      </c>
      <c r="F494" t="s">
        <v>224</v>
      </c>
      <c r="G494" t="s">
        <v>36</v>
      </c>
      <c r="I494">
        <f t="shared" si="14"/>
        <v>0</v>
      </c>
      <c r="J494" t="s">
        <v>6916</v>
      </c>
      <c r="L494">
        <f t="shared" si="15"/>
        <v>0</v>
      </c>
      <c r="M494" t="s">
        <v>6916</v>
      </c>
      <c r="N494" t="s">
        <v>8995</v>
      </c>
      <c r="O494" t="s">
        <v>6916</v>
      </c>
      <c r="P494" t="s">
        <v>6916</v>
      </c>
      <c r="Q494" s="10" t="s">
        <v>6916</v>
      </c>
      <c r="R494" t="s">
        <v>6916</v>
      </c>
      <c r="S494" t="s">
        <v>1593</v>
      </c>
      <c r="T494" t="s">
        <v>36</v>
      </c>
      <c r="U494" s="6">
        <v>16000</v>
      </c>
      <c r="V494" t="s">
        <v>1682</v>
      </c>
      <c r="W494" t="s">
        <v>1596</v>
      </c>
      <c r="X494" t="s">
        <v>36</v>
      </c>
      <c r="Y494">
        <v>2022</v>
      </c>
      <c r="Z494" s="1">
        <v>44749</v>
      </c>
      <c r="AA494">
        <v>11220</v>
      </c>
      <c r="AB494">
        <v>40.645338000000002</v>
      </c>
      <c r="AC494">
        <v>-74.022863999999998</v>
      </c>
      <c r="AD494">
        <v>307</v>
      </c>
      <c r="AE494">
        <v>18</v>
      </c>
      <c r="AF494">
        <v>3414976</v>
      </c>
      <c r="AG494">
        <v>3057780001</v>
      </c>
      <c r="AH494" t="s">
        <v>256</v>
      </c>
    </row>
    <row r="495" spans="1:34" x14ac:dyDescent="0.35">
      <c r="A495">
        <v>49</v>
      </c>
      <c r="B495" t="s">
        <v>59</v>
      </c>
      <c r="C495" t="s">
        <v>5559</v>
      </c>
      <c r="D495" t="s">
        <v>5560</v>
      </c>
      <c r="E495" t="s">
        <v>8675</v>
      </c>
      <c r="F495" t="s">
        <v>291</v>
      </c>
      <c r="G495" t="s">
        <v>36</v>
      </c>
      <c r="I495">
        <f t="shared" si="14"/>
        <v>0</v>
      </c>
      <c r="J495" t="s">
        <v>6916</v>
      </c>
      <c r="L495">
        <f t="shared" si="15"/>
        <v>0</v>
      </c>
      <c r="M495" t="s">
        <v>6916</v>
      </c>
      <c r="N495" t="s">
        <v>8995</v>
      </c>
      <c r="O495" t="s">
        <v>6916</v>
      </c>
      <c r="P495" t="s">
        <v>6916</v>
      </c>
      <c r="Q495" s="10" t="s">
        <v>6916</v>
      </c>
      <c r="R495" t="s">
        <v>6916</v>
      </c>
      <c r="S495" t="s">
        <v>1593</v>
      </c>
      <c r="T495" t="s">
        <v>36</v>
      </c>
      <c r="U495" s="6">
        <v>16000</v>
      </c>
      <c r="V495" t="s">
        <v>841</v>
      </c>
      <c r="W495" t="s">
        <v>1601</v>
      </c>
      <c r="X495" t="s">
        <v>36</v>
      </c>
      <c r="Y495">
        <v>2022</v>
      </c>
      <c r="Z495" s="1">
        <v>44749</v>
      </c>
      <c r="AA495">
        <v>10301</v>
      </c>
      <c r="AB495">
        <v>40.614960000000004</v>
      </c>
      <c r="AC495">
        <v>-74.107507999999996</v>
      </c>
      <c r="AD495">
        <v>501</v>
      </c>
      <c r="AE495">
        <v>147</v>
      </c>
      <c r="AF495">
        <v>5112428</v>
      </c>
      <c r="AG495">
        <v>5003190001</v>
      </c>
      <c r="AH495" t="s">
        <v>786</v>
      </c>
    </row>
    <row r="496" spans="1:34" x14ac:dyDescent="0.35">
      <c r="A496">
        <v>8</v>
      </c>
      <c r="B496" t="s">
        <v>837</v>
      </c>
      <c r="C496" t="s">
        <v>2433</v>
      </c>
      <c r="D496" t="s">
        <v>2434</v>
      </c>
      <c r="E496" t="s">
        <v>8118</v>
      </c>
      <c r="F496" t="s">
        <v>88</v>
      </c>
      <c r="G496" t="s">
        <v>65</v>
      </c>
      <c r="I496">
        <f t="shared" si="14"/>
        <v>0</v>
      </c>
      <c r="J496" t="s">
        <v>6916</v>
      </c>
      <c r="L496">
        <f t="shared" si="15"/>
        <v>0</v>
      </c>
      <c r="M496" t="s">
        <v>6916</v>
      </c>
      <c r="N496" t="s">
        <v>8995</v>
      </c>
      <c r="O496" t="s">
        <v>6916</v>
      </c>
      <c r="P496" t="s">
        <v>6916</v>
      </c>
      <c r="Q496" s="10" t="s">
        <v>6916</v>
      </c>
      <c r="R496" t="s">
        <v>6916</v>
      </c>
      <c r="S496" t="s">
        <v>1593</v>
      </c>
      <c r="T496" t="s">
        <v>36</v>
      </c>
      <c r="U496" s="6">
        <v>16020</v>
      </c>
      <c r="V496" t="s">
        <v>810</v>
      </c>
      <c r="W496" t="s">
        <v>911</v>
      </c>
      <c r="X496" t="s">
        <v>36</v>
      </c>
      <c r="Y496">
        <v>2022</v>
      </c>
      <c r="Z496" s="1">
        <v>44749</v>
      </c>
      <c r="AA496">
        <v>10454</v>
      </c>
      <c r="AB496">
        <v>40.811472000000002</v>
      </c>
      <c r="AC496">
        <v>-73.924447999999998</v>
      </c>
      <c r="AD496">
        <v>201</v>
      </c>
      <c r="AE496">
        <v>39</v>
      </c>
      <c r="AF496">
        <v>2000744</v>
      </c>
      <c r="AG496">
        <v>2023150018</v>
      </c>
      <c r="AH496" t="s">
        <v>380</v>
      </c>
    </row>
    <row r="497" spans="1:34" x14ac:dyDescent="0.35">
      <c r="A497">
        <v>15</v>
      </c>
      <c r="B497" t="s">
        <v>45</v>
      </c>
      <c r="C497" t="s">
        <v>2887</v>
      </c>
      <c r="D497" t="s">
        <v>1088</v>
      </c>
      <c r="E497" t="s">
        <v>7017</v>
      </c>
      <c r="F497" t="s">
        <v>88</v>
      </c>
      <c r="G497" t="s">
        <v>65</v>
      </c>
      <c r="I497">
        <f t="shared" si="14"/>
        <v>0</v>
      </c>
      <c r="J497" t="s">
        <v>6916</v>
      </c>
      <c r="L497">
        <f t="shared" si="15"/>
        <v>0</v>
      </c>
      <c r="M497" t="s">
        <v>6916</v>
      </c>
      <c r="N497" t="s">
        <v>8995</v>
      </c>
      <c r="O497" t="s">
        <v>6916</v>
      </c>
      <c r="P497" t="s">
        <v>6916</v>
      </c>
      <c r="Q497" s="10" t="s">
        <v>6916</v>
      </c>
      <c r="R497" t="s">
        <v>6916</v>
      </c>
      <c r="S497" t="s">
        <v>1593</v>
      </c>
      <c r="T497" t="s">
        <v>36</v>
      </c>
      <c r="U497" s="6">
        <v>16176</v>
      </c>
      <c r="V497" t="s">
        <v>841</v>
      </c>
      <c r="W497" t="s">
        <v>1596</v>
      </c>
      <c r="X497" t="s">
        <v>36</v>
      </c>
      <c r="Y497">
        <v>2022</v>
      </c>
      <c r="Z497" s="1">
        <v>44749</v>
      </c>
      <c r="AA497">
        <v>10460</v>
      </c>
      <c r="AB497">
        <v>40.850561999999996</v>
      </c>
      <c r="AC497">
        <v>-73.882452999999998</v>
      </c>
      <c r="AD497">
        <v>206</v>
      </c>
      <c r="AE497">
        <v>334</v>
      </c>
      <c r="AF497">
        <v>2116700</v>
      </c>
      <c r="AG497">
        <v>2031200020</v>
      </c>
      <c r="AH497" t="s">
        <v>113</v>
      </c>
    </row>
    <row r="498" spans="1:34" x14ac:dyDescent="0.35">
      <c r="A498">
        <v>49</v>
      </c>
      <c r="B498" t="s">
        <v>41</v>
      </c>
      <c r="C498" t="s">
        <v>5440</v>
      </c>
      <c r="D498" t="s">
        <v>5441</v>
      </c>
      <c r="E498" t="s">
        <v>8668</v>
      </c>
      <c r="F498" t="s">
        <v>291</v>
      </c>
      <c r="G498" t="s">
        <v>65</v>
      </c>
      <c r="I498">
        <f t="shared" si="14"/>
        <v>0</v>
      </c>
      <c r="J498" t="s">
        <v>6916</v>
      </c>
      <c r="L498">
        <f t="shared" si="15"/>
        <v>0</v>
      </c>
      <c r="M498" t="s">
        <v>6916</v>
      </c>
      <c r="N498" t="s">
        <v>8995</v>
      </c>
      <c r="O498" t="s">
        <v>6916</v>
      </c>
      <c r="P498" t="s">
        <v>6916</v>
      </c>
      <c r="Q498" s="10" t="s">
        <v>6916</v>
      </c>
      <c r="R498" t="s">
        <v>6916</v>
      </c>
      <c r="S498" t="s">
        <v>1593</v>
      </c>
      <c r="T498" t="s">
        <v>36</v>
      </c>
      <c r="U498" s="6">
        <v>16194</v>
      </c>
      <c r="V498" t="s">
        <v>841</v>
      </c>
      <c r="W498" t="s">
        <v>1601</v>
      </c>
      <c r="X498" t="s">
        <v>36</v>
      </c>
      <c r="Y498">
        <v>2022</v>
      </c>
      <c r="Z498" s="1">
        <v>44749</v>
      </c>
      <c r="AA498">
        <v>10310</v>
      </c>
      <c r="AB498">
        <v>40.634751000000001</v>
      </c>
      <c r="AC498">
        <v>-74.111711999999997</v>
      </c>
      <c r="AD498">
        <v>501</v>
      </c>
      <c r="AE498">
        <v>105</v>
      </c>
      <c r="AF498">
        <v>5004530</v>
      </c>
      <c r="AG498">
        <v>5001590065</v>
      </c>
      <c r="AH498" t="s">
        <v>783</v>
      </c>
    </row>
    <row r="499" spans="1:34" x14ac:dyDescent="0.35">
      <c r="A499">
        <v>2</v>
      </c>
      <c r="B499" t="s">
        <v>837</v>
      </c>
      <c r="C499" t="s">
        <v>1872</v>
      </c>
      <c r="D499" t="s">
        <v>1873</v>
      </c>
      <c r="E499" t="s">
        <v>7370</v>
      </c>
      <c r="F499" t="s">
        <v>35</v>
      </c>
      <c r="G499" t="s">
        <v>36</v>
      </c>
      <c r="I499">
        <f t="shared" si="14"/>
        <v>0</v>
      </c>
      <c r="J499" t="s">
        <v>6916</v>
      </c>
      <c r="L499">
        <f t="shared" si="15"/>
        <v>0</v>
      </c>
      <c r="M499" t="s">
        <v>6916</v>
      </c>
      <c r="N499" t="s">
        <v>8995</v>
      </c>
      <c r="O499" t="s">
        <v>6916</v>
      </c>
      <c r="P499" t="s">
        <v>6916</v>
      </c>
      <c r="Q499" s="10" t="s">
        <v>6916</v>
      </c>
      <c r="R499" t="s">
        <v>6916</v>
      </c>
      <c r="S499" t="s">
        <v>1593</v>
      </c>
      <c r="T499" t="s">
        <v>36</v>
      </c>
      <c r="U499" s="6">
        <v>16218</v>
      </c>
      <c r="V499" t="s">
        <v>841</v>
      </c>
      <c r="W499" t="s">
        <v>1598</v>
      </c>
      <c r="X499" t="s">
        <v>36</v>
      </c>
      <c r="Y499">
        <v>2022</v>
      </c>
      <c r="Z499" s="1">
        <v>44749</v>
      </c>
      <c r="AA499">
        <v>10010</v>
      </c>
      <c r="AB499">
        <v>40.738492999999998</v>
      </c>
      <c r="AC499">
        <v>-73.982369000000006</v>
      </c>
      <c r="AD499">
        <v>106</v>
      </c>
      <c r="AE499">
        <v>64</v>
      </c>
      <c r="AF499">
        <v>1019661</v>
      </c>
      <c r="AG499">
        <v>1009030046</v>
      </c>
      <c r="AH499" t="s">
        <v>1808</v>
      </c>
    </row>
    <row r="500" spans="1:34" x14ac:dyDescent="0.35">
      <c r="A500">
        <v>14</v>
      </c>
      <c r="B500" t="s">
        <v>32</v>
      </c>
      <c r="C500" t="s">
        <v>2832</v>
      </c>
      <c r="D500" t="s">
        <v>2833</v>
      </c>
      <c r="E500" t="s">
        <v>8204</v>
      </c>
      <c r="F500" t="s">
        <v>88</v>
      </c>
      <c r="G500" t="s">
        <v>36</v>
      </c>
      <c r="I500">
        <f t="shared" si="14"/>
        <v>0</v>
      </c>
      <c r="J500" t="s">
        <v>6916</v>
      </c>
      <c r="L500">
        <f t="shared" si="15"/>
        <v>0</v>
      </c>
      <c r="M500" t="s">
        <v>6916</v>
      </c>
      <c r="N500" t="s">
        <v>8995</v>
      </c>
      <c r="O500" t="s">
        <v>6916</v>
      </c>
      <c r="P500" t="s">
        <v>6916</v>
      </c>
      <c r="Q500" s="10" t="s">
        <v>6916</v>
      </c>
      <c r="R500" t="s">
        <v>6916</v>
      </c>
      <c r="S500" t="s">
        <v>1593</v>
      </c>
      <c r="T500" t="s">
        <v>36</v>
      </c>
      <c r="U500" s="6">
        <v>16234</v>
      </c>
      <c r="V500" t="s">
        <v>1595</v>
      </c>
      <c r="W500" t="s">
        <v>1596</v>
      </c>
      <c r="X500" t="s">
        <v>36</v>
      </c>
      <c r="Y500">
        <v>2022</v>
      </c>
      <c r="Z500" s="1">
        <v>44749</v>
      </c>
      <c r="AA500">
        <v>10453</v>
      </c>
      <c r="AB500">
        <v>40.858953999999997</v>
      </c>
      <c r="AC500">
        <v>-73.914865000000006</v>
      </c>
      <c r="AD500">
        <v>205</v>
      </c>
      <c r="AE500">
        <v>249</v>
      </c>
      <c r="AF500">
        <v>2100244</v>
      </c>
      <c r="AG500">
        <v>2032220062</v>
      </c>
      <c r="AH500" t="s">
        <v>443</v>
      </c>
    </row>
    <row r="501" spans="1:34" x14ac:dyDescent="0.35">
      <c r="A501">
        <v>33</v>
      </c>
      <c r="B501" t="s">
        <v>259</v>
      </c>
      <c r="C501" t="s">
        <v>4335</v>
      </c>
      <c r="D501" t="s">
        <v>4336</v>
      </c>
      <c r="E501" t="s">
        <v>8136</v>
      </c>
      <c r="F501" t="s">
        <v>224</v>
      </c>
      <c r="G501" t="s">
        <v>36</v>
      </c>
      <c r="I501">
        <f t="shared" si="14"/>
        <v>0</v>
      </c>
      <c r="J501" t="s">
        <v>6916</v>
      </c>
      <c r="L501">
        <f t="shared" si="15"/>
        <v>0</v>
      </c>
      <c r="M501" t="s">
        <v>6916</v>
      </c>
      <c r="N501" t="s">
        <v>8995</v>
      </c>
      <c r="O501" t="s">
        <v>6916</v>
      </c>
      <c r="P501" t="s">
        <v>6916</v>
      </c>
      <c r="Q501" s="10" t="s">
        <v>6916</v>
      </c>
      <c r="R501" t="s">
        <v>6916</v>
      </c>
      <c r="S501" t="s">
        <v>1593</v>
      </c>
      <c r="T501" t="s">
        <v>36</v>
      </c>
      <c r="U501" s="6">
        <v>16250</v>
      </c>
      <c r="V501" t="s">
        <v>810</v>
      </c>
      <c r="W501" t="s">
        <v>911</v>
      </c>
      <c r="X501" t="s">
        <v>36</v>
      </c>
      <c r="Y501">
        <v>2022</v>
      </c>
      <c r="Z501" s="1">
        <v>44749</v>
      </c>
      <c r="AA501">
        <v>11222</v>
      </c>
      <c r="AB501">
        <v>40.731482999999997</v>
      </c>
      <c r="AC501">
        <v>-73.946270999999996</v>
      </c>
      <c r="AD501">
        <v>301</v>
      </c>
      <c r="AE501">
        <v>579</v>
      </c>
      <c r="AF501">
        <v>3332517</v>
      </c>
      <c r="AG501">
        <v>3025250001</v>
      </c>
      <c r="AH501" t="s">
        <v>4338</v>
      </c>
    </row>
    <row r="502" spans="1:34" x14ac:dyDescent="0.35">
      <c r="A502">
        <v>49</v>
      </c>
      <c r="B502" t="s">
        <v>45</v>
      </c>
      <c r="C502" t="s">
        <v>5469</v>
      </c>
      <c r="D502" t="s">
        <v>1553</v>
      </c>
      <c r="E502" t="s">
        <v>7099</v>
      </c>
      <c r="F502" t="s">
        <v>291</v>
      </c>
      <c r="G502" t="s">
        <v>36</v>
      </c>
      <c r="I502">
        <f t="shared" si="14"/>
        <v>0</v>
      </c>
      <c r="J502" t="s">
        <v>6916</v>
      </c>
      <c r="L502">
        <f t="shared" si="15"/>
        <v>0</v>
      </c>
      <c r="M502" t="s">
        <v>6916</v>
      </c>
      <c r="N502" t="s">
        <v>8995</v>
      </c>
      <c r="O502" t="s">
        <v>6916</v>
      </c>
      <c r="P502" t="s">
        <v>6916</v>
      </c>
      <c r="Q502" s="10" t="s">
        <v>6916</v>
      </c>
      <c r="R502" t="s">
        <v>6916</v>
      </c>
      <c r="S502" t="s">
        <v>1593</v>
      </c>
      <c r="T502" t="s">
        <v>36</v>
      </c>
      <c r="U502" s="6">
        <v>16250</v>
      </c>
      <c r="V502" t="s">
        <v>810</v>
      </c>
      <c r="W502" t="s">
        <v>1596</v>
      </c>
      <c r="X502" t="s">
        <v>36</v>
      </c>
      <c r="Y502">
        <v>2022</v>
      </c>
      <c r="Z502" s="1">
        <v>44749</v>
      </c>
      <c r="AA502">
        <v>10310</v>
      </c>
      <c r="AB502">
        <v>40.645232</v>
      </c>
      <c r="AC502">
        <v>-74.104674000000003</v>
      </c>
      <c r="AD502">
        <v>501</v>
      </c>
      <c r="AE502">
        <v>97</v>
      </c>
      <c r="AF502">
        <v>5000000</v>
      </c>
      <c r="AG502">
        <v>5000760200</v>
      </c>
      <c r="AH502" t="s">
        <v>293</v>
      </c>
    </row>
    <row r="503" spans="1:34" x14ac:dyDescent="0.35">
      <c r="A503">
        <v>13</v>
      </c>
      <c r="B503" t="s">
        <v>837</v>
      </c>
      <c r="C503" t="s">
        <v>2774</v>
      </c>
      <c r="D503" t="s">
        <v>2775</v>
      </c>
      <c r="E503" t="s">
        <v>8113</v>
      </c>
      <c r="F503" t="s">
        <v>88</v>
      </c>
      <c r="G503" t="s">
        <v>36</v>
      </c>
      <c r="I503">
        <f t="shared" si="14"/>
        <v>0</v>
      </c>
      <c r="J503" t="s">
        <v>6916</v>
      </c>
      <c r="L503">
        <f t="shared" si="15"/>
        <v>0</v>
      </c>
      <c r="M503" t="s">
        <v>6916</v>
      </c>
      <c r="N503" t="s">
        <v>8995</v>
      </c>
      <c r="O503" t="s">
        <v>6916</v>
      </c>
      <c r="P503" t="s">
        <v>6916</v>
      </c>
      <c r="Q503" s="10" t="s">
        <v>6916</v>
      </c>
      <c r="R503" t="s">
        <v>6916</v>
      </c>
      <c r="S503" t="s">
        <v>1593</v>
      </c>
      <c r="T503" t="s">
        <v>36</v>
      </c>
      <c r="U503" s="6">
        <v>16300</v>
      </c>
      <c r="V503" t="s">
        <v>841</v>
      </c>
      <c r="W503" t="s">
        <v>911</v>
      </c>
      <c r="X503" t="s">
        <v>36</v>
      </c>
      <c r="Y503">
        <v>2022</v>
      </c>
      <c r="Z503" s="1">
        <v>44749</v>
      </c>
      <c r="AA503">
        <v>10462</v>
      </c>
      <c r="AB503">
        <v>40.847909000000001</v>
      </c>
      <c r="AC503">
        <v>-73.856707999999998</v>
      </c>
      <c r="AD503">
        <v>211</v>
      </c>
      <c r="AE503">
        <v>252</v>
      </c>
      <c r="AF503">
        <v>2045398</v>
      </c>
      <c r="AG503">
        <v>2041260040</v>
      </c>
      <c r="AH503" t="s">
        <v>1044</v>
      </c>
    </row>
    <row r="504" spans="1:34" x14ac:dyDescent="0.35">
      <c r="A504">
        <v>7</v>
      </c>
      <c r="B504" t="s">
        <v>837</v>
      </c>
      <c r="C504" t="s">
        <v>2193</v>
      </c>
      <c r="D504" t="s">
        <v>2194</v>
      </c>
      <c r="E504" t="s">
        <v>7421</v>
      </c>
      <c r="F504" t="s">
        <v>35</v>
      </c>
      <c r="G504" t="s">
        <v>65</v>
      </c>
      <c r="I504">
        <f t="shared" si="14"/>
        <v>0</v>
      </c>
      <c r="J504" t="s">
        <v>6916</v>
      </c>
      <c r="L504">
        <f t="shared" si="15"/>
        <v>0</v>
      </c>
      <c r="M504" t="s">
        <v>6916</v>
      </c>
      <c r="N504" t="s">
        <v>8995</v>
      </c>
      <c r="O504" t="s">
        <v>6916</v>
      </c>
      <c r="P504" t="s">
        <v>6916</v>
      </c>
      <c r="Q504" s="10" t="s">
        <v>6916</v>
      </c>
      <c r="R504" t="s">
        <v>6916</v>
      </c>
      <c r="S504" t="s">
        <v>1593</v>
      </c>
      <c r="T504" t="s">
        <v>36</v>
      </c>
      <c r="U504" s="6">
        <v>16364</v>
      </c>
      <c r="V504" t="s">
        <v>841</v>
      </c>
      <c r="W504" t="s">
        <v>911</v>
      </c>
      <c r="X504" t="s">
        <v>36</v>
      </c>
      <c r="Y504">
        <v>2022</v>
      </c>
      <c r="Z504" s="1">
        <v>44749</v>
      </c>
      <c r="AA504">
        <v>10027</v>
      </c>
      <c r="AB504">
        <v>40.813769000000001</v>
      </c>
      <c r="AC504">
        <v>-73.956612000000007</v>
      </c>
      <c r="AD504">
        <v>109</v>
      </c>
      <c r="AE504">
        <v>211</v>
      </c>
      <c r="AF504">
        <v>1059688</v>
      </c>
      <c r="AG504">
        <v>1019800022</v>
      </c>
      <c r="AH504" t="s">
        <v>940</v>
      </c>
    </row>
    <row r="505" spans="1:34" x14ac:dyDescent="0.35">
      <c r="A505">
        <v>48</v>
      </c>
      <c r="B505" t="s">
        <v>259</v>
      </c>
      <c r="C505" t="s">
        <v>5379</v>
      </c>
      <c r="D505" t="s">
        <v>5368</v>
      </c>
      <c r="E505" t="s">
        <v>7258</v>
      </c>
      <c r="F505" t="s">
        <v>224</v>
      </c>
      <c r="G505" t="s">
        <v>36</v>
      </c>
      <c r="I505">
        <f t="shared" si="14"/>
        <v>0</v>
      </c>
      <c r="J505" t="s">
        <v>6916</v>
      </c>
      <c r="L505">
        <f t="shared" si="15"/>
        <v>0</v>
      </c>
      <c r="M505" t="s">
        <v>6916</v>
      </c>
      <c r="N505" t="s">
        <v>8995</v>
      </c>
      <c r="O505" t="s">
        <v>6916</v>
      </c>
      <c r="P505" t="s">
        <v>6916</v>
      </c>
      <c r="Q505" s="10" t="s">
        <v>6916</v>
      </c>
      <c r="R505" t="s">
        <v>6916</v>
      </c>
      <c r="S505" t="s">
        <v>1593</v>
      </c>
      <c r="T505" t="s">
        <v>36</v>
      </c>
      <c r="U505" s="6">
        <v>16375</v>
      </c>
      <c r="V505" t="s">
        <v>841</v>
      </c>
      <c r="W505" t="s">
        <v>1601</v>
      </c>
      <c r="X505" t="s">
        <v>36</v>
      </c>
      <c r="Y505">
        <v>2022</v>
      </c>
      <c r="Z505" s="1">
        <v>44749</v>
      </c>
      <c r="AA505" t="s">
        <v>1596</v>
      </c>
      <c r="AB505" t="s">
        <v>1596</v>
      </c>
      <c r="AC505" t="s">
        <v>1596</v>
      </c>
      <c r="AD505" t="s">
        <v>6916</v>
      </c>
      <c r="AE505" t="s">
        <v>6916</v>
      </c>
      <c r="AF505" t="s">
        <v>6916</v>
      </c>
      <c r="AG505" t="s">
        <v>1596</v>
      </c>
      <c r="AH505" t="s">
        <v>1596</v>
      </c>
    </row>
    <row r="506" spans="1:34" x14ac:dyDescent="0.35">
      <c r="A506">
        <v>14</v>
      </c>
      <c r="B506" t="s">
        <v>837</v>
      </c>
      <c r="C506" t="s">
        <v>2884</v>
      </c>
      <c r="D506" t="s">
        <v>2885</v>
      </c>
      <c r="E506" t="s">
        <v>7414</v>
      </c>
      <c r="F506" t="s">
        <v>88</v>
      </c>
      <c r="G506" t="s">
        <v>65</v>
      </c>
      <c r="I506">
        <f t="shared" si="14"/>
        <v>0</v>
      </c>
      <c r="J506" t="s">
        <v>6916</v>
      </c>
      <c r="L506">
        <f t="shared" si="15"/>
        <v>0</v>
      </c>
      <c r="M506" t="s">
        <v>6916</v>
      </c>
      <c r="N506" t="s">
        <v>8995</v>
      </c>
      <c r="O506" t="s">
        <v>6916</v>
      </c>
      <c r="P506" t="s">
        <v>6916</v>
      </c>
      <c r="Q506" s="10" t="s">
        <v>6916</v>
      </c>
      <c r="R506" t="s">
        <v>6916</v>
      </c>
      <c r="S506" t="s">
        <v>1593</v>
      </c>
      <c r="T506" t="s">
        <v>36</v>
      </c>
      <c r="U506" s="6">
        <v>16486</v>
      </c>
      <c r="V506" t="s">
        <v>841</v>
      </c>
      <c r="W506" t="s">
        <v>1598</v>
      </c>
      <c r="X506" t="s">
        <v>36</v>
      </c>
      <c r="Y506">
        <v>2022</v>
      </c>
      <c r="Z506" s="1">
        <v>44749</v>
      </c>
      <c r="AA506">
        <v>10453</v>
      </c>
      <c r="AB506">
        <v>40.857357999999998</v>
      </c>
      <c r="AC506">
        <v>-73.909676000000005</v>
      </c>
      <c r="AD506">
        <v>205</v>
      </c>
      <c r="AE506">
        <v>251</v>
      </c>
      <c r="AF506">
        <v>2014579</v>
      </c>
      <c r="AG506">
        <v>2032110005</v>
      </c>
      <c r="AH506" t="s">
        <v>443</v>
      </c>
    </row>
    <row r="507" spans="1:34" x14ac:dyDescent="0.35">
      <c r="A507">
        <v>17</v>
      </c>
      <c r="B507" t="s">
        <v>182</v>
      </c>
      <c r="C507" t="s">
        <v>3285</v>
      </c>
      <c r="D507" t="s">
        <v>3286</v>
      </c>
      <c r="E507" t="s">
        <v>8088</v>
      </c>
      <c r="F507" t="s">
        <v>35</v>
      </c>
      <c r="G507" t="s">
        <v>36</v>
      </c>
      <c r="I507">
        <f t="shared" si="14"/>
        <v>0</v>
      </c>
      <c r="J507" t="s">
        <v>6916</v>
      </c>
      <c r="L507">
        <f t="shared" si="15"/>
        <v>0</v>
      </c>
      <c r="M507" t="s">
        <v>6916</v>
      </c>
      <c r="N507" t="s">
        <v>8995</v>
      </c>
      <c r="O507" t="s">
        <v>6916</v>
      </c>
      <c r="P507" t="s">
        <v>6916</v>
      </c>
      <c r="Q507" s="10" t="s">
        <v>6916</v>
      </c>
      <c r="R507" t="s">
        <v>6916</v>
      </c>
      <c r="S507" t="s">
        <v>1593</v>
      </c>
      <c r="T507" t="s">
        <v>36</v>
      </c>
      <c r="U507" s="6">
        <v>16500</v>
      </c>
      <c r="V507" t="s">
        <v>1596</v>
      </c>
      <c r="W507" t="s">
        <v>1596</v>
      </c>
      <c r="X507" t="s">
        <v>36</v>
      </c>
      <c r="Y507">
        <v>2022</v>
      </c>
      <c r="Z507" s="1">
        <v>44749</v>
      </c>
      <c r="AA507" t="s">
        <v>1596</v>
      </c>
      <c r="AB507" t="s">
        <v>1596</v>
      </c>
      <c r="AC507" t="s">
        <v>1596</v>
      </c>
      <c r="AD507" t="s">
        <v>6916</v>
      </c>
      <c r="AE507" t="s">
        <v>6916</v>
      </c>
      <c r="AF507" t="s">
        <v>6916</v>
      </c>
      <c r="AG507" t="s">
        <v>1596</v>
      </c>
      <c r="AH507" t="s">
        <v>1596</v>
      </c>
    </row>
    <row r="508" spans="1:34" x14ac:dyDescent="0.35">
      <c r="A508">
        <v>49</v>
      </c>
      <c r="B508" t="s">
        <v>259</v>
      </c>
      <c r="C508" t="s">
        <v>5482</v>
      </c>
      <c r="D508" t="s">
        <v>5483</v>
      </c>
      <c r="E508" t="s">
        <v>7206</v>
      </c>
      <c r="F508" t="s">
        <v>291</v>
      </c>
      <c r="G508" t="s">
        <v>36</v>
      </c>
      <c r="I508">
        <f t="shared" si="14"/>
        <v>0</v>
      </c>
      <c r="J508" t="s">
        <v>6916</v>
      </c>
      <c r="L508">
        <f t="shared" si="15"/>
        <v>0</v>
      </c>
      <c r="M508" t="s">
        <v>6916</v>
      </c>
      <c r="N508" t="s">
        <v>8995</v>
      </c>
      <c r="O508" t="s">
        <v>6916</v>
      </c>
      <c r="P508" t="s">
        <v>6916</v>
      </c>
      <c r="Q508" s="10" t="s">
        <v>6916</v>
      </c>
      <c r="R508" t="s">
        <v>6916</v>
      </c>
      <c r="S508" t="s">
        <v>1593</v>
      </c>
      <c r="T508" t="s">
        <v>36</v>
      </c>
      <c r="U508" s="6">
        <v>16500</v>
      </c>
      <c r="V508" t="s">
        <v>841</v>
      </c>
      <c r="W508" t="s">
        <v>1601</v>
      </c>
      <c r="X508" t="s">
        <v>36</v>
      </c>
      <c r="Y508">
        <v>2022</v>
      </c>
      <c r="Z508" s="1">
        <v>44749</v>
      </c>
      <c r="AA508">
        <v>10301</v>
      </c>
      <c r="AB508">
        <v>40.614742999999997</v>
      </c>
      <c r="AC508">
        <v>-74.104806999999994</v>
      </c>
      <c r="AD508">
        <v>501</v>
      </c>
      <c r="AE508">
        <v>16901</v>
      </c>
      <c r="AF508">
        <v>5112451</v>
      </c>
      <c r="AG508">
        <v>5006690001</v>
      </c>
      <c r="AH508" t="s">
        <v>786</v>
      </c>
    </row>
    <row r="509" spans="1:34" x14ac:dyDescent="0.35">
      <c r="A509">
        <v>43</v>
      </c>
      <c r="B509" t="s">
        <v>728</v>
      </c>
      <c r="C509" t="s">
        <v>5105</v>
      </c>
      <c r="D509" t="s">
        <v>5106</v>
      </c>
      <c r="E509" t="s">
        <v>7056</v>
      </c>
      <c r="F509" t="s">
        <v>224</v>
      </c>
      <c r="G509" t="s">
        <v>36</v>
      </c>
      <c r="I509">
        <f t="shared" si="14"/>
        <v>0</v>
      </c>
      <c r="J509" t="s">
        <v>6916</v>
      </c>
      <c r="L509">
        <f t="shared" si="15"/>
        <v>0</v>
      </c>
      <c r="M509" t="s">
        <v>6916</v>
      </c>
      <c r="N509" t="s">
        <v>8995</v>
      </c>
      <c r="O509" t="s">
        <v>6916</v>
      </c>
      <c r="P509" t="s">
        <v>6916</v>
      </c>
      <c r="Q509" s="10" t="s">
        <v>6916</v>
      </c>
      <c r="R509" t="s">
        <v>6916</v>
      </c>
      <c r="S509" t="s">
        <v>1593</v>
      </c>
      <c r="T509" t="s">
        <v>36</v>
      </c>
      <c r="U509" s="6">
        <v>16506</v>
      </c>
      <c r="V509" t="s">
        <v>1682</v>
      </c>
      <c r="W509" t="s">
        <v>1598</v>
      </c>
      <c r="X509" t="s">
        <v>36</v>
      </c>
      <c r="Y509">
        <v>2022</v>
      </c>
      <c r="Z509" s="1">
        <v>44749</v>
      </c>
      <c r="AA509">
        <v>11209</v>
      </c>
      <c r="AB509">
        <v>40.633941999999998</v>
      </c>
      <c r="AC509">
        <v>-74.029708999999997</v>
      </c>
      <c r="AD509">
        <v>310</v>
      </c>
      <c r="AE509">
        <v>66</v>
      </c>
      <c r="AF509">
        <v>3147279</v>
      </c>
      <c r="AG509">
        <v>3059070001</v>
      </c>
      <c r="AH509" t="s">
        <v>1431</v>
      </c>
    </row>
    <row r="510" spans="1:34" x14ac:dyDescent="0.35">
      <c r="A510">
        <v>17</v>
      </c>
      <c r="B510" t="s">
        <v>837</v>
      </c>
      <c r="C510" t="s">
        <v>3305</v>
      </c>
      <c r="D510" t="s">
        <v>3306</v>
      </c>
      <c r="E510" t="s">
        <v>8790</v>
      </c>
      <c r="F510" t="s">
        <v>88</v>
      </c>
      <c r="G510" t="s">
        <v>65</v>
      </c>
      <c r="I510">
        <f t="shared" si="14"/>
        <v>0</v>
      </c>
      <c r="J510" t="s">
        <v>6916</v>
      </c>
      <c r="L510">
        <f t="shared" si="15"/>
        <v>0</v>
      </c>
      <c r="M510" t="s">
        <v>6916</v>
      </c>
      <c r="N510" t="s">
        <v>8995</v>
      </c>
      <c r="O510" t="s">
        <v>6916</v>
      </c>
      <c r="P510" t="s">
        <v>6916</v>
      </c>
      <c r="Q510" s="10" t="s">
        <v>6916</v>
      </c>
      <c r="R510" t="s">
        <v>6916</v>
      </c>
      <c r="S510" t="s">
        <v>1593</v>
      </c>
      <c r="T510" t="s">
        <v>36</v>
      </c>
      <c r="U510" s="6">
        <v>16524</v>
      </c>
      <c r="V510" t="s">
        <v>841</v>
      </c>
      <c r="W510" t="s">
        <v>911</v>
      </c>
      <c r="X510" t="s">
        <v>36</v>
      </c>
      <c r="Y510">
        <v>2022</v>
      </c>
      <c r="Z510" s="1">
        <v>44749</v>
      </c>
      <c r="AA510">
        <v>10456</v>
      </c>
      <c r="AB510">
        <v>40.820445999999997</v>
      </c>
      <c r="AC510">
        <v>-73.904690000000002</v>
      </c>
      <c r="AD510">
        <v>201</v>
      </c>
      <c r="AE510">
        <v>77</v>
      </c>
      <c r="AF510">
        <v>2004700</v>
      </c>
      <c r="AG510">
        <v>2026570030</v>
      </c>
      <c r="AH510" t="s">
        <v>125</v>
      </c>
    </row>
    <row r="511" spans="1:34" x14ac:dyDescent="0.35">
      <c r="A511">
        <v>31</v>
      </c>
      <c r="B511" t="s">
        <v>182</v>
      </c>
      <c r="C511" t="s">
        <v>4214</v>
      </c>
      <c r="D511" t="s">
        <v>4215</v>
      </c>
      <c r="E511" t="s">
        <v>7325</v>
      </c>
      <c r="F511" t="s">
        <v>136</v>
      </c>
      <c r="G511" t="s">
        <v>65</v>
      </c>
      <c r="I511">
        <f t="shared" si="14"/>
        <v>0</v>
      </c>
      <c r="J511" t="s">
        <v>6916</v>
      </c>
      <c r="L511">
        <f t="shared" si="15"/>
        <v>0</v>
      </c>
      <c r="M511" t="s">
        <v>6916</v>
      </c>
      <c r="N511" t="s">
        <v>8995</v>
      </c>
      <c r="O511" t="s">
        <v>6916</v>
      </c>
      <c r="P511" t="s">
        <v>6916</v>
      </c>
      <c r="Q511" s="10" t="s">
        <v>6916</v>
      </c>
      <c r="R511" t="s">
        <v>6916</v>
      </c>
      <c r="S511" t="s">
        <v>1593</v>
      </c>
      <c r="T511" t="s">
        <v>36</v>
      </c>
      <c r="U511" s="6">
        <v>16550</v>
      </c>
      <c r="V511" t="s">
        <v>1595</v>
      </c>
      <c r="W511" t="s">
        <v>1601</v>
      </c>
      <c r="X511" t="s">
        <v>36</v>
      </c>
      <c r="Y511">
        <v>2022</v>
      </c>
      <c r="Z511" s="1">
        <v>44749</v>
      </c>
      <c r="AA511">
        <v>11691</v>
      </c>
      <c r="AB511">
        <v>40.604858999999998</v>
      </c>
      <c r="AC511">
        <v>-73.752264999999994</v>
      </c>
      <c r="AD511">
        <v>414</v>
      </c>
      <c r="AE511">
        <v>103202</v>
      </c>
      <c r="AF511">
        <v>4529057</v>
      </c>
      <c r="AG511">
        <v>4155590025</v>
      </c>
      <c r="AH511" t="s">
        <v>199</v>
      </c>
    </row>
    <row r="512" spans="1:34" x14ac:dyDescent="0.35">
      <c r="A512">
        <v>22</v>
      </c>
      <c r="B512" t="s">
        <v>1848</v>
      </c>
      <c r="C512" t="s">
        <v>3645</v>
      </c>
      <c r="D512" t="s">
        <v>3646</v>
      </c>
      <c r="E512" t="s">
        <v>8218</v>
      </c>
      <c r="F512" t="s">
        <v>136</v>
      </c>
      <c r="G512" t="s">
        <v>65</v>
      </c>
      <c r="I512">
        <f t="shared" si="14"/>
        <v>0</v>
      </c>
      <c r="J512" t="s">
        <v>6916</v>
      </c>
      <c r="L512">
        <f t="shared" si="15"/>
        <v>0</v>
      </c>
      <c r="M512" t="s">
        <v>6916</v>
      </c>
      <c r="N512" t="s">
        <v>8995</v>
      </c>
      <c r="O512" t="s">
        <v>6916</v>
      </c>
      <c r="P512" t="s">
        <v>6916</v>
      </c>
      <c r="Q512" s="10" t="s">
        <v>6916</v>
      </c>
      <c r="R512" t="s">
        <v>6916</v>
      </c>
      <c r="S512" t="s">
        <v>1593</v>
      </c>
      <c r="T512" t="s">
        <v>36</v>
      </c>
      <c r="U512" s="6">
        <v>16700</v>
      </c>
      <c r="V512" t="s">
        <v>1596</v>
      </c>
      <c r="W512" t="s">
        <v>1598</v>
      </c>
      <c r="X512" t="s">
        <v>36</v>
      </c>
      <c r="Y512">
        <v>2022</v>
      </c>
      <c r="Z512" s="1">
        <v>44749</v>
      </c>
      <c r="AA512">
        <v>11105</v>
      </c>
      <c r="AB512">
        <v>40.778354</v>
      </c>
      <c r="AC512">
        <v>-73.896629000000004</v>
      </c>
      <c r="AD512">
        <v>401</v>
      </c>
      <c r="AE512">
        <v>12301</v>
      </c>
      <c r="AF512">
        <v>4015250</v>
      </c>
      <c r="AG512">
        <v>4007910016</v>
      </c>
      <c r="AH512" t="s">
        <v>518</v>
      </c>
    </row>
    <row r="513" spans="1:34" x14ac:dyDescent="0.35">
      <c r="A513">
        <v>33</v>
      </c>
      <c r="B513" t="s">
        <v>55</v>
      </c>
      <c r="C513" t="s">
        <v>6914</v>
      </c>
      <c r="D513" t="s">
        <v>4397</v>
      </c>
      <c r="E513" t="s">
        <v>8778</v>
      </c>
      <c r="F513" t="s">
        <v>224</v>
      </c>
      <c r="G513" t="s">
        <v>36</v>
      </c>
      <c r="I513">
        <f t="shared" si="14"/>
        <v>0</v>
      </c>
      <c r="J513" t="s">
        <v>6916</v>
      </c>
      <c r="L513">
        <f t="shared" si="15"/>
        <v>0</v>
      </c>
      <c r="M513" t="s">
        <v>6916</v>
      </c>
      <c r="N513" t="s">
        <v>8995</v>
      </c>
      <c r="O513" t="s">
        <v>6916</v>
      </c>
      <c r="P513" t="s">
        <v>6916</v>
      </c>
      <c r="Q513" s="10" t="s">
        <v>6916</v>
      </c>
      <c r="R513" t="s">
        <v>6916</v>
      </c>
      <c r="S513" t="s">
        <v>1593</v>
      </c>
      <c r="T513" t="s">
        <v>36</v>
      </c>
      <c r="U513" s="6">
        <v>16716</v>
      </c>
      <c r="V513" t="s">
        <v>1682</v>
      </c>
      <c r="W513" t="s">
        <v>1596</v>
      </c>
      <c r="X513" t="s">
        <v>36</v>
      </c>
      <c r="Y513">
        <v>2022</v>
      </c>
      <c r="Z513" s="1">
        <v>44749</v>
      </c>
      <c r="AA513">
        <v>11249</v>
      </c>
      <c r="AB513">
        <v>40.712569000000002</v>
      </c>
      <c r="AC513">
        <v>-73.967755999999994</v>
      </c>
      <c r="AD513">
        <v>301</v>
      </c>
      <c r="AE513">
        <v>549</v>
      </c>
      <c r="AF513">
        <v>3335963</v>
      </c>
      <c r="AG513">
        <v>3024530001</v>
      </c>
      <c r="AH513" t="s">
        <v>629</v>
      </c>
    </row>
    <row r="514" spans="1:34" x14ac:dyDescent="0.35">
      <c r="A514">
        <v>15</v>
      </c>
      <c r="B514" t="s">
        <v>45</v>
      </c>
      <c r="C514" t="s">
        <v>2902</v>
      </c>
      <c r="D514" t="s">
        <v>1088</v>
      </c>
      <c r="E514" t="s">
        <v>7376</v>
      </c>
      <c r="F514" t="s">
        <v>88</v>
      </c>
      <c r="G514" t="s">
        <v>65</v>
      </c>
      <c r="I514">
        <f t="shared" si="14"/>
        <v>0</v>
      </c>
      <c r="J514" t="s">
        <v>6916</v>
      </c>
      <c r="L514">
        <f t="shared" si="15"/>
        <v>0</v>
      </c>
      <c r="M514" t="s">
        <v>6916</v>
      </c>
      <c r="N514" t="s">
        <v>8995</v>
      </c>
      <c r="O514" t="s">
        <v>6916</v>
      </c>
      <c r="P514" t="s">
        <v>6916</v>
      </c>
      <c r="Q514" s="10" t="s">
        <v>6916</v>
      </c>
      <c r="R514" t="s">
        <v>6916</v>
      </c>
      <c r="S514" t="s">
        <v>1593</v>
      </c>
      <c r="T514" t="s">
        <v>36</v>
      </c>
      <c r="U514" s="6">
        <v>16750</v>
      </c>
      <c r="V514" t="s">
        <v>841</v>
      </c>
      <c r="W514" t="s">
        <v>1601</v>
      </c>
      <c r="X514" t="s">
        <v>36</v>
      </c>
      <c r="Y514">
        <v>2022</v>
      </c>
      <c r="Z514" s="1">
        <v>44749</v>
      </c>
      <c r="AA514">
        <v>10460</v>
      </c>
      <c r="AB514">
        <v>40.850561999999996</v>
      </c>
      <c r="AC514">
        <v>-73.882452999999998</v>
      </c>
      <c r="AD514">
        <v>206</v>
      </c>
      <c r="AE514">
        <v>334</v>
      </c>
      <c r="AF514">
        <v>2116700</v>
      </c>
      <c r="AG514">
        <v>2031200020</v>
      </c>
      <c r="AH514" t="s">
        <v>113</v>
      </c>
    </row>
    <row r="515" spans="1:34" x14ac:dyDescent="0.35">
      <c r="A515">
        <v>9</v>
      </c>
      <c r="B515" t="s">
        <v>259</v>
      </c>
      <c r="C515" t="s">
        <v>2436</v>
      </c>
      <c r="D515" t="s">
        <v>2437</v>
      </c>
      <c r="E515" t="s">
        <v>7204</v>
      </c>
      <c r="F515" t="s">
        <v>35</v>
      </c>
      <c r="G515" t="s">
        <v>65</v>
      </c>
      <c r="I515">
        <f t="shared" ref="I515:I578" si="16">H515/1000</f>
        <v>0</v>
      </c>
      <c r="J515" t="s">
        <v>6916</v>
      </c>
      <c r="L515">
        <f t="shared" ref="L515:L578" si="17">K515/1000</f>
        <v>0</v>
      </c>
      <c r="M515" t="s">
        <v>6916</v>
      </c>
      <c r="N515" t="s">
        <v>8995</v>
      </c>
      <c r="O515" t="s">
        <v>6916</v>
      </c>
      <c r="P515" t="s">
        <v>6916</v>
      </c>
      <c r="Q515" s="10" t="s">
        <v>6916</v>
      </c>
      <c r="R515" t="s">
        <v>6916</v>
      </c>
      <c r="S515" t="s">
        <v>1593</v>
      </c>
      <c r="T515" t="s">
        <v>36</v>
      </c>
      <c r="U515" s="6">
        <v>16779</v>
      </c>
      <c r="V515" t="s">
        <v>841</v>
      </c>
      <c r="W515" t="s">
        <v>1601</v>
      </c>
      <c r="X515" t="s">
        <v>36</v>
      </c>
      <c r="Y515">
        <v>2022</v>
      </c>
      <c r="Z515" s="1">
        <v>44749</v>
      </c>
      <c r="AA515">
        <v>10032</v>
      </c>
      <c r="AB515">
        <v>40.830280000000002</v>
      </c>
      <c r="AC515">
        <v>-73.941602000000003</v>
      </c>
      <c r="AD515">
        <v>109</v>
      </c>
      <c r="AE515">
        <v>23501</v>
      </c>
      <c r="AF515">
        <v>1075503</v>
      </c>
      <c r="AG515">
        <v>1020690026</v>
      </c>
      <c r="AH515" t="s">
        <v>944</v>
      </c>
    </row>
    <row r="516" spans="1:34" x14ac:dyDescent="0.35">
      <c r="A516">
        <v>21</v>
      </c>
      <c r="B516" t="s">
        <v>59</v>
      </c>
      <c r="C516" t="s">
        <v>3545</v>
      </c>
      <c r="D516" t="s">
        <v>3546</v>
      </c>
      <c r="E516" t="s">
        <v>7025</v>
      </c>
      <c r="F516" t="s">
        <v>136</v>
      </c>
      <c r="G516" t="s">
        <v>36</v>
      </c>
      <c r="I516">
        <f t="shared" si="16"/>
        <v>0</v>
      </c>
      <c r="J516" t="s">
        <v>6916</v>
      </c>
      <c r="L516">
        <f t="shared" si="17"/>
        <v>0</v>
      </c>
      <c r="M516" t="s">
        <v>6916</v>
      </c>
      <c r="N516" t="s">
        <v>8995</v>
      </c>
      <c r="O516" t="s">
        <v>6916</v>
      </c>
      <c r="P516" t="s">
        <v>6916</v>
      </c>
      <c r="Q516" s="10" t="s">
        <v>6916</v>
      </c>
      <c r="R516" t="s">
        <v>6916</v>
      </c>
      <c r="S516" t="s">
        <v>1593</v>
      </c>
      <c r="T516" t="s">
        <v>36</v>
      </c>
      <c r="U516" s="6">
        <v>16808</v>
      </c>
      <c r="V516" t="s">
        <v>841</v>
      </c>
      <c r="W516" t="s">
        <v>1598</v>
      </c>
      <c r="X516" t="s">
        <v>36</v>
      </c>
      <c r="Y516">
        <v>2022</v>
      </c>
      <c r="Z516" s="1">
        <v>44749</v>
      </c>
      <c r="AA516">
        <v>11355</v>
      </c>
      <c r="AB516">
        <v>40.753928000000002</v>
      </c>
      <c r="AC516">
        <v>-73.838823000000005</v>
      </c>
      <c r="AD516">
        <v>481</v>
      </c>
      <c r="AE516">
        <v>38302</v>
      </c>
      <c r="AF516">
        <v>4439847</v>
      </c>
      <c r="AG516">
        <v>4020180001</v>
      </c>
      <c r="AH516" t="s">
        <v>147</v>
      </c>
    </row>
    <row r="517" spans="1:34" x14ac:dyDescent="0.35">
      <c r="A517">
        <v>47</v>
      </c>
      <c r="B517" t="s">
        <v>45</v>
      </c>
      <c r="C517" t="s">
        <v>5276</v>
      </c>
      <c r="D517" t="s">
        <v>5277</v>
      </c>
      <c r="E517" t="s">
        <v>8183</v>
      </c>
      <c r="F517" t="s">
        <v>224</v>
      </c>
      <c r="G517" t="s">
        <v>65</v>
      </c>
      <c r="I517">
        <f t="shared" si="16"/>
        <v>0</v>
      </c>
      <c r="J517" t="s">
        <v>6916</v>
      </c>
      <c r="L517">
        <f t="shared" si="17"/>
        <v>0</v>
      </c>
      <c r="M517" t="s">
        <v>6916</v>
      </c>
      <c r="N517" t="s">
        <v>8995</v>
      </c>
      <c r="O517" t="s">
        <v>6916</v>
      </c>
      <c r="P517" t="s">
        <v>6916</v>
      </c>
      <c r="Q517" s="10" t="s">
        <v>6916</v>
      </c>
      <c r="R517" t="s">
        <v>6916</v>
      </c>
      <c r="S517" t="s">
        <v>1593</v>
      </c>
      <c r="T517" t="s">
        <v>36</v>
      </c>
      <c r="U517" s="6">
        <v>16945</v>
      </c>
      <c r="V517" t="s">
        <v>1595</v>
      </c>
      <c r="W517" t="s">
        <v>1598</v>
      </c>
      <c r="X517" t="s">
        <v>36</v>
      </c>
      <c r="Y517">
        <v>2022</v>
      </c>
      <c r="Z517" s="1">
        <v>44749</v>
      </c>
      <c r="AA517">
        <v>11224</v>
      </c>
      <c r="AB517">
        <v>40.574885999999999</v>
      </c>
      <c r="AC517">
        <v>-73.974017000000003</v>
      </c>
      <c r="AD517">
        <v>313</v>
      </c>
      <c r="AE517">
        <v>352</v>
      </c>
      <c r="AF517">
        <v>3397349</v>
      </c>
      <c r="AG517">
        <v>3086980001</v>
      </c>
      <c r="AH517" t="s">
        <v>751</v>
      </c>
    </row>
    <row r="518" spans="1:34" x14ac:dyDescent="0.35">
      <c r="A518">
        <v>4</v>
      </c>
      <c r="B518" t="s">
        <v>59</v>
      </c>
      <c r="C518" t="s">
        <v>2014</v>
      </c>
      <c r="D518" t="s">
        <v>2015</v>
      </c>
      <c r="E518" t="s">
        <v>7279</v>
      </c>
      <c r="F518" t="s">
        <v>35</v>
      </c>
      <c r="G518" t="s">
        <v>65</v>
      </c>
      <c r="I518">
        <f t="shared" si="16"/>
        <v>0</v>
      </c>
      <c r="J518" t="s">
        <v>6916</v>
      </c>
      <c r="L518">
        <f t="shared" si="17"/>
        <v>0</v>
      </c>
      <c r="M518" t="s">
        <v>6916</v>
      </c>
      <c r="N518" t="s">
        <v>8995</v>
      </c>
      <c r="O518" t="s">
        <v>6916</v>
      </c>
      <c r="P518" t="s">
        <v>6916</v>
      </c>
      <c r="Q518" s="10" t="s">
        <v>6916</v>
      </c>
      <c r="R518" t="s">
        <v>6916</v>
      </c>
      <c r="S518" t="s">
        <v>1593</v>
      </c>
      <c r="T518" t="s">
        <v>36</v>
      </c>
      <c r="U518" s="6">
        <v>16962</v>
      </c>
      <c r="V518" t="s">
        <v>841</v>
      </c>
      <c r="W518" t="s">
        <v>1596</v>
      </c>
      <c r="X518" t="s">
        <v>36</v>
      </c>
      <c r="Y518">
        <v>2022</v>
      </c>
      <c r="Z518" s="1">
        <v>44749</v>
      </c>
      <c r="AA518" t="s">
        <v>1596</v>
      </c>
      <c r="AB518" t="s">
        <v>1596</v>
      </c>
      <c r="AC518" t="s">
        <v>1596</v>
      </c>
      <c r="AD518" t="s">
        <v>6916</v>
      </c>
      <c r="AE518" t="s">
        <v>6916</v>
      </c>
      <c r="AF518" t="s">
        <v>6916</v>
      </c>
      <c r="AG518" t="s">
        <v>1596</v>
      </c>
      <c r="AH518" t="s">
        <v>1596</v>
      </c>
    </row>
    <row r="519" spans="1:34" x14ac:dyDescent="0.35">
      <c r="A519">
        <v>0</v>
      </c>
      <c r="B519" t="s">
        <v>259</v>
      </c>
      <c r="C519" t="s">
        <v>6911</v>
      </c>
      <c r="D519" t="s">
        <v>1608</v>
      </c>
      <c r="E519" t="s">
        <v>8743</v>
      </c>
      <c r="F519" t="s">
        <v>333</v>
      </c>
      <c r="G519" t="s">
        <v>36</v>
      </c>
      <c r="I519">
        <f t="shared" si="16"/>
        <v>0</v>
      </c>
      <c r="J519" t="s">
        <v>6916</v>
      </c>
      <c r="L519">
        <f t="shared" si="17"/>
        <v>0</v>
      </c>
      <c r="M519" t="s">
        <v>6916</v>
      </c>
      <c r="N519" t="s">
        <v>8995</v>
      </c>
      <c r="O519" t="s">
        <v>6916</v>
      </c>
      <c r="P519" t="s">
        <v>6916</v>
      </c>
      <c r="Q519" s="10" t="s">
        <v>6916</v>
      </c>
      <c r="R519" t="s">
        <v>6916</v>
      </c>
      <c r="S519" t="s">
        <v>1593</v>
      </c>
      <c r="T519" t="s">
        <v>36</v>
      </c>
      <c r="U519" s="6">
        <v>17000</v>
      </c>
      <c r="V519" t="s">
        <v>810</v>
      </c>
      <c r="W519" t="s">
        <v>911</v>
      </c>
      <c r="X519" t="s">
        <v>1017</v>
      </c>
      <c r="Y519">
        <v>2022</v>
      </c>
      <c r="Z519" s="1">
        <v>44749</v>
      </c>
      <c r="AA519" t="s">
        <v>1596</v>
      </c>
      <c r="AB519" t="s">
        <v>1596</v>
      </c>
      <c r="AC519" t="s">
        <v>1596</v>
      </c>
      <c r="AD519" t="s">
        <v>6916</v>
      </c>
      <c r="AE519" t="s">
        <v>6916</v>
      </c>
      <c r="AF519" t="s">
        <v>6916</v>
      </c>
      <c r="AG519" t="s">
        <v>1596</v>
      </c>
      <c r="AH519" t="s">
        <v>1596</v>
      </c>
    </row>
    <row r="520" spans="1:34" x14ac:dyDescent="0.35">
      <c r="A520">
        <v>7</v>
      </c>
      <c r="B520" t="s">
        <v>1848</v>
      </c>
      <c r="C520" t="s">
        <v>2165</v>
      </c>
      <c r="D520" t="s">
        <v>2166</v>
      </c>
      <c r="E520" t="s">
        <v>8082</v>
      </c>
      <c r="F520" t="s">
        <v>35</v>
      </c>
      <c r="G520" t="s">
        <v>65</v>
      </c>
      <c r="I520">
        <f t="shared" si="16"/>
        <v>0</v>
      </c>
      <c r="J520" t="s">
        <v>6916</v>
      </c>
      <c r="L520">
        <f t="shared" si="17"/>
        <v>0</v>
      </c>
      <c r="M520" t="s">
        <v>6916</v>
      </c>
      <c r="N520" t="s">
        <v>8995</v>
      </c>
      <c r="O520" t="s">
        <v>6916</v>
      </c>
      <c r="P520" t="s">
        <v>6916</v>
      </c>
      <c r="Q520" s="10" t="s">
        <v>6916</v>
      </c>
      <c r="R520" t="s">
        <v>6916</v>
      </c>
      <c r="S520" t="s">
        <v>1593</v>
      </c>
      <c r="T520" t="s">
        <v>36</v>
      </c>
      <c r="U520" s="6">
        <v>17000</v>
      </c>
      <c r="V520" t="s">
        <v>1596</v>
      </c>
      <c r="W520" t="s">
        <v>911</v>
      </c>
      <c r="X520" t="s">
        <v>36</v>
      </c>
      <c r="Y520">
        <v>2022</v>
      </c>
      <c r="Z520" s="1">
        <v>44749</v>
      </c>
      <c r="AA520">
        <v>10027</v>
      </c>
      <c r="AB520">
        <v>40.815573000000001</v>
      </c>
      <c r="AC520">
        <v>-73.956863999999996</v>
      </c>
      <c r="AD520">
        <v>109</v>
      </c>
      <c r="AE520">
        <v>219</v>
      </c>
      <c r="AF520">
        <v>1059720</v>
      </c>
      <c r="AG520">
        <v>1019830003</v>
      </c>
      <c r="AH520" t="s">
        <v>2137</v>
      </c>
    </row>
    <row r="521" spans="1:34" x14ac:dyDescent="0.35">
      <c r="A521">
        <v>35</v>
      </c>
      <c r="B521" t="s">
        <v>817</v>
      </c>
      <c r="C521" t="s">
        <v>4536</v>
      </c>
      <c r="D521" t="s">
        <v>4537</v>
      </c>
      <c r="E521" t="s">
        <v>7108</v>
      </c>
      <c r="F521" t="s">
        <v>224</v>
      </c>
      <c r="G521" t="s">
        <v>36</v>
      </c>
      <c r="I521">
        <f t="shared" si="16"/>
        <v>0</v>
      </c>
      <c r="J521" t="s">
        <v>6916</v>
      </c>
      <c r="L521">
        <f t="shared" si="17"/>
        <v>0</v>
      </c>
      <c r="M521" t="s">
        <v>6916</v>
      </c>
      <c r="N521" t="s">
        <v>8995</v>
      </c>
      <c r="O521" t="s">
        <v>6916</v>
      </c>
      <c r="P521" t="s">
        <v>6916</v>
      </c>
      <c r="Q521" s="10" t="s">
        <v>6916</v>
      </c>
      <c r="R521" t="s">
        <v>6916</v>
      </c>
      <c r="S521" t="s">
        <v>1593</v>
      </c>
      <c r="T521" t="s">
        <v>36</v>
      </c>
      <c r="U521" s="6">
        <v>17000</v>
      </c>
      <c r="V521" t="s">
        <v>1596</v>
      </c>
      <c r="W521" t="s">
        <v>1596</v>
      </c>
      <c r="X521" t="s">
        <v>36</v>
      </c>
      <c r="Y521">
        <v>2022</v>
      </c>
      <c r="Z521" s="1">
        <v>44749</v>
      </c>
      <c r="AA521">
        <v>11238</v>
      </c>
      <c r="AB521">
        <v>40.686798000000003</v>
      </c>
      <c r="AC521">
        <v>-73.958646000000002</v>
      </c>
      <c r="AD521">
        <v>303</v>
      </c>
      <c r="AE521">
        <v>233</v>
      </c>
      <c r="AF521">
        <v>3056327</v>
      </c>
      <c r="AG521">
        <v>3019670068</v>
      </c>
      <c r="AH521" t="s">
        <v>226</v>
      </c>
    </row>
    <row r="522" spans="1:34" x14ac:dyDescent="0.35">
      <c r="A522">
        <v>38</v>
      </c>
      <c r="B522" t="s">
        <v>59</v>
      </c>
      <c r="C522" t="s">
        <v>4799</v>
      </c>
      <c r="D522" t="s">
        <v>4800</v>
      </c>
      <c r="E522" t="s">
        <v>8684</v>
      </c>
      <c r="F522" t="s">
        <v>224</v>
      </c>
      <c r="G522" t="s">
        <v>36</v>
      </c>
      <c r="I522">
        <f t="shared" si="16"/>
        <v>0</v>
      </c>
      <c r="J522" t="s">
        <v>6916</v>
      </c>
      <c r="L522">
        <f t="shared" si="17"/>
        <v>0</v>
      </c>
      <c r="M522" t="s">
        <v>6916</v>
      </c>
      <c r="N522" t="s">
        <v>8995</v>
      </c>
      <c r="O522" t="s">
        <v>6916</v>
      </c>
      <c r="P522" t="s">
        <v>6916</v>
      </c>
      <c r="Q522" s="10" t="s">
        <v>6916</v>
      </c>
      <c r="R522" t="s">
        <v>6916</v>
      </c>
      <c r="S522" t="s">
        <v>1593</v>
      </c>
      <c r="T522" t="s">
        <v>36</v>
      </c>
      <c r="U522" s="6">
        <v>17000</v>
      </c>
      <c r="V522" t="s">
        <v>841</v>
      </c>
      <c r="W522" t="s">
        <v>1601</v>
      </c>
      <c r="X522" t="s">
        <v>976</v>
      </c>
      <c r="Y522">
        <v>2022</v>
      </c>
      <c r="Z522" s="1">
        <v>44749</v>
      </c>
      <c r="AA522">
        <v>11232</v>
      </c>
      <c r="AB522">
        <v>40.646788999999998</v>
      </c>
      <c r="AC522">
        <v>-74.001379999999997</v>
      </c>
      <c r="AD522">
        <v>307</v>
      </c>
      <c r="AE522">
        <v>92</v>
      </c>
      <c r="AF522">
        <v>3018264</v>
      </c>
      <c r="AG522">
        <v>3009240005</v>
      </c>
      <c r="AH522" t="s">
        <v>679</v>
      </c>
    </row>
    <row r="523" spans="1:34" x14ac:dyDescent="0.35">
      <c r="A523">
        <v>14</v>
      </c>
      <c r="B523" t="s">
        <v>32</v>
      </c>
      <c r="C523" t="s">
        <v>2791</v>
      </c>
      <c r="D523" t="s">
        <v>2792</v>
      </c>
      <c r="E523" t="s">
        <v>7201</v>
      </c>
      <c r="F523" t="s">
        <v>88</v>
      </c>
      <c r="G523" t="s">
        <v>36</v>
      </c>
      <c r="I523">
        <f t="shared" si="16"/>
        <v>0</v>
      </c>
      <c r="J523" t="s">
        <v>6916</v>
      </c>
      <c r="L523">
        <f t="shared" si="17"/>
        <v>0</v>
      </c>
      <c r="M523" t="s">
        <v>6916</v>
      </c>
      <c r="N523" t="s">
        <v>8995</v>
      </c>
      <c r="O523" t="s">
        <v>6916</v>
      </c>
      <c r="P523" t="s">
        <v>6916</v>
      </c>
      <c r="Q523" s="10" t="s">
        <v>6916</v>
      </c>
      <c r="R523" t="s">
        <v>6916</v>
      </c>
      <c r="S523" t="s">
        <v>1593</v>
      </c>
      <c r="T523" t="s">
        <v>36</v>
      </c>
      <c r="U523" s="6">
        <v>17028</v>
      </c>
      <c r="V523" t="s">
        <v>1595</v>
      </c>
      <c r="W523" t="s">
        <v>1596</v>
      </c>
      <c r="X523" t="s">
        <v>36</v>
      </c>
      <c r="Y523">
        <v>2022</v>
      </c>
      <c r="Z523" s="1">
        <v>44749</v>
      </c>
      <c r="AA523">
        <v>10453</v>
      </c>
      <c r="AB523">
        <v>40.858142000000001</v>
      </c>
      <c r="AC523">
        <v>-73.915830999999997</v>
      </c>
      <c r="AD523">
        <v>205</v>
      </c>
      <c r="AE523">
        <v>249</v>
      </c>
      <c r="AF523">
        <v>2100242</v>
      </c>
      <c r="AG523">
        <v>2032220062</v>
      </c>
      <c r="AH523" t="s">
        <v>443</v>
      </c>
    </row>
    <row r="524" spans="1:34" x14ac:dyDescent="0.35">
      <c r="A524">
        <v>14</v>
      </c>
      <c r="B524" t="s">
        <v>32</v>
      </c>
      <c r="C524" t="s">
        <v>2820</v>
      </c>
      <c r="D524" t="s">
        <v>2821</v>
      </c>
      <c r="E524" t="s">
        <v>8059</v>
      </c>
      <c r="F524" t="s">
        <v>88</v>
      </c>
      <c r="G524" t="s">
        <v>65</v>
      </c>
      <c r="I524">
        <f t="shared" si="16"/>
        <v>0</v>
      </c>
      <c r="J524" t="s">
        <v>6916</v>
      </c>
      <c r="L524">
        <f t="shared" si="17"/>
        <v>0</v>
      </c>
      <c r="M524" t="s">
        <v>6916</v>
      </c>
      <c r="N524" t="s">
        <v>8995</v>
      </c>
      <c r="O524" t="s">
        <v>6916</v>
      </c>
      <c r="P524" t="s">
        <v>6916</v>
      </c>
      <c r="Q524" s="10" t="s">
        <v>6916</v>
      </c>
      <c r="R524" t="s">
        <v>6916</v>
      </c>
      <c r="S524" t="s">
        <v>1593</v>
      </c>
      <c r="T524" t="s">
        <v>36</v>
      </c>
      <c r="U524" s="6">
        <v>17028</v>
      </c>
      <c r="V524" t="s">
        <v>1682</v>
      </c>
      <c r="W524" t="s">
        <v>1596</v>
      </c>
      <c r="X524" t="s">
        <v>36</v>
      </c>
      <c r="Y524">
        <v>2022</v>
      </c>
      <c r="Z524" s="1">
        <v>44749</v>
      </c>
      <c r="AA524">
        <v>10453</v>
      </c>
      <c r="AB524">
        <v>40.859338999999999</v>
      </c>
      <c r="AC524">
        <v>-73.912460999999993</v>
      </c>
      <c r="AD524">
        <v>207</v>
      </c>
      <c r="AE524">
        <v>255</v>
      </c>
      <c r="AF524">
        <v>2090982</v>
      </c>
      <c r="AG524">
        <v>2032230050</v>
      </c>
      <c r="AH524" t="s">
        <v>2822</v>
      </c>
    </row>
    <row r="525" spans="1:34" x14ac:dyDescent="0.35">
      <c r="A525">
        <v>25</v>
      </c>
      <c r="B525" t="s">
        <v>1178</v>
      </c>
      <c r="C525" t="s">
        <v>3838</v>
      </c>
      <c r="D525" t="s">
        <v>3839</v>
      </c>
      <c r="E525" t="s">
        <v>7499</v>
      </c>
      <c r="F525" t="s">
        <v>136</v>
      </c>
      <c r="G525" t="s">
        <v>65</v>
      </c>
      <c r="I525">
        <f t="shared" si="16"/>
        <v>0</v>
      </c>
      <c r="J525" t="s">
        <v>6916</v>
      </c>
      <c r="L525">
        <f t="shared" si="17"/>
        <v>0</v>
      </c>
      <c r="M525" t="s">
        <v>6916</v>
      </c>
      <c r="N525" t="s">
        <v>8995</v>
      </c>
      <c r="O525" t="s">
        <v>6916</v>
      </c>
      <c r="P525" t="s">
        <v>6916</v>
      </c>
      <c r="Q525" s="10" t="s">
        <v>6916</v>
      </c>
      <c r="R525" t="s">
        <v>6916</v>
      </c>
      <c r="S525" t="s">
        <v>1593</v>
      </c>
      <c r="T525" t="s">
        <v>36</v>
      </c>
      <c r="U525" s="6">
        <v>17100</v>
      </c>
      <c r="V525" t="s">
        <v>1682</v>
      </c>
      <c r="W525" t="s">
        <v>1601</v>
      </c>
      <c r="X525" t="s">
        <v>36</v>
      </c>
      <c r="Y525">
        <v>2022</v>
      </c>
      <c r="Z525" s="1">
        <v>44749</v>
      </c>
      <c r="AA525">
        <v>11372</v>
      </c>
      <c r="AB525">
        <v>40.751319000000002</v>
      </c>
      <c r="AC525">
        <v>-73.885532999999995</v>
      </c>
      <c r="AD525">
        <v>403</v>
      </c>
      <c r="AE525">
        <v>283</v>
      </c>
      <c r="AF525">
        <v>4029693</v>
      </c>
      <c r="AG525">
        <v>4012810048</v>
      </c>
      <c r="AH525" t="s">
        <v>150</v>
      </c>
    </row>
    <row r="526" spans="1:34" x14ac:dyDescent="0.35">
      <c r="A526">
        <v>35</v>
      </c>
      <c r="B526" t="s">
        <v>728</v>
      </c>
      <c r="C526" t="s">
        <v>4517</v>
      </c>
      <c r="D526" t="s">
        <v>4518</v>
      </c>
      <c r="E526" t="s">
        <v>7073</v>
      </c>
      <c r="F526" t="s">
        <v>224</v>
      </c>
      <c r="G526" t="s">
        <v>65</v>
      </c>
      <c r="I526">
        <f t="shared" si="16"/>
        <v>0</v>
      </c>
      <c r="J526" t="s">
        <v>6916</v>
      </c>
      <c r="L526">
        <f t="shared" si="17"/>
        <v>0</v>
      </c>
      <c r="M526" t="s">
        <v>6916</v>
      </c>
      <c r="N526" t="s">
        <v>8995</v>
      </c>
      <c r="O526" t="s">
        <v>6916</v>
      </c>
      <c r="P526" t="s">
        <v>6916</v>
      </c>
      <c r="Q526" s="10" t="s">
        <v>6916</v>
      </c>
      <c r="R526" t="s">
        <v>6916</v>
      </c>
      <c r="S526" t="s">
        <v>1593</v>
      </c>
      <c r="T526" t="s">
        <v>36</v>
      </c>
      <c r="U526" s="6">
        <v>17184</v>
      </c>
      <c r="V526" t="s">
        <v>1682</v>
      </c>
      <c r="W526" t="s">
        <v>1601</v>
      </c>
      <c r="X526" t="s">
        <v>36</v>
      </c>
      <c r="Y526">
        <v>2022</v>
      </c>
      <c r="Z526" s="1">
        <v>44749</v>
      </c>
      <c r="AA526">
        <v>11238</v>
      </c>
      <c r="AB526">
        <v>40.681655999999997</v>
      </c>
      <c r="AC526">
        <v>-73.955786000000003</v>
      </c>
      <c r="AD526">
        <v>303</v>
      </c>
      <c r="AE526">
        <v>227</v>
      </c>
      <c r="AF526">
        <v>3057384</v>
      </c>
      <c r="AG526">
        <v>3019970032</v>
      </c>
      <c r="AH526" t="s">
        <v>646</v>
      </c>
    </row>
    <row r="527" spans="1:34" x14ac:dyDescent="0.35">
      <c r="A527">
        <v>43</v>
      </c>
      <c r="B527" t="s">
        <v>259</v>
      </c>
      <c r="C527" t="s">
        <v>5121</v>
      </c>
      <c r="D527" t="s">
        <v>5117</v>
      </c>
      <c r="E527" t="s">
        <v>8186</v>
      </c>
      <c r="F527" t="s">
        <v>224</v>
      </c>
      <c r="G527" t="s">
        <v>36</v>
      </c>
      <c r="I527">
        <f t="shared" si="16"/>
        <v>0</v>
      </c>
      <c r="J527" t="s">
        <v>6916</v>
      </c>
      <c r="L527">
        <f t="shared" si="17"/>
        <v>0</v>
      </c>
      <c r="M527" t="s">
        <v>6916</v>
      </c>
      <c r="N527" t="s">
        <v>8995</v>
      </c>
      <c r="O527" t="s">
        <v>6916</v>
      </c>
      <c r="P527" t="s">
        <v>6916</v>
      </c>
      <c r="Q527" s="10" t="s">
        <v>6916</v>
      </c>
      <c r="R527" t="s">
        <v>6916</v>
      </c>
      <c r="S527" t="s">
        <v>1593</v>
      </c>
      <c r="T527" t="s">
        <v>36</v>
      </c>
      <c r="U527" s="6">
        <v>17188</v>
      </c>
      <c r="V527" t="s">
        <v>841</v>
      </c>
      <c r="W527" t="s">
        <v>1601</v>
      </c>
      <c r="X527" t="s">
        <v>36</v>
      </c>
      <c r="Y527">
        <v>2022</v>
      </c>
      <c r="Z527" s="1">
        <v>44749</v>
      </c>
      <c r="AA527">
        <v>11220</v>
      </c>
      <c r="AB527">
        <v>40.641800000000003</v>
      </c>
      <c r="AC527">
        <v>-74.034054999999995</v>
      </c>
      <c r="AD527">
        <v>310</v>
      </c>
      <c r="AE527">
        <v>34</v>
      </c>
      <c r="AF527">
        <v>3391506</v>
      </c>
      <c r="AG527">
        <v>3058350001</v>
      </c>
      <c r="AH527" t="s">
        <v>1431</v>
      </c>
    </row>
    <row r="528" spans="1:34" x14ac:dyDescent="0.35">
      <c r="A528">
        <v>15</v>
      </c>
      <c r="B528" t="s">
        <v>182</v>
      </c>
      <c r="C528" t="s">
        <v>3014</v>
      </c>
      <c r="D528" t="s">
        <v>3015</v>
      </c>
      <c r="E528" t="s">
        <v>7346</v>
      </c>
      <c r="F528" t="s">
        <v>88</v>
      </c>
      <c r="G528" t="s">
        <v>65</v>
      </c>
      <c r="I528">
        <f t="shared" si="16"/>
        <v>0</v>
      </c>
      <c r="J528" t="s">
        <v>6916</v>
      </c>
      <c r="L528">
        <f t="shared" si="17"/>
        <v>0</v>
      </c>
      <c r="M528" t="s">
        <v>6916</v>
      </c>
      <c r="N528" t="s">
        <v>8995</v>
      </c>
      <c r="O528" t="s">
        <v>6916</v>
      </c>
      <c r="P528" t="s">
        <v>6916</v>
      </c>
      <c r="Q528" s="10" t="s">
        <v>6916</v>
      </c>
      <c r="R528" t="s">
        <v>6916</v>
      </c>
      <c r="S528" t="s">
        <v>1593</v>
      </c>
      <c r="T528" t="s">
        <v>36</v>
      </c>
      <c r="U528" s="6">
        <v>17242</v>
      </c>
      <c r="V528" t="s">
        <v>1682</v>
      </c>
      <c r="W528" t="s">
        <v>1598</v>
      </c>
      <c r="X528" t="s">
        <v>36</v>
      </c>
      <c r="Y528">
        <v>2022</v>
      </c>
      <c r="Z528" s="1">
        <v>44749</v>
      </c>
      <c r="AA528">
        <v>10458</v>
      </c>
      <c r="AB528">
        <v>40.859400000000001</v>
      </c>
      <c r="AC528">
        <v>-73.893546000000001</v>
      </c>
      <c r="AD528">
        <v>205</v>
      </c>
      <c r="AE528">
        <v>39902</v>
      </c>
      <c r="AF528">
        <v>2011061</v>
      </c>
      <c r="AG528">
        <v>2030250025</v>
      </c>
      <c r="AH528" t="s">
        <v>2617</v>
      </c>
    </row>
    <row r="529" spans="1:34" x14ac:dyDescent="0.35">
      <c r="A529">
        <v>12</v>
      </c>
      <c r="B529" t="s">
        <v>41</v>
      </c>
      <c r="C529" t="s">
        <v>2675</v>
      </c>
      <c r="D529" t="s">
        <v>2676</v>
      </c>
      <c r="E529" t="s">
        <v>7128</v>
      </c>
      <c r="F529" t="s">
        <v>88</v>
      </c>
      <c r="G529" t="s">
        <v>65</v>
      </c>
      <c r="I529">
        <f t="shared" si="16"/>
        <v>0</v>
      </c>
      <c r="J529" t="s">
        <v>6916</v>
      </c>
      <c r="L529">
        <f t="shared" si="17"/>
        <v>0</v>
      </c>
      <c r="M529" t="s">
        <v>6916</v>
      </c>
      <c r="N529" t="s">
        <v>8995</v>
      </c>
      <c r="O529" t="s">
        <v>6916</v>
      </c>
      <c r="P529" t="s">
        <v>6916</v>
      </c>
      <c r="Q529" s="10" t="s">
        <v>6916</v>
      </c>
      <c r="R529" t="s">
        <v>6916</v>
      </c>
      <c r="S529" t="s">
        <v>1593</v>
      </c>
      <c r="T529" t="s">
        <v>36</v>
      </c>
      <c r="U529" s="6">
        <v>17364</v>
      </c>
      <c r="V529" t="s">
        <v>1595</v>
      </c>
      <c r="W529" t="s">
        <v>1598</v>
      </c>
      <c r="X529" t="s">
        <v>36</v>
      </c>
      <c r="Y529">
        <v>2022</v>
      </c>
      <c r="Z529" s="1">
        <v>44749</v>
      </c>
      <c r="AA529">
        <v>10466</v>
      </c>
      <c r="AB529">
        <v>40.890740000000001</v>
      </c>
      <c r="AC529">
        <v>-73.858862000000002</v>
      </c>
      <c r="AD529">
        <v>212</v>
      </c>
      <c r="AE529">
        <v>420</v>
      </c>
      <c r="AF529">
        <v>2063174</v>
      </c>
      <c r="AG529">
        <v>2048320009</v>
      </c>
      <c r="AH529" t="s">
        <v>99</v>
      </c>
    </row>
    <row r="530" spans="1:34" x14ac:dyDescent="0.35">
      <c r="A530">
        <v>33</v>
      </c>
      <c r="B530" t="s">
        <v>543</v>
      </c>
      <c r="C530" t="s">
        <v>4421</v>
      </c>
      <c r="D530" t="s">
        <v>4422</v>
      </c>
      <c r="E530" t="s">
        <v>7075</v>
      </c>
      <c r="F530" t="s">
        <v>224</v>
      </c>
      <c r="G530" t="s">
        <v>65</v>
      </c>
      <c r="I530">
        <f t="shared" si="16"/>
        <v>0</v>
      </c>
      <c r="J530" t="s">
        <v>6916</v>
      </c>
      <c r="L530">
        <f t="shared" si="17"/>
        <v>0</v>
      </c>
      <c r="M530" t="s">
        <v>6916</v>
      </c>
      <c r="N530" t="s">
        <v>8995</v>
      </c>
      <c r="O530" t="s">
        <v>6916</v>
      </c>
      <c r="P530" t="s">
        <v>6916</v>
      </c>
      <c r="Q530" s="10" t="s">
        <v>6916</v>
      </c>
      <c r="R530" t="s">
        <v>6916</v>
      </c>
      <c r="S530" t="s">
        <v>1593</v>
      </c>
      <c r="T530" t="s">
        <v>36</v>
      </c>
      <c r="U530" s="6">
        <v>17400</v>
      </c>
      <c r="V530" t="s">
        <v>824</v>
      </c>
      <c r="W530" t="s">
        <v>911</v>
      </c>
      <c r="X530" t="s">
        <v>36</v>
      </c>
      <c r="Y530">
        <v>2022</v>
      </c>
      <c r="Z530" s="1">
        <v>44749</v>
      </c>
      <c r="AA530">
        <v>11205</v>
      </c>
      <c r="AB530">
        <v>40.694766999999999</v>
      </c>
      <c r="AC530">
        <v>-73.954440000000005</v>
      </c>
      <c r="AD530">
        <v>303</v>
      </c>
      <c r="AE530">
        <v>241</v>
      </c>
      <c r="AF530">
        <v>3329636</v>
      </c>
      <c r="AG530">
        <v>3017510025</v>
      </c>
      <c r="AH530" t="s">
        <v>226</v>
      </c>
    </row>
    <row r="531" spans="1:34" x14ac:dyDescent="0.35">
      <c r="A531">
        <v>10</v>
      </c>
      <c r="B531" t="s">
        <v>837</v>
      </c>
      <c r="C531" t="s">
        <v>2603</v>
      </c>
      <c r="D531" t="s">
        <v>2604</v>
      </c>
      <c r="E531" t="s">
        <v>8736</v>
      </c>
      <c r="F531" t="s">
        <v>35</v>
      </c>
      <c r="G531" t="s">
        <v>65</v>
      </c>
      <c r="I531">
        <f t="shared" si="16"/>
        <v>0</v>
      </c>
      <c r="J531" t="s">
        <v>6916</v>
      </c>
      <c r="L531">
        <f t="shared" si="17"/>
        <v>0</v>
      </c>
      <c r="M531" t="s">
        <v>6916</v>
      </c>
      <c r="N531" t="s">
        <v>8995</v>
      </c>
      <c r="O531" t="s">
        <v>6916</v>
      </c>
      <c r="P531" t="s">
        <v>6916</v>
      </c>
      <c r="Q531" s="10" t="s">
        <v>6916</v>
      </c>
      <c r="R531" t="s">
        <v>6916</v>
      </c>
      <c r="S531" t="s">
        <v>1593</v>
      </c>
      <c r="T531" t="s">
        <v>36</v>
      </c>
      <c r="U531" s="6">
        <v>17497</v>
      </c>
      <c r="V531" t="s">
        <v>841</v>
      </c>
      <c r="W531" t="s">
        <v>1598</v>
      </c>
      <c r="X531" t="s">
        <v>36</v>
      </c>
      <c r="Y531">
        <v>2022</v>
      </c>
      <c r="Z531" s="1">
        <v>44749</v>
      </c>
      <c r="AA531">
        <v>10032</v>
      </c>
      <c r="AB531">
        <v>40.834555999999999</v>
      </c>
      <c r="AC531">
        <v>-73.940008000000006</v>
      </c>
      <c r="AD531">
        <v>112</v>
      </c>
      <c r="AE531">
        <v>24301</v>
      </c>
      <c r="AF531">
        <v>1062551</v>
      </c>
      <c r="AG531">
        <v>1021090055</v>
      </c>
      <c r="AH531" t="s">
        <v>368</v>
      </c>
    </row>
    <row r="532" spans="1:34" x14ac:dyDescent="0.35">
      <c r="A532">
        <v>8</v>
      </c>
      <c r="B532" t="s">
        <v>259</v>
      </c>
      <c r="C532" t="s">
        <v>2238</v>
      </c>
      <c r="D532" t="s">
        <v>2215</v>
      </c>
      <c r="E532" t="s">
        <v>8733</v>
      </c>
      <c r="F532" t="s">
        <v>35</v>
      </c>
      <c r="G532" t="s">
        <v>65</v>
      </c>
      <c r="I532">
        <f t="shared" si="16"/>
        <v>0</v>
      </c>
      <c r="J532" t="s">
        <v>6916</v>
      </c>
      <c r="L532">
        <f t="shared" si="17"/>
        <v>0</v>
      </c>
      <c r="M532" t="s">
        <v>6916</v>
      </c>
      <c r="N532" t="s">
        <v>8995</v>
      </c>
      <c r="O532" t="s">
        <v>6916</v>
      </c>
      <c r="P532" t="s">
        <v>6916</v>
      </c>
      <c r="Q532" s="10" t="s">
        <v>6916</v>
      </c>
      <c r="R532" t="s">
        <v>6916</v>
      </c>
      <c r="S532" t="s">
        <v>1593</v>
      </c>
      <c r="T532" t="s">
        <v>36</v>
      </c>
      <c r="U532" s="6">
        <v>17500</v>
      </c>
      <c r="V532" t="s">
        <v>1595</v>
      </c>
      <c r="W532" t="s">
        <v>1601</v>
      </c>
      <c r="X532" t="s">
        <v>36</v>
      </c>
      <c r="Y532">
        <v>2022</v>
      </c>
      <c r="Z532" s="1">
        <v>44749</v>
      </c>
      <c r="AA532">
        <v>10035</v>
      </c>
      <c r="AB532">
        <v>40.792839000000001</v>
      </c>
      <c r="AC532">
        <v>-73.922819000000004</v>
      </c>
      <c r="AD532">
        <v>111</v>
      </c>
      <c r="AE532">
        <v>240</v>
      </c>
      <c r="AF532">
        <v>1000000</v>
      </c>
      <c r="AG532">
        <v>1018190015</v>
      </c>
      <c r="AH532" t="s">
        <v>372</v>
      </c>
    </row>
    <row r="533" spans="1:34" x14ac:dyDescent="0.35">
      <c r="A533">
        <v>49</v>
      </c>
      <c r="B533" t="s">
        <v>45</v>
      </c>
      <c r="C533" t="s">
        <v>5453</v>
      </c>
      <c r="D533" t="s">
        <v>1553</v>
      </c>
      <c r="E533" t="s">
        <v>7086</v>
      </c>
      <c r="F533" t="s">
        <v>291</v>
      </c>
      <c r="G533" t="s">
        <v>36</v>
      </c>
      <c r="I533">
        <f t="shared" si="16"/>
        <v>0</v>
      </c>
      <c r="J533" t="s">
        <v>6916</v>
      </c>
      <c r="L533">
        <f t="shared" si="17"/>
        <v>0</v>
      </c>
      <c r="M533" t="s">
        <v>6916</v>
      </c>
      <c r="N533" t="s">
        <v>8995</v>
      </c>
      <c r="O533" t="s">
        <v>6916</v>
      </c>
      <c r="P533" t="s">
        <v>6916</v>
      </c>
      <c r="Q533" s="10" t="s">
        <v>6916</v>
      </c>
      <c r="R533" t="s">
        <v>6916</v>
      </c>
      <c r="S533" t="s">
        <v>1593</v>
      </c>
      <c r="T533" t="s">
        <v>36</v>
      </c>
      <c r="U533" s="6">
        <v>17500</v>
      </c>
      <c r="V533" t="s">
        <v>1595</v>
      </c>
      <c r="W533" t="s">
        <v>811</v>
      </c>
      <c r="X533" t="s">
        <v>36</v>
      </c>
      <c r="Y533">
        <v>2022</v>
      </c>
      <c r="Z533" s="1">
        <v>44749</v>
      </c>
      <c r="AA533">
        <v>10310</v>
      </c>
      <c r="AB533">
        <v>40.645232</v>
      </c>
      <c r="AC533">
        <v>-74.104674000000003</v>
      </c>
      <c r="AD533">
        <v>501</v>
      </c>
      <c r="AE533">
        <v>97</v>
      </c>
      <c r="AF533">
        <v>5000000</v>
      </c>
      <c r="AG533">
        <v>5000760200</v>
      </c>
      <c r="AH533" t="s">
        <v>293</v>
      </c>
    </row>
    <row r="534" spans="1:34" x14ac:dyDescent="0.35">
      <c r="A534">
        <v>3</v>
      </c>
      <c r="B534" t="s">
        <v>837</v>
      </c>
      <c r="C534" t="s">
        <v>1985</v>
      </c>
      <c r="D534" t="s">
        <v>1986</v>
      </c>
      <c r="E534" t="s">
        <v>7481</v>
      </c>
      <c r="F534" t="s">
        <v>35</v>
      </c>
      <c r="G534" t="s">
        <v>36</v>
      </c>
      <c r="I534">
        <f t="shared" si="16"/>
        <v>0</v>
      </c>
      <c r="J534" t="s">
        <v>6916</v>
      </c>
      <c r="L534">
        <f t="shared" si="17"/>
        <v>0</v>
      </c>
      <c r="M534" t="s">
        <v>6916</v>
      </c>
      <c r="N534" t="s">
        <v>8995</v>
      </c>
      <c r="O534" t="s">
        <v>6916</v>
      </c>
      <c r="P534" t="s">
        <v>6916</v>
      </c>
      <c r="Q534" s="10" t="s">
        <v>6916</v>
      </c>
      <c r="R534" t="s">
        <v>6916</v>
      </c>
      <c r="S534" t="s">
        <v>1593</v>
      </c>
      <c r="T534" t="s">
        <v>36</v>
      </c>
      <c r="U534" s="6">
        <v>17565</v>
      </c>
      <c r="V534" t="s">
        <v>1596</v>
      </c>
      <c r="W534" t="s">
        <v>1598</v>
      </c>
      <c r="X534" t="s">
        <v>36</v>
      </c>
      <c r="Y534">
        <v>2022</v>
      </c>
      <c r="Z534" s="1">
        <v>44749</v>
      </c>
      <c r="AA534">
        <v>10014</v>
      </c>
      <c r="AB534">
        <v>40.730161000000003</v>
      </c>
      <c r="AC534">
        <v>-74.005228000000002</v>
      </c>
      <c r="AD534">
        <v>102</v>
      </c>
      <c r="AE534">
        <v>67</v>
      </c>
      <c r="AF534">
        <v>1009760</v>
      </c>
      <c r="AG534">
        <v>1005820018</v>
      </c>
      <c r="AH534" t="s">
        <v>62</v>
      </c>
    </row>
    <row r="535" spans="1:34" x14ac:dyDescent="0.35">
      <c r="A535">
        <v>3</v>
      </c>
      <c r="B535" t="s">
        <v>182</v>
      </c>
      <c r="C535" t="s">
        <v>1936</v>
      </c>
      <c r="D535" t="s">
        <v>1937</v>
      </c>
      <c r="E535" t="s">
        <v>7337</v>
      </c>
      <c r="F535" t="s">
        <v>35</v>
      </c>
      <c r="G535" t="s">
        <v>36</v>
      </c>
      <c r="I535">
        <f t="shared" si="16"/>
        <v>0</v>
      </c>
      <c r="J535" t="s">
        <v>6916</v>
      </c>
      <c r="L535">
        <f t="shared" si="17"/>
        <v>0</v>
      </c>
      <c r="M535" t="s">
        <v>6916</v>
      </c>
      <c r="N535" t="s">
        <v>8995</v>
      </c>
      <c r="O535" t="s">
        <v>6916</v>
      </c>
      <c r="P535" t="s">
        <v>6916</v>
      </c>
      <c r="Q535" s="10" t="s">
        <v>6916</v>
      </c>
      <c r="R535" t="s">
        <v>6916</v>
      </c>
      <c r="S535" t="s">
        <v>1593</v>
      </c>
      <c r="T535" t="s">
        <v>36</v>
      </c>
      <c r="U535" s="6">
        <v>17586</v>
      </c>
      <c r="V535" t="s">
        <v>1596</v>
      </c>
      <c r="W535" t="s">
        <v>911</v>
      </c>
      <c r="X535" t="s">
        <v>36</v>
      </c>
      <c r="Y535">
        <v>2022</v>
      </c>
      <c r="Z535" s="1">
        <v>44749</v>
      </c>
      <c r="AA535">
        <v>10011</v>
      </c>
      <c r="AB535">
        <v>40.741011999999998</v>
      </c>
      <c r="AC535">
        <v>-73.995958000000002</v>
      </c>
      <c r="AD535">
        <v>104</v>
      </c>
      <c r="AE535">
        <v>87</v>
      </c>
      <c r="AF535">
        <v>1014723</v>
      </c>
      <c r="AG535">
        <v>1007940064</v>
      </c>
      <c r="AH535" t="s">
        <v>71</v>
      </c>
    </row>
    <row r="536" spans="1:34" x14ac:dyDescent="0.35">
      <c r="A536">
        <v>27</v>
      </c>
      <c r="B536" t="s">
        <v>1624</v>
      </c>
      <c r="C536" t="s">
        <v>3916</v>
      </c>
      <c r="D536" t="s">
        <v>3917</v>
      </c>
      <c r="E536" t="s">
        <v>7081</v>
      </c>
      <c r="F536" t="s">
        <v>136</v>
      </c>
      <c r="G536" t="s">
        <v>65</v>
      </c>
      <c r="I536">
        <f t="shared" si="16"/>
        <v>0</v>
      </c>
      <c r="J536" t="s">
        <v>6916</v>
      </c>
      <c r="L536">
        <f t="shared" si="17"/>
        <v>0</v>
      </c>
      <c r="M536" t="s">
        <v>6916</v>
      </c>
      <c r="N536" t="s">
        <v>8995</v>
      </c>
      <c r="O536" t="s">
        <v>6916</v>
      </c>
      <c r="P536" t="s">
        <v>6916</v>
      </c>
      <c r="Q536" s="10" t="s">
        <v>6916</v>
      </c>
      <c r="R536" t="s">
        <v>6916</v>
      </c>
      <c r="S536" t="s">
        <v>1593</v>
      </c>
      <c r="T536" t="s">
        <v>36</v>
      </c>
      <c r="U536" s="6">
        <v>17590</v>
      </c>
      <c r="V536" t="s">
        <v>810</v>
      </c>
      <c r="W536" t="s">
        <v>1598</v>
      </c>
      <c r="X536" t="s">
        <v>36</v>
      </c>
      <c r="Y536">
        <v>2022</v>
      </c>
      <c r="Z536" s="1">
        <v>44749</v>
      </c>
      <c r="AA536">
        <v>11412</v>
      </c>
      <c r="AB536">
        <v>40.706083</v>
      </c>
      <c r="AC536">
        <v>-73.755416999999994</v>
      </c>
      <c r="AD536">
        <v>412</v>
      </c>
      <c r="AE536">
        <v>508</v>
      </c>
      <c r="AF536">
        <v>4234212</v>
      </c>
      <c r="AG536">
        <v>4109410206</v>
      </c>
      <c r="AH536" t="s">
        <v>571</v>
      </c>
    </row>
    <row r="537" spans="1:34" x14ac:dyDescent="0.35">
      <c r="A537">
        <v>19</v>
      </c>
      <c r="B537" t="s">
        <v>182</v>
      </c>
      <c r="C537" t="s">
        <v>3436</v>
      </c>
      <c r="D537" t="s">
        <v>3437</v>
      </c>
      <c r="E537" t="s">
        <v>7175</v>
      </c>
      <c r="F537" t="s">
        <v>136</v>
      </c>
      <c r="G537" t="s">
        <v>36</v>
      </c>
      <c r="I537">
        <f t="shared" si="16"/>
        <v>0</v>
      </c>
      <c r="J537" t="s">
        <v>6916</v>
      </c>
      <c r="L537">
        <f t="shared" si="17"/>
        <v>0</v>
      </c>
      <c r="M537" t="s">
        <v>6916</v>
      </c>
      <c r="N537" t="s">
        <v>8995</v>
      </c>
      <c r="O537" t="s">
        <v>6916</v>
      </c>
      <c r="P537" t="s">
        <v>6916</v>
      </c>
      <c r="Q537" s="10" t="s">
        <v>6916</v>
      </c>
      <c r="R537" t="s">
        <v>6916</v>
      </c>
      <c r="S537" t="s">
        <v>1593</v>
      </c>
      <c r="T537" t="s">
        <v>36</v>
      </c>
      <c r="U537" s="6">
        <v>17602</v>
      </c>
      <c r="V537" t="s">
        <v>1596</v>
      </c>
      <c r="W537" t="s">
        <v>1596</v>
      </c>
      <c r="X537" t="s">
        <v>36</v>
      </c>
      <c r="Y537">
        <v>2022</v>
      </c>
      <c r="Z537" s="1">
        <v>44749</v>
      </c>
      <c r="AA537">
        <v>11359</v>
      </c>
      <c r="AB537">
        <v>40.790799</v>
      </c>
      <c r="AC537">
        <v>-73.773894999999996</v>
      </c>
      <c r="AD537">
        <v>407</v>
      </c>
      <c r="AE537">
        <v>999</v>
      </c>
      <c r="AF537">
        <v>4539834</v>
      </c>
      <c r="AG537">
        <v>4059170001</v>
      </c>
      <c r="AH537" t="s">
        <v>507</v>
      </c>
    </row>
    <row r="538" spans="1:34" x14ac:dyDescent="0.35">
      <c r="A538">
        <v>13</v>
      </c>
      <c r="B538" t="s">
        <v>543</v>
      </c>
      <c r="C538" t="s">
        <v>2753</v>
      </c>
      <c r="D538" t="s">
        <v>2754</v>
      </c>
      <c r="E538" t="s">
        <v>7104</v>
      </c>
      <c r="F538" t="s">
        <v>88</v>
      </c>
      <c r="G538" t="s">
        <v>65</v>
      </c>
      <c r="I538">
        <f t="shared" si="16"/>
        <v>0</v>
      </c>
      <c r="J538" t="s">
        <v>6916</v>
      </c>
      <c r="L538">
        <f t="shared" si="17"/>
        <v>0</v>
      </c>
      <c r="M538" t="s">
        <v>6916</v>
      </c>
      <c r="N538" t="s">
        <v>8995</v>
      </c>
      <c r="O538" t="s">
        <v>6916</v>
      </c>
      <c r="P538" t="s">
        <v>6916</v>
      </c>
      <c r="Q538" s="10" t="s">
        <v>6916</v>
      </c>
      <c r="R538" t="s">
        <v>6916</v>
      </c>
      <c r="S538" t="s">
        <v>1593</v>
      </c>
      <c r="T538" t="s">
        <v>36</v>
      </c>
      <c r="U538" s="6">
        <v>17636</v>
      </c>
      <c r="V538" t="s">
        <v>1596</v>
      </c>
      <c r="W538" t="s">
        <v>1596</v>
      </c>
      <c r="X538" t="s">
        <v>36</v>
      </c>
      <c r="Y538">
        <v>2022</v>
      </c>
      <c r="Z538" s="1">
        <v>44749</v>
      </c>
      <c r="AA538">
        <v>10461</v>
      </c>
      <c r="AB538">
        <v>40.854016000000001</v>
      </c>
      <c r="AC538">
        <v>-73.843501000000003</v>
      </c>
      <c r="AD538">
        <v>211</v>
      </c>
      <c r="AE538">
        <v>296</v>
      </c>
      <c r="AF538">
        <v>2097545</v>
      </c>
      <c r="AG538">
        <v>2042050040</v>
      </c>
      <c r="AH538" t="s">
        <v>2730</v>
      </c>
    </row>
    <row r="539" spans="1:34" x14ac:dyDescent="0.35">
      <c r="A539">
        <v>30</v>
      </c>
      <c r="B539" t="s">
        <v>206</v>
      </c>
      <c r="C539" t="s">
        <v>4143</v>
      </c>
      <c r="D539" t="s">
        <v>4144</v>
      </c>
      <c r="E539" t="s">
        <v>8623</v>
      </c>
      <c r="F539" t="s">
        <v>136</v>
      </c>
      <c r="G539" t="s">
        <v>36</v>
      </c>
      <c r="I539">
        <f t="shared" si="16"/>
        <v>0</v>
      </c>
      <c r="J539" t="s">
        <v>6916</v>
      </c>
      <c r="L539">
        <f t="shared" si="17"/>
        <v>0</v>
      </c>
      <c r="M539" t="s">
        <v>6916</v>
      </c>
      <c r="N539" t="s">
        <v>8995</v>
      </c>
      <c r="O539" t="s">
        <v>6916</v>
      </c>
      <c r="P539" t="s">
        <v>6916</v>
      </c>
      <c r="Q539" s="10" t="s">
        <v>6916</v>
      </c>
      <c r="R539" t="s">
        <v>6916</v>
      </c>
      <c r="S539" t="s">
        <v>1593</v>
      </c>
      <c r="T539" t="s">
        <v>36</v>
      </c>
      <c r="U539" s="6">
        <v>17700</v>
      </c>
      <c r="V539" t="s">
        <v>1595</v>
      </c>
      <c r="W539" t="s">
        <v>1601</v>
      </c>
      <c r="X539" t="s">
        <v>36</v>
      </c>
      <c r="Y539">
        <v>2022</v>
      </c>
      <c r="Z539" s="1">
        <v>44749</v>
      </c>
      <c r="AA539">
        <v>11378</v>
      </c>
      <c r="AB539">
        <v>40.71358</v>
      </c>
      <c r="AC539">
        <v>-73.915563000000006</v>
      </c>
      <c r="AD539">
        <v>405</v>
      </c>
      <c r="AE539">
        <v>535</v>
      </c>
      <c r="AF539">
        <v>4462340</v>
      </c>
      <c r="AG539">
        <v>4026110447</v>
      </c>
      <c r="AH539" t="s">
        <v>600</v>
      </c>
    </row>
    <row r="540" spans="1:34" x14ac:dyDescent="0.35">
      <c r="A540">
        <v>1</v>
      </c>
      <c r="B540" t="s">
        <v>59</v>
      </c>
      <c r="C540" t="s">
        <v>1741</v>
      </c>
      <c r="D540" t="s">
        <v>1742</v>
      </c>
      <c r="E540" t="s">
        <v>7054</v>
      </c>
      <c r="F540" t="s">
        <v>35</v>
      </c>
      <c r="G540" t="s">
        <v>36</v>
      </c>
      <c r="I540">
        <f t="shared" si="16"/>
        <v>0</v>
      </c>
      <c r="J540" t="s">
        <v>6916</v>
      </c>
      <c r="L540">
        <f t="shared" si="17"/>
        <v>0</v>
      </c>
      <c r="M540" t="s">
        <v>6916</v>
      </c>
      <c r="N540" t="s">
        <v>8995</v>
      </c>
      <c r="O540" t="s">
        <v>6916</v>
      </c>
      <c r="P540" t="s">
        <v>6916</v>
      </c>
      <c r="Q540" s="10" t="s">
        <v>6916</v>
      </c>
      <c r="R540" t="s">
        <v>6916</v>
      </c>
      <c r="S540" t="s">
        <v>1593</v>
      </c>
      <c r="T540" t="s">
        <v>36</v>
      </c>
      <c r="U540" s="6">
        <v>17739</v>
      </c>
      <c r="V540" t="s">
        <v>1596</v>
      </c>
      <c r="W540" t="s">
        <v>1596</v>
      </c>
      <c r="X540" t="s">
        <v>36</v>
      </c>
      <c r="Y540">
        <v>2022</v>
      </c>
      <c r="Z540" s="1">
        <v>44749</v>
      </c>
      <c r="AA540">
        <v>10004</v>
      </c>
      <c r="AB540">
        <v>40.704892000000001</v>
      </c>
      <c r="AC540">
        <v>-74.015688999999995</v>
      </c>
      <c r="AD540">
        <v>101</v>
      </c>
      <c r="AE540">
        <v>13</v>
      </c>
      <c r="AF540">
        <v>1077335</v>
      </c>
      <c r="AG540">
        <v>1000030001</v>
      </c>
      <c r="AH540" t="s">
        <v>50</v>
      </c>
    </row>
    <row r="541" spans="1:34" x14ac:dyDescent="0.35">
      <c r="A541">
        <v>38</v>
      </c>
      <c r="B541" t="s">
        <v>182</v>
      </c>
      <c r="C541" t="s">
        <v>4804</v>
      </c>
      <c r="D541" t="s">
        <v>4805</v>
      </c>
      <c r="E541" t="s">
        <v>7316</v>
      </c>
      <c r="F541" t="s">
        <v>224</v>
      </c>
      <c r="G541" t="s">
        <v>65</v>
      </c>
      <c r="I541">
        <f t="shared" si="16"/>
        <v>0</v>
      </c>
      <c r="J541" t="s">
        <v>6916</v>
      </c>
      <c r="L541">
        <f t="shared" si="17"/>
        <v>0</v>
      </c>
      <c r="M541" t="s">
        <v>6916</v>
      </c>
      <c r="N541" t="s">
        <v>8995</v>
      </c>
      <c r="O541" t="s">
        <v>6916</v>
      </c>
      <c r="P541" t="s">
        <v>6916</v>
      </c>
      <c r="Q541" s="10" t="s">
        <v>6916</v>
      </c>
      <c r="R541" t="s">
        <v>6916</v>
      </c>
      <c r="S541" t="s">
        <v>1593</v>
      </c>
      <c r="T541" t="s">
        <v>36</v>
      </c>
      <c r="U541" s="6">
        <v>17772</v>
      </c>
      <c r="V541" t="s">
        <v>1595</v>
      </c>
      <c r="W541" t="s">
        <v>1601</v>
      </c>
      <c r="X541" t="s">
        <v>36</v>
      </c>
      <c r="Y541">
        <v>2022</v>
      </c>
      <c r="Z541" s="1">
        <v>44749</v>
      </c>
      <c r="AA541">
        <v>11220</v>
      </c>
      <c r="AB541">
        <v>40.645772999999998</v>
      </c>
      <c r="AC541">
        <v>-74.013289999999998</v>
      </c>
      <c r="AD541">
        <v>307</v>
      </c>
      <c r="AE541">
        <v>78</v>
      </c>
      <c r="AF541">
        <v>3414005</v>
      </c>
      <c r="AG541">
        <v>3007990003</v>
      </c>
      <c r="AH541" t="s">
        <v>256</v>
      </c>
    </row>
    <row r="542" spans="1:34" x14ac:dyDescent="0.35">
      <c r="A542">
        <v>6</v>
      </c>
      <c r="B542" t="s">
        <v>837</v>
      </c>
      <c r="C542" t="s">
        <v>2125</v>
      </c>
      <c r="D542" t="s">
        <v>2126</v>
      </c>
      <c r="E542" t="s">
        <v>8656</v>
      </c>
      <c r="F542" t="s">
        <v>35</v>
      </c>
      <c r="G542" t="s">
        <v>36</v>
      </c>
      <c r="I542">
        <f t="shared" si="16"/>
        <v>0</v>
      </c>
      <c r="J542" t="s">
        <v>6916</v>
      </c>
      <c r="L542">
        <f t="shared" si="17"/>
        <v>0</v>
      </c>
      <c r="M542" t="s">
        <v>6916</v>
      </c>
      <c r="N542" t="s">
        <v>8995</v>
      </c>
      <c r="O542" t="s">
        <v>6916</v>
      </c>
      <c r="P542" t="s">
        <v>6916</v>
      </c>
      <c r="Q542" s="10" t="s">
        <v>6916</v>
      </c>
      <c r="R542" t="s">
        <v>6916</v>
      </c>
      <c r="S542" t="s">
        <v>1593</v>
      </c>
      <c r="T542" t="s">
        <v>36</v>
      </c>
      <c r="U542" s="6">
        <v>17792</v>
      </c>
      <c r="V542" t="s">
        <v>841</v>
      </c>
      <c r="W542" t="s">
        <v>911</v>
      </c>
      <c r="X542" t="s">
        <v>36</v>
      </c>
      <c r="Y542">
        <v>2022</v>
      </c>
      <c r="Z542" s="1">
        <v>44749</v>
      </c>
      <c r="AA542">
        <v>10024</v>
      </c>
      <c r="AB542">
        <v>40.784711000000001</v>
      </c>
      <c r="AC542">
        <v>-73.977199999999996</v>
      </c>
      <c r="AD542">
        <v>107</v>
      </c>
      <c r="AE542">
        <v>167</v>
      </c>
      <c r="AF542">
        <v>1032683</v>
      </c>
      <c r="AG542">
        <v>1012290031</v>
      </c>
      <c r="AH542" t="s">
        <v>79</v>
      </c>
    </row>
    <row r="543" spans="1:34" x14ac:dyDescent="0.35">
      <c r="A543">
        <v>34</v>
      </c>
      <c r="B543" t="s">
        <v>817</v>
      </c>
      <c r="C543" t="s">
        <v>4435</v>
      </c>
      <c r="D543" t="s">
        <v>4436</v>
      </c>
      <c r="E543" t="s">
        <v>8677</v>
      </c>
      <c r="F543" t="s">
        <v>224</v>
      </c>
      <c r="G543" t="s">
        <v>65</v>
      </c>
      <c r="I543">
        <f t="shared" si="16"/>
        <v>0</v>
      </c>
      <c r="J543" t="s">
        <v>6916</v>
      </c>
      <c r="L543">
        <f t="shared" si="17"/>
        <v>0</v>
      </c>
      <c r="M543" t="s">
        <v>6916</v>
      </c>
      <c r="N543" t="s">
        <v>8995</v>
      </c>
      <c r="O543" t="s">
        <v>6916</v>
      </c>
      <c r="P543" t="s">
        <v>6916</v>
      </c>
      <c r="Q543" s="10" t="s">
        <v>6916</v>
      </c>
      <c r="R543" t="s">
        <v>6916</v>
      </c>
      <c r="S543" t="s">
        <v>1593</v>
      </c>
      <c r="T543" t="s">
        <v>36</v>
      </c>
      <c r="U543" s="6">
        <v>17800</v>
      </c>
      <c r="V543" t="s">
        <v>1596</v>
      </c>
      <c r="W543" t="s">
        <v>1596</v>
      </c>
      <c r="X543" t="s">
        <v>36</v>
      </c>
      <c r="Y543">
        <v>2022</v>
      </c>
      <c r="Z543" s="1">
        <v>44749</v>
      </c>
      <c r="AA543">
        <v>11221</v>
      </c>
      <c r="AB543">
        <v>40.697386999999999</v>
      </c>
      <c r="AC543">
        <v>-73.924873000000005</v>
      </c>
      <c r="AD543">
        <v>304</v>
      </c>
      <c r="AE543">
        <v>421</v>
      </c>
      <c r="AF543">
        <v>3073772</v>
      </c>
      <c r="AG543">
        <v>3032430044</v>
      </c>
      <c r="AH543" t="s">
        <v>669</v>
      </c>
    </row>
    <row r="544" spans="1:34" x14ac:dyDescent="0.35">
      <c r="A544">
        <v>48</v>
      </c>
      <c r="B544" t="s">
        <v>32</v>
      </c>
      <c r="C544" t="s">
        <v>5351</v>
      </c>
      <c r="D544" t="s">
        <v>5352</v>
      </c>
      <c r="E544" t="s">
        <v>8697</v>
      </c>
      <c r="F544" t="s">
        <v>224</v>
      </c>
      <c r="G544" t="s">
        <v>36</v>
      </c>
      <c r="I544">
        <f t="shared" si="16"/>
        <v>0</v>
      </c>
      <c r="J544" t="s">
        <v>6916</v>
      </c>
      <c r="L544">
        <f t="shared" si="17"/>
        <v>0</v>
      </c>
      <c r="M544" t="s">
        <v>6916</v>
      </c>
      <c r="N544" t="s">
        <v>8995</v>
      </c>
      <c r="O544" t="s">
        <v>6916</v>
      </c>
      <c r="P544" t="s">
        <v>6916</v>
      </c>
      <c r="Q544" s="10" t="s">
        <v>6916</v>
      </c>
      <c r="R544" t="s">
        <v>6916</v>
      </c>
      <c r="S544" t="s">
        <v>1593</v>
      </c>
      <c r="T544" t="s">
        <v>36</v>
      </c>
      <c r="U544" s="6">
        <v>17852</v>
      </c>
      <c r="V544" t="s">
        <v>1595</v>
      </c>
      <c r="W544" t="s">
        <v>1596</v>
      </c>
      <c r="X544" t="s">
        <v>36</v>
      </c>
      <c r="Y544">
        <v>2022</v>
      </c>
      <c r="Z544" s="1">
        <v>44749</v>
      </c>
      <c r="AA544">
        <v>11235</v>
      </c>
      <c r="AB544">
        <v>40.578083999999997</v>
      </c>
      <c r="AC544">
        <v>-73.933633</v>
      </c>
      <c r="AD544">
        <v>315</v>
      </c>
      <c r="AE544">
        <v>616</v>
      </c>
      <c r="AF544">
        <v>3398439</v>
      </c>
      <c r="AG544">
        <v>3087600060</v>
      </c>
      <c r="AH544" t="s">
        <v>731</v>
      </c>
    </row>
    <row r="545" spans="1:34" x14ac:dyDescent="0.35">
      <c r="A545">
        <v>48</v>
      </c>
      <c r="B545" t="s">
        <v>1848</v>
      </c>
      <c r="C545" t="s">
        <v>5412</v>
      </c>
      <c r="D545" t="s">
        <v>5413</v>
      </c>
      <c r="E545" t="s">
        <v>7471</v>
      </c>
      <c r="F545" t="s">
        <v>224</v>
      </c>
      <c r="G545" t="s">
        <v>36</v>
      </c>
      <c r="I545">
        <f t="shared" si="16"/>
        <v>0</v>
      </c>
      <c r="J545" t="s">
        <v>6916</v>
      </c>
      <c r="L545">
        <f t="shared" si="17"/>
        <v>0</v>
      </c>
      <c r="M545" t="s">
        <v>6916</v>
      </c>
      <c r="N545" t="s">
        <v>8995</v>
      </c>
      <c r="O545" t="s">
        <v>6916</v>
      </c>
      <c r="P545" t="s">
        <v>6916</v>
      </c>
      <c r="Q545" s="10" t="s">
        <v>6916</v>
      </c>
      <c r="R545" t="s">
        <v>6916</v>
      </c>
      <c r="S545" t="s">
        <v>1593</v>
      </c>
      <c r="T545" t="s">
        <v>36</v>
      </c>
      <c r="U545" s="6">
        <v>17919</v>
      </c>
      <c r="V545" t="s">
        <v>1595</v>
      </c>
      <c r="W545" t="s">
        <v>811</v>
      </c>
      <c r="X545" t="s">
        <v>36</v>
      </c>
      <c r="Y545">
        <v>2022</v>
      </c>
      <c r="Z545" s="1">
        <v>44749</v>
      </c>
      <c r="AA545">
        <v>11229</v>
      </c>
      <c r="AB545">
        <v>40.603605000000002</v>
      </c>
      <c r="AC545">
        <v>-73.956209000000001</v>
      </c>
      <c r="AD545">
        <v>315</v>
      </c>
      <c r="AE545">
        <v>558</v>
      </c>
      <c r="AF545">
        <v>3184035</v>
      </c>
      <c r="AG545">
        <v>3068210142</v>
      </c>
      <c r="AH545" t="s">
        <v>764</v>
      </c>
    </row>
    <row r="546" spans="1:34" x14ac:dyDescent="0.35">
      <c r="A546">
        <v>1</v>
      </c>
      <c r="B546" t="s">
        <v>543</v>
      </c>
      <c r="C546" t="s">
        <v>1767</v>
      </c>
      <c r="D546" t="s">
        <v>1768</v>
      </c>
      <c r="E546" t="s">
        <v>7514</v>
      </c>
      <c r="F546" t="s">
        <v>35</v>
      </c>
      <c r="G546" t="s">
        <v>65</v>
      </c>
      <c r="I546">
        <f t="shared" si="16"/>
        <v>0</v>
      </c>
      <c r="J546" t="s">
        <v>6916</v>
      </c>
      <c r="L546">
        <f t="shared" si="17"/>
        <v>0</v>
      </c>
      <c r="M546" t="s">
        <v>6916</v>
      </c>
      <c r="N546" t="s">
        <v>8995</v>
      </c>
      <c r="O546" t="s">
        <v>6916</v>
      </c>
      <c r="P546" t="s">
        <v>6916</v>
      </c>
      <c r="Q546" s="10" t="s">
        <v>6916</v>
      </c>
      <c r="R546" t="s">
        <v>6916</v>
      </c>
      <c r="S546" t="s">
        <v>1593</v>
      </c>
      <c r="T546" t="s">
        <v>36</v>
      </c>
      <c r="U546" s="6">
        <v>18000</v>
      </c>
      <c r="V546" t="s">
        <v>1595</v>
      </c>
      <c r="W546" t="s">
        <v>1598</v>
      </c>
      <c r="X546" t="s">
        <v>36</v>
      </c>
      <c r="Y546">
        <v>2022</v>
      </c>
      <c r="Z546" s="1">
        <v>44749</v>
      </c>
      <c r="AA546">
        <v>10012</v>
      </c>
      <c r="AB546">
        <v>40.721721000000002</v>
      </c>
      <c r="AC546">
        <v>-73.995732000000004</v>
      </c>
      <c r="AD546">
        <v>102</v>
      </c>
      <c r="AE546">
        <v>41</v>
      </c>
      <c r="AF546">
        <v>1007180</v>
      </c>
      <c r="AG546">
        <v>1004800021</v>
      </c>
      <c r="AH546" t="s">
        <v>40</v>
      </c>
    </row>
    <row r="547" spans="1:34" x14ac:dyDescent="0.35">
      <c r="A547">
        <v>8</v>
      </c>
      <c r="B547" t="s">
        <v>51</v>
      </c>
      <c r="C547" t="s">
        <v>2295</v>
      </c>
      <c r="D547" t="s">
        <v>2203</v>
      </c>
      <c r="E547" t="s">
        <v>7955</v>
      </c>
      <c r="F547" t="s">
        <v>35</v>
      </c>
      <c r="G547" t="s">
        <v>65</v>
      </c>
      <c r="I547">
        <f t="shared" si="16"/>
        <v>0</v>
      </c>
      <c r="J547" t="s">
        <v>6916</v>
      </c>
      <c r="L547">
        <f t="shared" si="17"/>
        <v>0</v>
      </c>
      <c r="M547" t="s">
        <v>6916</v>
      </c>
      <c r="N547" t="s">
        <v>8995</v>
      </c>
      <c r="O547" t="s">
        <v>6916</v>
      </c>
      <c r="P547" t="s">
        <v>6916</v>
      </c>
      <c r="Q547" s="10" t="s">
        <v>6916</v>
      </c>
      <c r="R547" t="s">
        <v>6916</v>
      </c>
      <c r="S547" t="s">
        <v>1593</v>
      </c>
      <c r="T547" t="s">
        <v>36</v>
      </c>
      <c r="U547" s="6">
        <v>18000</v>
      </c>
      <c r="V547" t="s">
        <v>841</v>
      </c>
      <c r="W547" t="s">
        <v>911</v>
      </c>
      <c r="X547" t="s">
        <v>36</v>
      </c>
      <c r="Y547">
        <v>2022</v>
      </c>
      <c r="Z547" s="1">
        <v>44749</v>
      </c>
      <c r="AA547">
        <v>10029</v>
      </c>
      <c r="AB547">
        <v>40.791880999999997</v>
      </c>
      <c r="AC547">
        <v>-73.946557999999996</v>
      </c>
      <c r="AD547">
        <v>111</v>
      </c>
      <c r="AE547">
        <v>172</v>
      </c>
      <c r="AF547">
        <v>1051991</v>
      </c>
      <c r="AG547">
        <v>1016330013</v>
      </c>
      <c r="AH547" t="s">
        <v>949</v>
      </c>
    </row>
    <row r="548" spans="1:34" x14ac:dyDescent="0.35">
      <c r="A548">
        <v>8</v>
      </c>
      <c r="B548" t="s">
        <v>259</v>
      </c>
      <c r="C548" t="s">
        <v>2226</v>
      </c>
      <c r="D548" t="s">
        <v>2215</v>
      </c>
      <c r="E548" t="s">
        <v>8727</v>
      </c>
      <c r="F548" t="s">
        <v>35</v>
      </c>
      <c r="G548" t="s">
        <v>65</v>
      </c>
      <c r="I548">
        <f t="shared" si="16"/>
        <v>0</v>
      </c>
      <c r="J548" t="s">
        <v>6916</v>
      </c>
      <c r="L548">
        <f t="shared" si="17"/>
        <v>0</v>
      </c>
      <c r="M548" t="s">
        <v>6916</v>
      </c>
      <c r="N548" t="s">
        <v>8995</v>
      </c>
      <c r="O548" t="s">
        <v>6916</v>
      </c>
      <c r="P548" t="s">
        <v>6916</v>
      </c>
      <c r="Q548" s="10" t="s">
        <v>6916</v>
      </c>
      <c r="R548" t="s">
        <v>6916</v>
      </c>
      <c r="S548" t="s">
        <v>1593</v>
      </c>
      <c r="T548" t="s">
        <v>36</v>
      </c>
      <c r="U548" s="6">
        <v>18000</v>
      </c>
      <c r="V548" t="s">
        <v>824</v>
      </c>
      <c r="W548" t="s">
        <v>911</v>
      </c>
      <c r="X548" t="s">
        <v>36</v>
      </c>
      <c r="Y548">
        <v>2022</v>
      </c>
      <c r="Z548" s="1">
        <v>44749</v>
      </c>
      <c r="AA548">
        <v>10035</v>
      </c>
      <c r="AB548">
        <v>40.792839000000001</v>
      </c>
      <c r="AC548">
        <v>-73.922819000000004</v>
      </c>
      <c r="AD548">
        <v>111</v>
      </c>
      <c r="AE548">
        <v>240</v>
      </c>
      <c r="AF548">
        <v>1000000</v>
      </c>
      <c r="AG548">
        <v>1018190015</v>
      </c>
      <c r="AH548" t="s">
        <v>372</v>
      </c>
    </row>
    <row r="549" spans="1:34" x14ac:dyDescent="0.35">
      <c r="A549">
        <v>20</v>
      </c>
      <c r="B549" t="s">
        <v>45</v>
      </c>
      <c r="C549" t="s">
        <v>3475</v>
      </c>
      <c r="D549" t="s">
        <v>3476</v>
      </c>
      <c r="E549" t="s">
        <v>7398</v>
      </c>
      <c r="F549" t="s">
        <v>136</v>
      </c>
      <c r="G549" t="s">
        <v>65</v>
      </c>
      <c r="I549">
        <f t="shared" si="16"/>
        <v>0</v>
      </c>
      <c r="J549" t="s">
        <v>6916</v>
      </c>
      <c r="L549">
        <f t="shared" si="17"/>
        <v>0</v>
      </c>
      <c r="M549" t="s">
        <v>6916</v>
      </c>
      <c r="N549" t="s">
        <v>8995</v>
      </c>
      <c r="O549" t="s">
        <v>6916</v>
      </c>
      <c r="P549" t="s">
        <v>6916</v>
      </c>
      <c r="Q549" s="10" t="s">
        <v>6916</v>
      </c>
      <c r="R549" t="s">
        <v>6916</v>
      </c>
      <c r="S549" t="s">
        <v>1593</v>
      </c>
      <c r="T549" t="s">
        <v>36</v>
      </c>
      <c r="U549" s="6">
        <v>18000</v>
      </c>
      <c r="V549" t="s">
        <v>810</v>
      </c>
      <c r="W549" t="s">
        <v>1601</v>
      </c>
      <c r="X549" t="s">
        <v>36</v>
      </c>
      <c r="Y549">
        <v>2022</v>
      </c>
      <c r="Z549" s="1">
        <v>44749</v>
      </c>
      <c r="AA549">
        <v>11354</v>
      </c>
      <c r="AB549">
        <v>40.763477999999999</v>
      </c>
      <c r="AC549">
        <v>-73.829992000000004</v>
      </c>
      <c r="AD549">
        <v>407</v>
      </c>
      <c r="AE549">
        <v>869</v>
      </c>
      <c r="AF549">
        <v>4112147</v>
      </c>
      <c r="AG549">
        <v>4049600001</v>
      </c>
      <c r="AH549" t="s">
        <v>142</v>
      </c>
    </row>
    <row r="550" spans="1:34" x14ac:dyDescent="0.35">
      <c r="A550">
        <v>27</v>
      </c>
      <c r="B550" t="s">
        <v>1178</v>
      </c>
      <c r="C550" t="s">
        <v>3975</v>
      </c>
      <c r="D550" t="s">
        <v>3976</v>
      </c>
      <c r="E550" t="s">
        <v>7212</v>
      </c>
      <c r="F550" t="s">
        <v>136</v>
      </c>
      <c r="G550" t="s">
        <v>65</v>
      </c>
      <c r="I550">
        <f t="shared" si="16"/>
        <v>0</v>
      </c>
      <c r="J550" t="s">
        <v>6916</v>
      </c>
      <c r="L550">
        <f t="shared" si="17"/>
        <v>0</v>
      </c>
      <c r="M550" t="s">
        <v>6916</v>
      </c>
      <c r="N550" t="s">
        <v>8995</v>
      </c>
      <c r="O550" t="s">
        <v>6916</v>
      </c>
      <c r="P550" t="s">
        <v>6916</v>
      </c>
      <c r="Q550" s="10" t="s">
        <v>6916</v>
      </c>
      <c r="R550" t="s">
        <v>6916</v>
      </c>
      <c r="S550" t="s">
        <v>1593</v>
      </c>
      <c r="T550" t="s">
        <v>36</v>
      </c>
      <c r="U550" s="6">
        <v>18000</v>
      </c>
      <c r="V550" t="s">
        <v>810</v>
      </c>
      <c r="W550" t="s">
        <v>1598</v>
      </c>
      <c r="X550" t="s">
        <v>980</v>
      </c>
      <c r="Y550">
        <v>2022</v>
      </c>
      <c r="Z550" s="1">
        <v>44749</v>
      </c>
      <c r="AA550">
        <v>11411</v>
      </c>
      <c r="AB550">
        <v>40.695540000000001</v>
      </c>
      <c r="AC550">
        <v>-73.741380000000007</v>
      </c>
      <c r="AD550">
        <v>413</v>
      </c>
      <c r="AE550">
        <v>598</v>
      </c>
      <c r="AF550">
        <v>4536041</v>
      </c>
      <c r="AG550">
        <v>4113190001</v>
      </c>
      <c r="AH550" t="s">
        <v>575</v>
      </c>
    </row>
    <row r="551" spans="1:34" x14ac:dyDescent="0.35">
      <c r="A551">
        <v>34</v>
      </c>
      <c r="B551" t="s">
        <v>51</v>
      </c>
      <c r="C551" t="s">
        <v>4497</v>
      </c>
      <c r="D551" t="s">
        <v>4498</v>
      </c>
      <c r="E551" t="s">
        <v>8481</v>
      </c>
      <c r="F551" t="s">
        <v>136</v>
      </c>
      <c r="G551" t="s">
        <v>36</v>
      </c>
      <c r="I551">
        <f t="shared" si="16"/>
        <v>0</v>
      </c>
      <c r="J551" t="s">
        <v>6916</v>
      </c>
      <c r="L551">
        <f t="shared" si="17"/>
        <v>0</v>
      </c>
      <c r="M551" t="s">
        <v>6916</v>
      </c>
      <c r="N551" t="s">
        <v>8995</v>
      </c>
      <c r="O551" t="s">
        <v>6916</v>
      </c>
      <c r="P551" t="s">
        <v>6916</v>
      </c>
      <c r="Q551" s="10" t="s">
        <v>6916</v>
      </c>
      <c r="R551" t="s">
        <v>6916</v>
      </c>
      <c r="S551" t="s">
        <v>1593</v>
      </c>
      <c r="T551" t="s">
        <v>36</v>
      </c>
      <c r="U551" s="6">
        <v>18000</v>
      </c>
      <c r="V551" t="s">
        <v>1595</v>
      </c>
      <c r="W551" t="s">
        <v>1601</v>
      </c>
      <c r="X551" t="s">
        <v>36</v>
      </c>
      <c r="Y551">
        <v>2022</v>
      </c>
      <c r="Z551" s="1">
        <v>44749</v>
      </c>
      <c r="AA551">
        <v>11385</v>
      </c>
      <c r="AB551">
        <v>40.705314999999999</v>
      </c>
      <c r="AC551">
        <v>-73.911908999999994</v>
      </c>
      <c r="AD551">
        <v>405</v>
      </c>
      <c r="AE551">
        <v>545</v>
      </c>
      <c r="AF551">
        <v>4081987</v>
      </c>
      <c r="AG551">
        <v>4034340001</v>
      </c>
      <c r="AH551" t="s">
        <v>597</v>
      </c>
    </row>
    <row r="552" spans="1:34" x14ac:dyDescent="0.35">
      <c r="A552">
        <v>42</v>
      </c>
      <c r="B552" t="s">
        <v>817</v>
      </c>
      <c r="C552" t="s">
        <v>5041</v>
      </c>
      <c r="D552" t="s">
        <v>5043</v>
      </c>
      <c r="E552" t="s">
        <v>8618</v>
      </c>
      <c r="F552" t="s">
        <v>224</v>
      </c>
      <c r="G552" t="s">
        <v>65</v>
      </c>
      <c r="I552">
        <f t="shared" si="16"/>
        <v>0</v>
      </c>
      <c r="J552" t="s">
        <v>6916</v>
      </c>
      <c r="L552">
        <f t="shared" si="17"/>
        <v>0</v>
      </c>
      <c r="M552" t="s">
        <v>6916</v>
      </c>
      <c r="N552" t="s">
        <v>8995</v>
      </c>
      <c r="O552" t="s">
        <v>6916</v>
      </c>
      <c r="P552" t="s">
        <v>6916</v>
      </c>
      <c r="Q552" s="10" t="s">
        <v>6916</v>
      </c>
      <c r="R552" t="s">
        <v>6916</v>
      </c>
      <c r="S552" t="s">
        <v>1593</v>
      </c>
      <c r="T552" t="s">
        <v>36</v>
      </c>
      <c r="U552" s="6">
        <v>18000</v>
      </c>
      <c r="V552" t="s">
        <v>1596</v>
      </c>
      <c r="W552" t="s">
        <v>1596</v>
      </c>
      <c r="X552" t="s">
        <v>36</v>
      </c>
      <c r="Y552">
        <v>2022</v>
      </c>
      <c r="Z552" s="1">
        <v>44749</v>
      </c>
      <c r="AA552">
        <v>11207</v>
      </c>
      <c r="AB552">
        <v>40.667549000000001</v>
      </c>
      <c r="AC552">
        <v>-73.885932999999994</v>
      </c>
      <c r="AD552">
        <v>305</v>
      </c>
      <c r="AE552">
        <v>1124</v>
      </c>
      <c r="AF552">
        <v>3090429</v>
      </c>
      <c r="AG552">
        <v>3040770024</v>
      </c>
      <c r="AH552" t="s">
        <v>248</v>
      </c>
    </row>
    <row r="553" spans="1:34" x14ac:dyDescent="0.35">
      <c r="A553">
        <v>44</v>
      </c>
      <c r="B553" t="s">
        <v>117</v>
      </c>
      <c r="C553" t="s">
        <v>5199</v>
      </c>
      <c r="D553" t="s">
        <v>5200</v>
      </c>
      <c r="E553" t="s">
        <v>6994</v>
      </c>
      <c r="F553" t="s">
        <v>224</v>
      </c>
      <c r="G553" t="s">
        <v>65</v>
      </c>
      <c r="I553">
        <f t="shared" si="16"/>
        <v>0</v>
      </c>
      <c r="J553" t="s">
        <v>6916</v>
      </c>
      <c r="L553">
        <f t="shared" si="17"/>
        <v>0</v>
      </c>
      <c r="M553" t="s">
        <v>6916</v>
      </c>
      <c r="N553" t="s">
        <v>8995</v>
      </c>
      <c r="O553" t="s">
        <v>6916</v>
      </c>
      <c r="P553" t="s">
        <v>6916</v>
      </c>
      <c r="Q553" s="10" t="s">
        <v>6916</v>
      </c>
      <c r="R553" t="s">
        <v>6916</v>
      </c>
      <c r="S553" t="s">
        <v>1593</v>
      </c>
      <c r="T553" t="s">
        <v>36</v>
      </c>
      <c r="U553" s="6">
        <v>18000</v>
      </c>
      <c r="V553" t="s">
        <v>810</v>
      </c>
      <c r="W553" t="s">
        <v>1601</v>
      </c>
      <c r="X553" t="s">
        <v>36</v>
      </c>
      <c r="Y553">
        <v>2022</v>
      </c>
      <c r="Z553" s="1">
        <v>44749</v>
      </c>
      <c r="AA553">
        <v>11230</v>
      </c>
      <c r="AB553">
        <v>40.630592</v>
      </c>
      <c r="AC553">
        <v>-73.973703999999998</v>
      </c>
      <c r="AD553">
        <v>314</v>
      </c>
      <c r="AE553">
        <v>480</v>
      </c>
      <c r="AF553">
        <v>3127902</v>
      </c>
      <c r="AG553">
        <v>3054230021</v>
      </c>
      <c r="AH553" t="s">
        <v>684</v>
      </c>
    </row>
    <row r="554" spans="1:34" x14ac:dyDescent="0.35">
      <c r="A554">
        <v>34</v>
      </c>
      <c r="B554" t="s">
        <v>59</v>
      </c>
      <c r="C554" t="s">
        <v>4505</v>
      </c>
      <c r="D554" t="s">
        <v>4506</v>
      </c>
      <c r="E554" t="s">
        <v>8100</v>
      </c>
      <c r="F554" t="s">
        <v>224</v>
      </c>
      <c r="G554" t="s">
        <v>36</v>
      </c>
      <c r="I554">
        <f t="shared" si="16"/>
        <v>0</v>
      </c>
      <c r="J554" t="s">
        <v>6916</v>
      </c>
      <c r="L554">
        <f t="shared" si="17"/>
        <v>0</v>
      </c>
      <c r="M554" t="s">
        <v>6916</v>
      </c>
      <c r="N554" t="s">
        <v>8995</v>
      </c>
      <c r="O554" t="s">
        <v>6916</v>
      </c>
      <c r="P554" t="s">
        <v>6916</v>
      </c>
      <c r="Q554" s="10" t="s">
        <v>6916</v>
      </c>
      <c r="R554" t="s">
        <v>6916</v>
      </c>
      <c r="S554" t="s">
        <v>1593</v>
      </c>
      <c r="T554" t="s">
        <v>36</v>
      </c>
      <c r="U554" s="6">
        <v>18200</v>
      </c>
      <c r="V554" t="s">
        <v>841</v>
      </c>
      <c r="W554" t="s">
        <v>1601</v>
      </c>
      <c r="X554" t="s">
        <v>980</v>
      </c>
      <c r="Y554">
        <v>2022</v>
      </c>
      <c r="Z554" s="1">
        <v>44749</v>
      </c>
      <c r="AA554">
        <v>11211</v>
      </c>
      <c r="AB554">
        <v>40.715045000000003</v>
      </c>
      <c r="AC554">
        <v>-73.960701999999998</v>
      </c>
      <c r="AD554">
        <v>301</v>
      </c>
      <c r="AE554">
        <v>553</v>
      </c>
      <c r="AF554">
        <v>3062457</v>
      </c>
      <c r="AG554">
        <v>3023660004</v>
      </c>
      <c r="AH554" t="s">
        <v>629</v>
      </c>
    </row>
    <row r="555" spans="1:34" x14ac:dyDescent="0.35">
      <c r="A555">
        <v>29</v>
      </c>
      <c r="B555" t="s">
        <v>117</v>
      </c>
      <c r="C555" t="s">
        <v>4083</v>
      </c>
      <c r="D555" t="s">
        <v>4084</v>
      </c>
      <c r="E555" t="s">
        <v>6919</v>
      </c>
      <c r="F555" t="s">
        <v>136</v>
      </c>
      <c r="G555" t="s">
        <v>65</v>
      </c>
      <c r="I555">
        <f t="shared" si="16"/>
        <v>0</v>
      </c>
      <c r="J555" t="s">
        <v>6916</v>
      </c>
      <c r="L555">
        <f t="shared" si="17"/>
        <v>0</v>
      </c>
      <c r="M555" t="s">
        <v>6916</v>
      </c>
      <c r="N555" t="s">
        <v>8995</v>
      </c>
      <c r="O555" t="s">
        <v>6916</v>
      </c>
      <c r="P555" t="s">
        <v>6916</v>
      </c>
      <c r="Q555" s="10" t="s">
        <v>6916</v>
      </c>
      <c r="R555" t="s">
        <v>6916</v>
      </c>
      <c r="S555" t="s">
        <v>1593</v>
      </c>
      <c r="T555" t="s">
        <v>36</v>
      </c>
      <c r="U555" s="6">
        <v>18225</v>
      </c>
      <c r="V555" t="s">
        <v>1595</v>
      </c>
      <c r="W555" t="s">
        <v>911</v>
      </c>
      <c r="X555" t="s">
        <v>36</v>
      </c>
      <c r="Y555">
        <v>2022</v>
      </c>
      <c r="Z555" s="1">
        <v>44749</v>
      </c>
      <c r="AA555">
        <v>11418</v>
      </c>
      <c r="AB555">
        <v>40.699319000000003</v>
      </c>
      <c r="AC555">
        <v>-73.831573000000006</v>
      </c>
      <c r="AD555">
        <v>409</v>
      </c>
      <c r="AE555">
        <v>122</v>
      </c>
      <c r="AF555">
        <v>4195880</v>
      </c>
      <c r="AG555">
        <v>4093270021</v>
      </c>
      <c r="AH555" t="s">
        <v>1341</v>
      </c>
    </row>
    <row r="556" spans="1:34" x14ac:dyDescent="0.35">
      <c r="A556">
        <v>16</v>
      </c>
      <c r="B556" t="s">
        <v>117</v>
      </c>
      <c r="C556" t="s">
        <v>3147</v>
      </c>
      <c r="D556" t="s">
        <v>3148</v>
      </c>
      <c r="E556" t="s">
        <v>6973</v>
      </c>
      <c r="F556" t="s">
        <v>88</v>
      </c>
      <c r="G556" t="s">
        <v>65</v>
      </c>
      <c r="I556">
        <f t="shared" si="16"/>
        <v>0</v>
      </c>
      <c r="J556" t="s">
        <v>6916</v>
      </c>
      <c r="L556">
        <f t="shared" si="17"/>
        <v>0</v>
      </c>
      <c r="M556" t="s">
        <v>6916</v>
      </c>
      <c r="N556" t="s">
        <v>8995</v>
      </c>
      <c r="O556" t="s">
        <v>6916</v>
      </c>
      <c r="P556" t="s">
        <v>6916</v>
      </c>
      <c r="Q556" s="10" t="s">
        <v>6916</v>
      </c>
      <c r="R556" t="s">
        <v>6916</v>
      </c>
      <c r="S556" t="s">
        <v>1593</v>
      </c>
      <c r="T556" t="s">
        <v>36</v>
      </c>
      <c r="U556" s="6">
        <v>18265</v>
      </c>
      <c r="V556" t="s">
        <v>1682</v>
      </c>
      <c r="W556" t="s">
        <v>1598</v>
      </c>
      <c r="X556" t="s">
        <v>36</v>
      </c>
      <c r="Y556">
        <v>2022</v>
      </c>
      <c r="Z556" s="1">
        <v>44749</v>
      </c>
      <c r="AA556">
        <v>10452</v>
      </c>
      <c r="AB556">
        <v>40.840260999999998</v>
      </c>
      <c r="AC556">
        <v>-73.928514000000007</v>
      </c>
      <c r="AD556">
        <v>204</v>
      </c>
      <c r="AE556">
        <v>201</v>
      </c>
      <c r="AF556">
        <v>2003522</v>
      </c>
      <c r="AG556">
        <v>2025300021</v>
      </c>
      <c r="AH556" t="s">
        <v>963</v>
      </c>
    </row>
    <row r="557" spans="1:34" x14ac:dyDescent="0.35">
      <c r="A557">
        <v>19</v>
      </c>
      <c r="B557" t="s">
        <v>117</v>
      </c>
      <c r="C557" t="s">
        <v>3467</v>
      </c>
      <c r="D557" t="s">
        <v>3468</v>
      </c>
      <c r="E557" t="s">
        <v>7450</v>
      </c>
      <c r="F557" t="s">
        <v>136</v>
      </c>
      <c r="G557" t="s">
        <v>65</v>
      </c>
      <c r="I557">
        <f t="shared" si="16"/>
        <v>0</v>
      </c>
      <c r="J557" t="s">
        <v>6916</v>
      </c>
      <c r="L557">
        <f t="shared" si="17"/>
        <v>0</v>
      </c>
      <c r="M557" t="s">
        <v>6916</v>
      </c>
      <c r="N557" t="s">
        <v>8995</v>
      </c>
      <c r="O557" t="s">
        <v>6916</v>
      </c>
      <c r="P557" t="s">
        <v>6916</v>
      </c>
      <c r="Q557" s="10" t="s">
        <v>6916</v>
      </c>
      <c r="R557" t="s">
        <v>6916</v>
      </c>
      <c r="S557" t="s">
        <v>1593</v>
      </c>
      <c r="T557" t="s">
        <v>36</v>
      </c>
      <c r="U557" s="6">
        <v>18300</v>
      </c>
      <c r="V557" t="s">
        <v>1595</v>
      </c>
      <c r="W557" t="s">
        <v>1596</v>
      </c>
      <c r="X557" t="s">
        <v>36</v>
      </c>
      <c r="Y557">
        <v>2022</v>
      </c>
      <c r="Z557" s="1">
        <v>44749</v>
      </c>
      <c r="AA557" t="s">
        <v>1596</v>
      </c>
      <c r="AB557" t="s">
        <v>1596</v>
      </c>
      <c r="AC557" t="s">
        <v>1596</v>
      </c>
      <c r="AD557" t="s">
        <v>6916</v>
      </c>
      <c r="AE557" t="s">
        <v>6916</v>
      </c>
      <c r="AF557" t="s">
        <v>6916</v>
      </c>
      <c r="AG557" t="s">
        <v>1596</v>
      </c>
      <c r="AH557" t="s">
        <v>1596</v>
      </c>
    </row>
    <row r="558" spans="1:34" x14ac:dyDescent="0.35">
      <c r="A558">
        <v>27</v>
      </c>
      <c r="B558" t="s">
        <v>45</v>
      </c>
      <c r="C558" t="s">
        <v>3925</v>
      </c>
      <c r="D558" t="s">
        <v>3926</v>
      </c>
      <c r="E558" t="s">
        <v>7508</v>
      </c>
      <c r="F558" t="s">
        <v>136</v>
      </c>
      <c r="G558" t="s">
        <v>65</v>
      </c>
      <c r="I558">
        <f t="shared" si="16"/>
        <v>0</v>
      </c>
      <c r="J558" t="s">
        <v>6916</v>
      </c>
      <c r="L558">
        <f t="shared" si="17"/>
        <v>0</v>
      </c>
      <c r="M558" t="s">
        <v>6916</v>
      </c>
      <c r="N558" t="s">
        <v>8995</v>
      </c>
      <c r="O558" t="s">
        <v>6916</v>
      </c>
      <c r="P558" t="s">
        <v>6916</v>
      </c>
      <c r="Q558" s="10" t="s">
        <v>6916</v>
      </c>
      <c r="R558" t="s">
        <v>6916</v>
      </c>
      <c r="S558" t="s">
        <v>1593</v>
      </c>
      <c r="T558" t="s">
        <v>36</v>
      </c>
      <c r="U558" s="6">
        <v>18310</v>
      </c>
      <c r="V558" t="s">
        <v>810</v>
      </c>
      <c r="W558" t="s">
        <v>911</v>
      </c>
      <c r="X558" t="s">
        <v>36</v>
      </c>
      <c r="Y558">
        <v>2022</v>
      </c>
      <c r="Z558" s="1">
        <v>44749</v>
      </c>
      <c r="AA558">
        <v>11432</v>
      </c>
      <c r="AB558">
        <v>40.702807</v>
      </c>
      <c r="AC558">
        <v>-73.802023000000005</v>
      </c>
      <c r="AD558">
        <v>412</v>
      </c>
      <c r="AE558">
        <v>240</v>
      </c>
      <c r="AF558">
        <v>4315254</v>
      </c>
      <c r="AG558">
        <v>4100970010</v>
      </c>
      <c r="AH558" t="s">
        <v>3716</v>
      </c>
    </row>
    <row r="559" spans="1:34" x14ac:dyDescent="0.35">
      <c r="A559">
        <v>15</v>
      </c>
      <c r="B559" t="s">
        <v>45</v>
      </c>
      <c r="C559" t="s">
        <v>2914</v>
      </c>
      <c r="D559" t="s">
        <v>1088</v>
      </c>
      <c r="E559" t="s">
        <v>7515</v>
      </c>
      <c r="F559" t="s">
        <v>88</v>
      </c>
      <c r="G559" t="s">
        <v>65</v>
      </c>
      <c r="I559">
        <f t="shared" si="16"/>
        <v>0</v>
      </c>
      <c r="J559" t="s">
        <v>6916</v>
      </c>
      <c r="L559">
        <f t="shared" si="17"/>
        <v>0</v>
      </c>
      <c r="M559" t="s">
        <v>6916</v>
      </c>
      <c r="N559" t="s">
        <v>8995</v>
      </c>
      <c r="O559" t="s">
        <v>6916</v>
      </c>
      <c r="P559" t="s">
        <v>6916</v>
      </c>
      <c r="Q559" s="10" t="s">
        <v>6916</v>
      </c>
      <c r="R559" t="s">
        <v>6916</v>
      </c>
      <c r="S559" t="s">
        <v>1593</v>
      </c>
      <c r="T559" t="s">
        <v>36</v>
      </c>
      <c r="U559" s="6">
        <v>18350</v>
      </c>
      <c r="V559" t="s">
        <v>810</v>
      </c>
      <c r="W559" t="s">
        <v>1601</v>
      </c>
      <c r="X559" t="s">
        <v>36</v>
      </c>
      <c r="Y559">
        <v>2022</v>
      </c>
      <c r="Z559" s="1">
        <v>44749</v>
      </c>
      <c r="AA559">
        <v>10460</v>
      </c>
      <c r="AB559">
        <v>40.850561999999996</v>
      </c>
      <c r="AC559">
        <v>-73.882452999999998</v>
      </c>
      <c r="AD559">
        <v>206</v>
      </c>
      <c r="AE559">
        <v>334</v>
      </c>
      <c r="AF559">
        <v>2116700</v>
      </c>
      <c r="AG559">
        <v>2031200020</v>
      </c>
      <c r="AH559" t="s">
        <v>113</v>
      </c>
    </row>
    <row r="560" spans="1:34" x14ac:dyDescent="0.35">
      <c r="A560">
        <v>8</v>
      </c>
      <c r="B560" t="s">
        <v>182</v>
      </c>
      <c r="C560" t="s">
        <v>2377</v>
      </c>
      <c r="D560" t="s">
        <v>2378</v>
      </c>
      <c r="E560" t="s">
        <v>7186</v>
      </c>
      <c r="F560" t="s">
        <v>35</v>
      </c>
      <c r="G560" t="s">
        <v>65</v>
      </c>
      <c r="I560">
        <f t="shared" si="16"/>
        <v>0</v>
      </c>
      <c r="J560" t="s">
        <v>6916</v>
      </c>
      <c r="L560">
        <f t="shared" si="17"/>
        <v>0</v>
      </c>
      <c r="M560" t="s">
        <v>6916</v>
      </c>
      <c r="N560" t="s">
        <v>8995</v>
      </c>
      <c r="O560" t="s">
        <v>6916</v>
      </c>
      <c r="P560" t="s">
        <v>6916</v>
      </c>
      <c r="Q560" s="10" t="s">
        <v>6916</v>
      </c>
      <c r="R560" t="s">
        <v>6916</v>
      </c>
      <c r="S560" t="s">
        <v>1593</v>
      </c>
      <c r="T560" t="s">
        <v>36</v>
      </c>
      <c r="U560" s="6">
        <v>18359</v>
      </c>
      <c r="V560" t="s">
        <v>824</v>
      </c>
      <c r="W560" t="s">
        <v>1596</v>
      </c>
      <c r="X560" t="s">
        <v>36</v>
      </c>
      <c r="Y560">
        <v>2022</v>
      </c>
      <c r="Z560" s="1">
        <v>44749</v>
      </c>
      <c r="AA560">
        <v>10035</v>
      </c>
      <c r="AB560">
        <v>40.791204999999998</v>
      </c>
      <c r="AC560">
        <v>-73.917385999999993</v>
      </c>
      <c r="AD560">
        <v>111</v>
      </c>
      <c r="AE560">
        <v>240</v>
      </c>
      <c r="AF560">
        <v>1088013</v>
      </c>
      <c r="AG560">
        <v>1018190040</v>
      </c>
      <c r="AH560" t="s">
        <v>372</v>
      </c>
    </row>
    <row r="561" spans="1:34" x14ac:dyDescent="0.35">
      <c r="A561">
        <v>26</v>
      </c>
      <c r="B561" t="s">
        <v>55</v>
      </c>
      <c r="C561" t="s">
        <v>3896</v>
      </c>
      <c r="D561" t="s">
        <v>3897</v>
      </c>
      <c r="E561" t="s">
        <v>8680</v>
      </c>
      <c r="F561" t="s">
        <v>136</v>
      </c>
      <c r="G561" t="s">
        <v>36</v>
      </c>
      <c r="I561">
        <f t="shared" si="16"/>
        <v>0</v>
      </c>
      <c r="J561" t="s">
        <v>6916</v>
      </c>
      <c r="L561">
        <f t="shared" si="17"/>
        <v>0</v>
      </c>
      <c r="M561" t="s">
        <v>6916</v>
      </c>
      <c r="N561" t="s">
        <v>8995</v>
      </c>
      <c r="O561" t="s">
        <v>6916</v>
      </c>
      <c r="P561" t="s">
        <v>6916</v>
      </c>
      <c r="Q561" s="10" t="s">
        <v>6916</v>
      </c>
      <c r="R561" t="s">
        <v>6916</v>
      </c>
      <c r="S561" t="s">
        <v>1593</v>
      </c>
      <c r="T561" t="s">
        <v>36</v>
      </c>
      <c r="U561" s="6">
        <v>18472</v>
      </c>
      <c r="V561" t="s">
        <v>841</v>
      </c>
      <c r="W561" t="s">
        <v>1596</v>
      </c>
      <c r="X561" t="s">
        <v>36</v>
      </c>
      <c r="Y561">
        <v>2022</v>
      </c>
      <c r="Z561" s="1">
        <v>44749</v>
      </c>
      <c r="AA561">
        <v>11101</v>
      </c>
      <c r="AB561">
        <v>40.750864999999997</v>
      </c>
      <c r="AC561">
        <v>-73.916861999999995</v>
      </c>
      <c r="AD561">
        <v>401</v>
      </c>
      <c r="AE561">
        <v>171</v>
      </c>
      <c r="AF561">
        <v>4616548</v>
      </c>
      <c r="AG561">
        <v>4001430028</v>
      </c>
      <c r="AH561" t="s">
        <v>181</v>
      </c>
    </row>
    <row r="562" spans="1:34" x14ac:dyDescent="0.35">
      <c r="A562">
        <v>33</v>
      </c>
      <c r="B562" t="s">
        <v>117</v>
      </c>
      <c r="C562" t="s">
        <v>4424</v>
      </c>
      <c r="D562" t="s">
        <v>4425</v>
      </c>
      <c r="E562" t="s">
        <v>7008</v>
      </c>
      <c r="F562" t="s">
        <v>224</v>
      </c>
      <c r="G562" t="s">
        <v>36</v>
      </c>
      <c r="I562">
        <f t="shared" si="16"/>
        <v>0</v>
      </c>
      <c r="J562" t="s">
        <v>6916</v>
      </c>
      <c r="L562">
        <f t="shared" si="17"/>
        <v>0</v>
      </c>
      <c r="M562" t="s">
        <v>6916</v>
      </c>
      <c r="N562" t="s">
        <v>8995</v>
      </c>
      <c r="O562" t="s">
        <v>6916</v>
      </c>
      <c r="P562" t="s">
        <v>6916</v>
      </c>
      <c r="Q562" s="10" t="s">
        <v>6916</v>
      </c>
      <c r="R562" t="s">
        <v>6916</v>
      </c>
      <c r="S562" t="s">
        <v>1593</v>
      </c>
      <c r="T562" t="s">
        <v>36</v>
      </c>
      <c r="U562" s="6">
        <v>18500</v>
      </c>
      <c r="V562" t="s">
        <v>841</v>
      </c>
      <c r="W562" t="s">
        <v>1598</v>
      </c>
      <c r="X562" t="s">
        <v>36</v>
      </c>
      <c r="Y562">
        <v>2022</v>
      </c>
      <c r="Z562" s="1">
        <v>44749</v>
      </c>
      <c r="AA562">
        <v>11222</v>
      </c>
      <c r="AB562">
        <v>40.726993</v>
      </c>
      <c r="AC562">
        <v>-73.952982000000006</v>
      </c>
      <c r="AD562">
        <v>301</v>
      </c>
      <c r="AE562">
        <v>561</v>
      </c>
      <c r="AF562">
        <v>3065578</v>
      </c>
      <c r="AG562">
        <v>3026190001</v>
      </c>
      <c r="AH562" t="s">
        <v>4338</v>
      </c>
    </row>
    <row r="563" spans="1:34" x14ac:dyDescent="0.35">
      <c r="A563">
        <v>32</v>
      </c>
      <c r="B563" t="s">
        <v>259</v>
      </c>
      <c r="C563" t="s">
        <v>4223</v>
      </c>
      <c r="D563" t="s">
        <v>4224</v>
      </c>
      <c r="E563" t="s">
        <v>8611</v>
      </c>
      <c r="F563" t="s">
        <v>136</v>
      </c>
      <c r="G563" t="s">
        <v>36</v>
      </c>
      <c r="I563">
        <f t="shared" si="16"/>
        <v>0</v>
      </c>
      <c r="J563" t="s">
        <v>6916</v>
      </c>
      <c r="L563">
        <f t="shared" si="17"/>
        <v>0</v>
      </c>
      <c r="M563" t="s">
        <v>6916</v>
      </c>
      <c r="N563" t="s">
        <v>8995</v>
      </c>
      <c r="O563" t="s">
        <v>6916</v>
      </c>
      <c r="P563" t="s">
        <v>6916</v>
      </c>
      <c r="Q563" s="10" t="s">
        <v>6916</v>
      </c>
      <c r="R563" t="s">
        <v>6916</v>
      </c>
      <c r="S563" t="s">
        <v>1593</v>
      </c>
      <c r="T563" t="s">
        <v>36</v>
      </c>
      <c r="U563" s="6">
        <v>18560</v>
      </c>
      <c r="V563" t="s">
        <v>824</v>
      </c>
      <c r="W563" t="s">
        <v>1596</v>
      </c>
      <c r="X563" t="s">
        <v>36</v>
      </c>
      <c r="Y563">
        <v>2022</v>
      </c>
      <c r="Z563" s="1">
        <v>44749</v>
      </c>
      <c r="AA563">
        <v>11694</v>
      </c>
      <c r="AB563">
        <v>40.584090000000003</v>
      </c>
      <c r="AC563">
        <v>-73.829425999999998</v>
      </c>
      <c r="AD563">
        <v>414</v>
      </c>
      <c r="AE563">
        <v>938</v>
      </c>
      <c r="AF563">
        <v>4539810</v>
      </c>
      <c r="AG563">
        <v>4161620003</v>
      </c>
      <c r="AH563" t="s">
        <v>215</v>
      </c>
    </row>
    <row r="564" spans="1:34" x14ac:dyDescent="0.35">
      <c r="A564">
        <v>35</v>
      </c>
      <c r="B564" t="s">
        <v>117</v>
      </c>
      <c r="C564" t="s">
        <v>4603</v>
      </c>
      <c r="D564" t="s">
        <v>4604</v>
      </c>
      <c r="E564" t="s">
        <v>7006</v>
      </c>
      <c r="F564" t="s">
        <v>224</v>
      </c>
      <c r="G564" t="s">
        <v>65</v>
      </c>
      <c r="I564">
        <f t="shared" si="16"/>
        <v>0</v>
      </c>
      <c r="J564" t="s">
        <v>6916</v>
      </c>
      <c r="L564">
        <f t="shared" si="17"/>
        <v>0</v>
      </c>
      <c r="M564" t="s">
        <v>6916</v>
      </c>
      <c r="N564" t="s">
        <v>8995</v>
      </c>
      <c r="O564" t="s">
        <v>6916</v>
      </c>
      <c r="P564" t="s">
        <v>6916</v>
      </c>
      <c r="Q564" s="10" t="s">
        <v>6916</v>
      </c>
      <c r="R564" t="s">
        <v>6916</v>
      </c>
      <c r="S564" t="s">
        <v>1593</v>
      </c>
      <c r="T564" t="s">
        <v>36</v>
      </c>
      <c r="U564" s="6">
        <v>18600</v>
      </c>
      <c r="V564" t="s">
        <v>1595</v>
      </c>
      <c r="W564" t="s">
        <v>1601</v>
      </c>
      <c r="X564" t="s">
        <v>36</v>
      </c>
      <c r="Y564">
        <v>2022</v>
      </c>
      <c r="Z564" s="1">
        <v>44749</v>
      </c>
      <c r="AA564">
        <v>11205</v>
      </c>
      <c r="AB564">
        <v>40.690303999999998</v>
      </c>
      <c r="AC564">
        <v>-73.960295000000002</v>
      </c>
      <c r="AD564">
        <v>302</v>
      </c>
      <c r="AE564">
        <v>193</v>
      </c>
      <c r="AF564">
        <v>3055379</v>
      </c>
      <c r="AG564">
        <v>3019330121</v>
      </c>
      <c r="AH564" t="s">
        <v>646</v>
      </c>
    </row>
    <row r="565" spans="1:34" x14ac:dyDescent="0.35">
      <c r="A565">
        <v>47</v>
      </c>
      <c r="B565" t="s">
        <v>45</v>
      </c>
      <c r="C565" t="s">
        <v>5261</v>
      </c>
      <c r="D565" t="s">
        <v>5262</v>
      </c>
      <c r="E565" t="s">
        <v>7034</v>
      </c>
      <c r="F565" t="s">
        <v>224</v>
      </c>
      <c r="G565" t="s">
        <v>65</v>
      </c>
      <c r="I565">
        <f t="shared" si="16"/>
        <v>0</v>
      </c>
      <c r="J565" t="s">
        <v>6916</v>
      </c>
      <c r="L565">
        <f t="shared" si="17"/>
        <v>0</v>
      </c>
      <c r="M565" t="s">
        <v>6916</v>
      </c>
      <c r="N565" t="s">
        <v>8995</v>
      </c>
      <c r="O565" t="s">
        <v>6916</v>
      </c>
      <c r="P565" t="s">
        <v>6916</v>
      </c>
      <c r="Q565" s="10" t="s">
        <v>6916</v>
      </c>
      <c r="R565" t="s">
        <v>6916</v>
      </c>
      <c r="S565" t="s">
        <v>1593</v>
      </c>
      <c r="T565" t="s">
        <v>36</v>
      </c>
      <c r="U565" s="6">
        <v>18720</v>
      </c>
      <c r="V565" t="s">
        <v>1596</v>
      </c>
      <c r="W565" t="s">
        <v>1596</v>
      </c>
      <c r="X565" t="s">
        <v>36</v>
      </c>
      <c r="Y565">
        <v>2022</v>
      </c>
      <c r="Z565" s="1">
        <v>44749</v>
      </c>
      <c r="AA565">
        <v>11224</v>
      </c>
      <c r="AB565">
        <v>40.574947000000002</v>
      </c>
      <c r="AC565">
        <v>-73.974338000000003</v>
      </c>
      <c r="AD565">
        <v>313</v>
      </c>
      <c r="AE565">
        <v>352</v>
      </c>
      <c r="AF565">
        <v>3421602</v>
      </c>
      <c r="AG565">
        <v>3086980001</v>
      </c>
      <c r="AH565" t="s">
        <v>751</v>
      </c>
    </row>
    <row r="566" spans="1:34" x14ac:dyDescent="0.35">
      <c r="A566">
        <v>48</v>
      </c>
      <c r="B566" t="s">
        <v>259</v>
      </c>
      <c r="C566" t="s">
        <v>5377</v>
      </c>
      <c r="D566" t="s">
        <v>5368</v>
      </c>
      <c r="E566" t="s">
        <v>7257</v>
      </c>
      <c r="F566" t="s">
        <v>224</v>
      </c>
      <c r="G566" t="s">
        <v>36</v>
      </c>
      <c r="I566">
        <f t="shared" si="16"/>
        <v>0</v>
      </c>
      <c r="J566" t="s">
        <v>6916</v>
      </c>
      <c r="L566">
        <f t="shared" si="17"/>
        <v>0</v>
      </c>
      <c r="M566" t="s">
        <v>6916</v>
      </c>
      <c r="N566" t="s">
        <v>8995</v>
      </c>
      <c r="O566" t="s">
        <v>6916</v>
      </c>
      <c r="P566" t="s">
        <v>6916</v>
      </c>
      <c r="Q566" s="10" t="s">
        <v>6916</v>
      </c>
      <c r="R566" t="s">
        <v>6916</v>
      </c>
      <c r="S566" t="s">
        <v>1593</v>
      </c>
      <c r="T566" t="s">
        <v>36</v>
      </c>
      <c r="U566" s="6">
        <v>18750</v>
      </c>
      <c r="V566" t="s">
        <v>841</v>
      </c>
      <c r="W566" t="s">
        <v>1601</v>
      </c>
      <c r="X566" t="s">
        <v>36</v>
      </c>
      <c r="Y566">
        <v>2022</v>
      </c>
      <c r="Z566" s="1">
        <v>44749</v>
      </c>
      <c r="AA566" t="s">
        <v>1596</v>
      </c>
      <c r="AB566" t="s">
        <v>1596</v>
      </c>
      <c r="AC566" t="s">
        <v>1596</v>
      </c>
      <c r="AD566" t="s">
        <v>6916</v>
      </c>
      <c r="AE566" t="s">
        <v>6916</v>
      </c>
      <c r="AF566" t="s">
        <v>6916</v>
      </c>
      <c r="AG566" t="s">
        <v>1596</v>
      </c>
      <c r="AH566" t="s">
        <v>1596</v>
      </c>
    </row>
    <row r="567" spans="1:34" x14ac:dyDescent="0.35">
      <c r="A567">
        <v>34</v>
      </c>
      <c r="B567" t="s">
        <v>182</v>
      </c>
      <c r="C567" t="s">
        <v>4511</v>
      </c>
      <c r="D567" t="s">
        <v>4512</v>
      </c>
      <c r="E567" t="s">
        <v>7440</v>
      </c>
      <c r="F567" t="s">
        <v>224</v>
      </c>
      <c r="G567" t="s">
        <v>36</v>
      </c>
      <c r="I567">
        <f t="shared" si="16"/>
        <v>0</v>
      </c>
      <c r="J567" t="s">
        <v>6916</v>
      </c>
      <c r="L567">
        <f t="shared" si="17"/>
        <v>0</v>
      </c>
      <c r="M567" t="s">
        <v>6916</v>
      </c>
      <c r="N567" t="s">
        <v>8995</v>
      </c>
      <c r="O567" t="s">
        <v>6916</v>
      </c>
      <c r="P567" t="s">
        <v>6916</v>
      </c>
      <c r="Q567" s="10" t="s">
        <v>6916</v>
      </c>
      <c r="R567" t="s">
        <v>6916</v>
      </c>
      <c r="S567" t="s">
        <v>1593</v>
      </c>
      <c r="T567" t="s">
        <v>36</v>
      </c>
      <c r="U567" s="6">
        <v>18758</v>
      </c>
      <c r="V567" t="s">
        <v>1595</v>
      </c>
      <c r="W567" t="s">
        <v>811</v>
      </c>
      <c r="X567" t="s">
        <v>36</v>
      </c>
      <c r="Y567">
        <v>2022</v>
      </c>
      <c r="Z567" s="1">
        <v>44749</v>
      </c>
      <c r="AA567">
        <v>11211</v>
      </c>
      <c r="AB567">
        <v>40.714322000000003</v>
      </c>
      <c r="AC567">
        <v>-73.956918999999999</v>
      </c>
      <c r="AD567">
        <v>301</v>
      </c>
      <c r="AE567">
        <v>519</v>
      </c>
      <c r="AF567">
        <v>3391565</v>
      </c>
      <c r="AG567">
        <v>3023680012</v>
      </c>
      <c r="AH567" t="s">
        <v>629</v>
      </c>
    </row>
    <row r="568" spans="1:34" x14ac:dyDescent="0.35">
      <c r="A568">
        <v>15</v>
      </c>
      <c r="B568" t="s">
        <v>837</v>
      </c>
      <c r="C568" t="s">
        <v>3037</v>
      </c>
      <c r="D568" t="s">
        <v>3038</v>
      </c>
      <c r="E568" t="s">
        <v>7435</v>
      </c>
      <c r="F568" t="s">
        <v>88</v>
      </c>
      <c r="G568" t="s">
        <v>65</v>
      </c>
      <c r="I568">
        <f t="shared" si="16"/>
        <v>0</v>
      </c>
      <c r="J568" t="s">
        <v>6916</v>
      </c>
      <c r="L568">
        <f t="shared" si="17"/>
        <v>0</v>
      </c>
      <c r="M568" t="s">
        <v>6916</v>
      </c>
      <c r="N568" t="s">
        <v>8995</v>
      </c>
      <c r="O568" t="s">
        <v>6916</v>
      </c>
      <c r="P568" t="s">
        <v>6916</v>
      </c>
      <c r="Q568" s="10" t="s">
        <v>6916</v>
      </c>
      <c r="R568" t="s">
        <v>6916</v>
      </c>
      <c r="S568" t="s">
        <v>1593</v>
      </c>
      <c r="T568" t="s">
        <v>36</v>
      </c>
      <c r="U568" s="6">
        <v>18874</v>
      </c>
      <c r="V568" t="s">
        <v>841</v>
      </c>
      <c r="W568" t="s">
        <v>1598</v>
      </c>
      <c r="X568" t="s">
        <v>36</v>
      </c>
      <c r="Y568">
        <v>2022</v>
      </c>
      <c r="Z568" s="1">
        <v>44749</v>
      </c>
      <c r="AA568">
        <v>10457</v>
      </c>
      <c r="AB568">
        <v>40.843823999999998</v>
      </c>
      <c r="AC568">
        <v>-73.910178999999999</v>
      </c>
      <c r="AD568">
        <v>204</v>
      </c>
      <c r="AE568">
        <v>22703</v>
      </c>
      <c r="AF568">
        <v>2007870</v>
      </c>
      <c r="AG568">
        <v>2028240034</v>
      </c>
      <c r="AH568" t="s">
        <v>446</v>
      </c>
    </row>
    <row r="569" spans="1:34" x14ac:dyDescent="0.35">
      <c r="A569">
        <v>0</v>
      </c>
      <c r="B569" t="s">
        <v>259</v>
      </c>
      <c r="C569" t="s">
        <v>1591</v>
      </c>
      <c r="D569" t="s">
        <v>1606</v>
      </c>
      <c r="E569" t="s">
        <v>8751</v>
      </c>
      <c r="F569" t="s">
        <v>333</v>
      </c>
      <c r="G569" t="s">
        <v>36</v>
      </c>
      <c r="I569">
        <f t="shared" si="16"/>
        <v>0</v>
      </c>
      <c r="J569" t="s">
        <v>6916</v>
      </c>
      <c r="L569">
        <f t="shared" si="17"/>
        <v>0</v>
      </c>
      <c r="M569" t="s">
        <v>6916</v>
      </c>
      <c r="N569" t="s">
        <v>8995</v>
      </c>
      <c r="O569" t="s">
        <v>6916</v>
      </c>
      <c r="P569" t="s">
        <v>6916</v>
      </c>
      <c r="Q569" s="10" t="s">
        <v>6916</v>
      </c>
      <c r="R569" t="s">
        <v>6916</v>
      </c>
      <c r="S569" t="s">
        <v>1593</v>
      </c>
      <c r="T569" t="s">
        <v>36</v>
      </c>
      <c r="U569" s="6">
        <v>18894</v>
      </c>
      <c r="V569" t="s">
        <v>810</v>
      </c>
      <c r="W569" t="s">
        <v>1601</v>
      </c>
      <c r="X569" t="s">
        <v>36</v>
      </c>
      <c r="Y569">
        <v>2022</v>
      </c>
      <c r="Z569" s="1">
        <v>44749</v>
      </c>
      <c r="AA569" t="s">
        <v>1596</v>
      </c>
      <c r="AB569" t="s">
        <v>1596</v>
      </c>
      <c r="AC569" t="s">
        <v>1596</v>
      </c>
      <c r="AD569" t="s">
        <v>6916</v>
      </c>
      <c r="AE569" t="s">
        <v>6916</v>
      </c>
      <c r="AF569" t="s">
        <v>6916</v>
      </c>
      <c r="AG569" t="s">
        <v>1596</v>
      </c>
      <c r="AH569" t="s">
        <v>1596</v>
      </c>
    </row>
    <row r="570" spans="1:34" x14ac:dyDescent="0.35">
      <c r="A570">
        <v>49</v>
      </c>
      <c r="B570" t="s">
        <v>45</v>
      </c>
      <c r="C570" t="s">
        <v>5467</v>
      </c>
      <c r="D570" t="s">
        <v>1553</v>
      </c>
      <c r="E570" t="s">
        <v>7098</v>
      </c>
      <c r="F570" t="s">
        <v>291</v>
      </c>
      <c r="G570" t="s">
        <v>36</v>
      </c>
      <c r="I570">
        <f t="shared" si="16"/>
        <v>0</v>
      </c>
      <c r="J570" t="s">
        <v>6916</v>
      </c>
      <c r="L570">
        <f t="shared" si="17"/>
        <v>0</v>
      </c>
      <c r="M570" t="s">
        <v>6916</v>
      </c>
      <c r="N570" t="s">
        <v>8995</v>
      </c>
      <c r="O570" t="s">
        <v>6916</v>
      </c>
      <c r="P570" t="s">
        <v>6916</v>
      </c>
      <c r="Q570" s="10" t="s">
        <v>6916</v>
      </c>
      <c r="R570" t="s">
        <v>6916</v>
      </c>
      <c r="S570" t="s">
        <v>1593</v>
      </c>
      <c r="T570" t="s">
        <v>36</v>
      </c>
      <c r="U570" s="6">
        <v>18900</v>
      </c>
      <c r="V570" t="s">
        <v>1595</v>
      </c>
      <c r="W570" t="s">
        <v>1596</v>
      </c>
      <c r="X570" t="s">
        <v>36</v>
      </c>
      <c r="Y570">
        <v>2022</v>
      </c>
      <c r="Z570" s="1">
        <v>44749</v>
      </c>
      <c r="AA570">
        <v>10310</v>
      </c>
      <c r="AB570">
        <v>40.645232</v>
      </c>
      <c r="AC570">
        <v>-74.104674000000003</v>
      </c>
      <c r="AD570">
        <v>501</v>
      </c>
      <c r="AE570">
        <v>97</v>
      </c>
      <c r="AF570">
        <v>5000000</v>
      </c>
      <c r="AG570">
        <v>5000760200</v>
      </c>
      <c r="AH570" t="s">
        <v>293</v>
      </c>
    </row>
    <row r="571" spans="1:34" x14ac:dyDescent="0.35">
      <c r="A571">
        <v>19</v>
      </c>
      <c r="B571" t="s">
        <v>59</v>
      </c>
      <c r="C571" t="s">
        <v>3406</v>
      </c>
      <c r="D571" t="s">
        <v>3407</v>
      </c>
      <c r="E571" t="s">
        <v>7407</v>
      </c>
      <c r="F571" t="s">
        <v>136</v>
      </c>
      <c r="G571" t="s">
        <v>36</v>
      </c>
      <c r="I571">
        <f t="shared" si="16"/>
        <v>0</v>
      </c>
      <c r="J571" t="s">
        <v>6916</v>
      </c>
      <c r="L571">
        <f t="shared" si="17"/>
        <v>0</v>
      </c>
      <c r="M571" t="s">
        <v>6916</v>
      </c>
      <c r="N571" t="s">
        <v>8995</v>
      </c>
      <c r="O571" t="s">
        <v>6916</v>
      </c>
      <c r="P571" t="s">
        <v>6916</v>
      </c>
      <c r="Q571" s="10" t="s">
        <v>6916</v>
      </c>
      <c r="R571" t="s">
        <v>6916</v>
      </c>
      <c r="S571" t="s">
        <v>1593</v>
      </c>
      <c r="T571" t="s">
        <v>36</v>
      </c>
      <c r="U571" s="6">
        <v>18988</v>
      </c>
      <c r="V571" t="s">
        <v>1682</v>
      </c>
      <c r="W571" t="s">
        <v>1598</v>
      </c>
      <c r="X571" t="s">
        <v>36</v>
      </c>
      <c r="Y571">
        <v>2022</v>
      </c>
      <c r="Z571" s="1">
        <v>44749</v>
      </c>
      <c r="AA571">
        <v>11359</v>
      </c>
      <c r="AB571">
        <v>40.792442000000001</v>
      </c>
      <c r="AC571">
        <v>-73.777563000000001</v>
      </c>
      <c r="AD571">
        <v>407</v>
      </c>
      <c r="AE571">
        <v>999</v>
      </c>
      <c r="AF571">
        <v>4539849</v>
      </c>
      <c r="AG571">
        <v>4059170001</v>
      </c>
      <c r="AH571" t="s">
        <v>507</v>
      </c>
    </row>
    <row r="572" spans="1:34" x14ac:dyDescent="0.35">
      <c r="A572">
        <v>31</v>
      </c>
      <c r="B572" t="s">
        <v>117</v>
      </c>
      <c r="C572" t="s">
        <v>4220</v>
      </c>
      <c r="D572" t="s">
        <v>4221</v>
      </c>
      <c r="E572" t="s">
        <v>8509</v>
      </c>
      <c r="F572" t="s">
        <v>136</v>
      </c>
      <c r="G572" t="s">
        <v>65</v>
      </c>
      <c r="I572">
        <f t="shared" si="16"/>
        <v>0</v>
      </c>
      <c r="J572" t="s">
        <v>6916</v>
      </c>
      <c r="L572">
        <f t="shared" si="17"/>
        <v>0</v>
      </c>
      <c r="M572" t="s">
        <v>6916</v>
      </c>
      <c r="N572" t="s">
        <v>8995</v>
      </c>
      <c r="O572" t="s">
        <v>6916</v>
      </c>
      <c r="P572" t="s">
        <v>6916</v>
      </c>
      <c r="Q572" s="10" t="s">
        <v>6916</v>
      </c>
      <c r="R572" t="s">
        <v>6916</v>
      </c>
      <c r="S572" t="s">
        <v>1593</v>
      </c>
      <c r="T572" t="s">
        <v>36</v>
      </c>
      <c r="U572" s="6">
        <v>19024</v>
      </c>
      <c r="V572" t="s">
        <v>1682</v>
      </c>
      <c r="W572" t="s">
        <v>1598</v>
      </c>
      <c r="X572" t="s">
        <v>36</v>
      </c>
      <c r="Y572">
        <v>2022</v>
      </c>
      <c r="Z572" s="1">
        <v>44749</v>
      </c>
      <c r="AA572">
        <v>11422</v>
      </c>
      <c r="AB572">
        <v>40.666567000000001</v>
      </c>
      <c r="AC572">
        <v>-73.733464999999995</v>
      </c>
      <c r="AD572">
        <v>413</v>
      </c>
      <c r="AE572">
        <v>654</v>
      </c>
      <c r="AF572">
        <v>4518258</v>
      </c>
      <c r="AG572">
        <v>4132650030</v>
      </c>
      <c r="AH572" t="s">
        <v>4166</v>
      </c>
    </row>
    <row r="573" spans="1:34" x14ac:dyDescent="0.35">
      <c r="A573">
        <v>32</v>
      </c>
      <c r="B573" t="s">
        <v>117</v>
      </c>
      <c r="C573" t="s">
        <v>4292</v>
      </c>
      <c r="D573" t="s">
        <v>4293</v>
      </c>
      <c r="E573" t="s">
        <v>6923</v>
      </c>
      <c r="F573" t="s">
        <v>136</v>
      </c>
      <c r="G573" t="s">
        <v>65</v>
      </c>
      <c r="I573">
        <f t="shared" si="16"/>
        <v>0</v>
      </c>
      <c r="J573" t="s">
        <v>6916</v>
      </c>
      <c r="L573">
        <f t="shared" si="17"/>
        <v>0</v>
      </c>
      <c r="M573" t="s">
        <v>6916</v>
      </c>
      <c r="N573" t="s">
        <v>8995</v>
      </c>
      <c r="O573" t="s">
        <v>6916</v>
      </c>
      <c r="P573" t="s">
        <v>6916</v>
      </c>
      <c r="Q573" s="10" t="s">
        <v>6916</v>
      </c>
      <c r="R573" t="s">
        <v>6916</v>
      </c>
      <c r="S573" t="s">
        <v>1593</v>
      </c>
      <c r="T573" t="s">
        <v>36</v>
      </c>
      <c r="U573" s="6">
        <v>19044</v>
      </c>
      <c r="V573" t="s">
        <v>1682</v>
      </c>
      <c r="W573" t="s">
        <v>1598</v>
      </c>
      <c r="X573" t="s">
        <v>36</v>
      </c>
      <c r="Y573">
        <v>2022</v>
      </c>
      <c r="Z573" s="1">
        <v>44749</v>
      </c>
      <c r="AA573">
        <v>11417</v>
      </c>
      <c r="AB573">
        <v>40.682344000000001</v>
      </c>
      <c r="AC573">
        <v>-73.840046000000001</v>
      </c>
      <c r="AD573">
        <v>410</v>
      </c>
      <c r="AE573">
        <v>112</v>
      </c>
      <c r="AF573">
        <v>4201325</v>
      </c>
      <c r="AG573">
        <v>4095050061</v>
      </c>
      <c r="AH573" t="s">
        <v>1341</v>
      </c>
    </row>
    <row r="574" spans="1:34" x14ac:dyDescent="0.35">
      <c r="A574">
        <v>30</v>
      </c>
      <c r="B574" t="s">
        <v>117</v>
      </c>
      <c r="C574" t="s">
        <v>4146</v>
      </c>
      <c r="D574" t="s">
        <v>4147</v>
      </c>
      <c r="E574" t="s">
        <v>6921</v>
      </c>
      <c r="F574" t="s">
        <v>136</v>
      </c>
      <c r="G574" t="s">
        <v>36</v>
      </c>
      <c r="I574">
        <f t="shared" si="16"/>
        <v>0</v>
      </c>
      <c r="J574" t="s">
        <v>6916</v>
      </c>
      <c r="L574">
        <f t="shared" si="17"/>
        <v>0</v>
      </c>
      <c r="M574" t="s">
        <v>6916</v>
      </c>
      <c r="N574" t="s">
        <v>8995</v>
      </c>
      <c r="O574" t="s">
        <v>6916</v>
      </c>
      <c r="P574" t="s">
        <v>6916</v>
      </c>
      <c r="Q574" s="10" t="s">
        <v>6916</v>
      </c>
      <c r="R574" t="s">
        <v>6916</v>
      </c>
      <c r="S574" t="s">
        <v>1593</v>
      </c>
      <c r="T574" t="s">
        <v>36</v>
      </c>
      <c r="U574" s="6">
        <v>19075</v>
      </c>
      <c r="V574" t="s">
        <v>841</v>
      </c>
      <c r="W574" t="s">
        <v>911</v>
      </c>
      <c r="X574" t="s">
        <v>36</v>
      </c>
      <c r="Y574">
        <v>2022</v>
      </c>
      <c r="Z574" s="1">
        <v>44749</v>
      </c>
      <c r="AA574">
        <v>11385</v>
      </c>
      <c r="AB574">
        <v>40.704441000000003</v>
      </c>
      <c r="AC574">
        <v>-73.893728999999993</v>
      </c>
      <c r="AD574">
        <v>405</v>
      </c>
      <c r="AE574">
        <v>581</v>
      </c>
      <c r="AF574">
        <v>4088186</v>
      </c>
      <c r="AG574">
        <v>4036320001</v>
      </c>
      <c r="AH574" t="s">
        <v>597</v>
      </c>
    </row>
    <row r="575" spans="1:34" x14ac:dyDescent="0.35">
      <c r="A575">
        <v>48</v>
      </c>
      <c r="B575" t="s">
        <v>32</v>
      </c>
      <c r="C575" t="s">
        <v>5341</v>
      </c>
      <c r="D575" t="s">
        <v>5342</v>
      </c>
      <c r="E575" t="s">
        <v>8693</v>
      </c>
      <c r="F575" t="s">
        <v>224</v>
      </c>
      <c r="G575" t="s">
        <v>36</v>
      </c>
      <c r="I575">
        <f t="shared" si="16"/>
        <v>0</v>
      </c>
      <c r="J575" t="s">
        <v>6916</v>
      </c>
      <c r="L575">
        <f t="shared" si="17"/>
        <v>0</v>
      </c>
      <c r="M575" t="s">
        <v>6916</v>
      </c>
      <c r="N575" t="s">
        <v>8995</v>
      </c>
      <c r="O575" t="s">
        <v>6916</v>
      </c>
      <c r="P575" t="s">
        <v>6916</v>
      </c>
      <c r="Q575" s="10" t="s">
        <v>6916</v>
      </c>
      <c r="R575" t="s">
        <v>6916</v>
      </c>
      <c r="S575" t="s">
        <v>1593</v>
      </c>
      <c r="T575" t="s">
        <v>36</v>
      </c>
      <c r="U575" s="6">
        <v>19200</v>
      </c>
      <c r="V575" t="s">
        <v>1595</v>
      </c>
      <c r="W575" t="s">
        <v>1596</v>
      </c>
      <c r="X575" t="s">
        <v>36</v>
      </c>
      <c r="Y575">
        <v>2022</v>
      </c>
      <c r="Z575" s="1">
        <v>44749</v>
      </c>
      <c r="AA575">
        <v>11235</v>
      </c>
      <c r="AB575">
        <v>40.578111</v>
      </c>
      <c r="AC575">
        <v>-73.933038999999994</v>
      </c>
      <c r="AD575">
        <v>315</v>
      </c>
      <c r="AE575">
        <v>616</v>
      </c>
      <c r="AF575">
        <v>3397337</v>
      </c>
      <c r="AG575">
        <v>3087600060</v>
      </c>
      <c r="AH575" t="s">
        <v>731</v>
      </c>
    </row>
    <row r="576" spans="1:34" x14ac:dyDescent="0.35">
      <c r="A576">
        <v>49</v>
      </c>
      <c r="B576" t="s">
        <v>45</v>
      </c>
      <c r="C576" t="s">
        <v>5476</v>
      </c>
      <c r="D576" t="s">
        <v>1553</v>
      </c>
      <c r="E576" t="s">
        <v>8644</v>
      </c>
      <c r="F576" t="s">
        <v>291</v>
      </c>
      <c r="G576" t="s">
        <v>36</v>
      </c>
      <c r="I576">
        <f t="shared" si="16"/>
        <v>0</v>
      </c>
      <c r="J576" t="s">
        <v>6916</v>
      </c>
      <c r="L576">
        <f t="shared" si="17"/>
        <v>0</v>
      </c>
      <c r="M576" t="s">
        <v>6916</v>
      </c>
      <c r="N576" t="s">
        <v>8995</v>
      </c>
      <c r="O576" t="s">
        <v>6916</v>
      </c>
      <c r="P576" t="s">
        <v>6916</v>
      </c>
      <c r="Q576" s="10" t="s">
        <v>6916</v>
      </c>
      <c r="R576" t="s">
        <v>6916</v>
      </c>
      <c r="S576" t="s">
        <v>1593</v>
      </c>
      <c r="T576" t="s">
        <v>36</v>
      </c>
      <c r="U576" s="6">
        <v>19200</v>
      </c>
      <c r="V576" t="s">
        <v>1596</v>
      </c>
      <c r="W576" t="s">
        <v>1596</v>
      </c>
      <c r="X576" t="s">
        <v>36</v>
      </c>
      <c r="Y576">
        <v>2022</v>
      </c>
      <c r="Z576" s="1">
        <v>44749</v>
      </c>
      <c r="AA576">
        <v>10310</v>
      </c>
      <c r="AB576">
        <v>40.645232</v>
      </c>
      <c r="AC576">
        <v>-74.104674000000003</v>
      </c>
      <c r="AD576">
        <v>501</v>
      </c>
      <c r="AE576">
        <v>97</v>
      </c>
      <c r="AF576">
        <v>5000000</v>
      </c>
      <c r="AG576">
        <v>5000760200</v>
      </c>
      <c r="AH576" t="s">
        <v>293</v>
      </c>
    </row>
    <row r="577" spans="1:34" x14ac:dyDescent="0.35">
      <c r="A577">
        <v>22</v>
      </c>
      <c r="B577" t="s">
        <v>151</v>
      </c>
      <c r="C577" t="s">
        <v>3601</v>
      </c>
      <c r="D577" t="s">
        <v>153</v>
      </c>
      <c r="E577" t="s">
        <v>8600</v>
      </c>
      <c r="F577" t="s">
        <v>88</v>
      </c>
      <c r="G577" t="s">
        <v>36</v>
      </c>
      <c r="I577">
        <f t="shared" si="16"/>
        <v>0</v>
      </c>
      <c r="J577" t="s">
        <v>6916</v>
      </c>
      <c r="L577">
        <f t="shared" si="17"/>
        <v>0</v>
      </c>
      <c r="M577" t="s">
        <v>6916</v>
      </c>
      <c r="N577" t="s">
        <v>8995</v>
      </c>
      <c r="O577" t="s">
        <v>6916</v>
      </c>
      <c r="P577" t="s">
        <v>6916</v>
      </c>
      <c r="Q577" s="10" t="s">
        <v>6916</v>
      </c>
      <c r="R577" t="s">
        <v>6916</v>
      </c>
      <c r="S577" t="s">
        <v>1593</v>
      </c>
      <c r="T577" t="s">
        <v>36</v>
      </c>
      <c r="U577" s="6">
        <v>19350</v>
      </c>
      <c r="V577" t="s">
        <v>1595</v>
      </c>
      <c r="W577" t="s">
        <v>1601</v>
      </c>
      <c r="X577" t="s">
        <v>36</v>
      </c>
      <c r="Y577">
        <v>2022</v>
      </c>
      <c r="Z577" s="1">
        <v>44749</v>
      </c>
      <c r="AA577">
        <v>11370</v>
      </c>
      <c r="AB577">
        <v>40.790576000000001</v>
      </c>
      <c r="AC577">
        <v>-73.881894000000003</v>
      </c>
      <c r="AD577">
        <v>401</v>
      </c>
      <c r="AE577">
        <v>1</v>
      </c>
      <c r="AF577">
        <v>2000000</v>
      </c>
      <c r="AG577">
        <v>2026050040</v>
      </c>
      <c r="AH577" t="s">
        <v>153</v>
      </c>
    </row>
    <row r="578" spans="1:34" x14ac:dyDescent="0.35">
      <c r="A578">
        <v>19</v>
      </c>
      <c r="B578" t="s">
        <v>259</v>
      </c>
      <c r="C578" t="s">
        <v>3360</v>
      </c>
      <c r="D578" t="s">
        <v>3355</v>
      </c>
      <c r="E578" t="s">
        <v>8690</v>
      </c>
      <c r="F578" t="s">
        <v>136</v>
      </c>
      <c r="G578" t="s">
        <v>65</v>
      </c>
      <c r="I578">
        <f t="shared" si="16"/>
        <v>0</v>
      </c>
      <c r="J578" t="s">
        <v>6916</v>
      </c>
      <c r="L578">
        <f t="shared" si="17"/>
        <v>0</v>
      </c>
      <c r="M578" t="s">
        <v>6916</v>
      </c>
      <c r="N578" t="s">
        <v>8995</v>
      </c>
      <c r="O578" t="s">
        <v>6916</v>
      </c>
      <c r="P578" t="s">
        <v>6916</v>
      </c>
      <c r="Q578" s="10" t="s">
        <v>6916</v>
      </c>
      <c r="R578" t="s">
        <v>6916</v>
      </c>
      <c r="S578" t="s">
        <v>1593</v>
      </c>
      <c r="T578" t="s">
        <v>36</v>
      </c>
      <c r="U578" s="6">
        <v>19377</v>
      </c>
      <c r="V578" t="s">
        <v>1595</v>
      </c>
      <c r="W578" t="s">
        <v>1601</v>
      </c>
      <c r="X578" t="s">
        <v>36</v>
      </c>
      <c r="Y578">
        <v>2022</v>
      </c>
      <c r="Z578" s="1">
        <v>44749</v>
      </c>
      <c r="AA578">
        <v>11356</v>
      </c>
      <c r="AB578">
        <v>40.793863999999999</v>
      </c>
      <c r="AC578">
        <v>-73.840525</v>
      </c>
      <c r="AD578">
        <v>407</v>
      </c>
      <c r="AE578">
        <v>939</v>
      </c>
      <c r="AF578">
        <v>4453834</v>
      </c>
      <c r="AG578">
        <v>4039250001</v>
      </c>
      <c r="AH578" t="s">
        <v>1168</v>
      </c>
    </row>
    <row r="579" spans="1:34" x14ac:dyDescent="0.35">
      <c r="A579">
        <v>1</v>
      </c>
      <c r="B579" t="s">
        <v>182</v>
      </c>
      <c r="C579" t="s">
        <v>1758</v>
      </c>
      <c r="D579" t="s">
        <v>1759</v>
      </c>
      <c r="E579" t="s">
        <v>7352</v>
      </c>
      <c r="F579" t="s">
        <v>35</v>
      </c>
      <c r="G579" t="s">
        <v>36</v>
      </c>
      <c r="I579">
        <f t="shared" ref="I579:I642" si="18">H579/1000</f>
        <v>0</v>
      </c>
      <c r="J579" t="s">
        <v>6916</v>
      </c>
      <c r="L579">
        <f t="shared" ref="L579:L642" si="19">K579/1000</f>
        <v>0</v>
      </c>
      <c r="M579" t="s">
        <v>6916</v>
      </c>
      <c r="N579" t="s">
        <v>8995</v>
      </c>
      <c r="O579" t="s">
        <v>6916</v>
      </c>
      <c r="P579" t="s">
        <v>6916</v>
      </c>
      <c r="Q579" s="10" t="s">
        <v>6916</v>
      </c>
      <c r="R579" t="s">
        <v>6916</v>
      </c>
      <c r="S579" t="s">
        <v>1593</v>
      </c>
      <c r="T579" t="s">
        <v>36</v>
      </c>
      <c r="U579" s="6">
        <v>19381</v>
      </c>
      <c r="V579" t="s">
        <v>1596</v>
      </c>
      <c r="W579" t="s">
        <v>911</v>
      </c>
      <c r="X579" t="s">
        <v>36</v>
      </c>
      <c r="Y579">
        <v>2022</v>
      </c>
      <c r="Z579" s="1">
        <v>44749</v>
      </c>
      <c r="AA579">
        <v>10007</v>
      </c>
      <c r="AB579">
        <v>40.715463</v>
      </c>
      <c r="AC579">
        <v>-74.005938</v>
      </c>
      <c r="AD579">
        <v>101</v>
      </c>
      <c r="AE579">
        <v>33</v>
      </c>
      <c r="AF579">
        <v>1001647</v>
      </c>
      <c r="AG579">
        <v>1001500025</v>
      </c>
      <c r="AH579" t="s">
        <v>40</v>
      </c>
    </row>
    <row r="580" spans="1:34" x14ac:dyDescent="0.35">
      <c r="A580">
        <v>31</v>
      </c>
      <c r="B580" t="s">
        <v>51</v>
      </c>
      <c r="C580" t="s">
        <v>4178</v>
      </c>
      <c r="D580" t="s">
        <v>4179</v>
      </c>
      <c r="E580" t="s">
        <v>8313</v>
      </c>
      <c r="F580" t="s">
        <v>136</v>
      </c>
      <c r="G580" t="s">
        <v>65</v>
      </c>
      <c r="I580">
        <f t="shared" si="18"/>
        <v>0</v>
      </c>
      <c r="J580" t="s">
        <v>6916</v>
      </c>
      <c r="L580">
        <f t="shared" si="19"/>
        <v>0</v>
      </c>
      <c r="M580" t="s">
        <v>6916</v>
      </c>
      <c r="N580" t="s">
        <v>8995</v>
      </c>
      <c r="O580" t="s">
        <v>6916</v>
      </c>
      <c r="P580" t="s">
        <v>6916</v>
      </c>
      <c r="Q580" s="10" t="s">
        <v>6916</v>
      </c>
      <c r="R580" t="s">
        <v>6916</v>
      </c>
      <c r="S580" t="s">
        <v>1593</v>
      </c>
      <c r="T580" t="s">
        <v>36</v>
      </c>
      <c r="U580" s="6">
        <v>19385</v>
      </c>
      <c r="V580" t="s">
        <v>841</v>
      </c>
      <c r="W580" t="s">
        <v>1601</v>
      </c>
      <c r="X580" t="s">
        <v>36</v>
      </c>
      <c r="Y580">
        <v>2022</v>
      </c>
      <c r="Z580" s="1">
        <v>44749</v>
      </c>
      <c r="AA580">
        <v>11691</v>
      </c>
      <c r="AB580">
        <v>40.593778999999998</v>
      </c>
      <c r="AC580">
        <v>-73.767199000000005</v>
      </c>
      <c r="AD580">
        <v>414</v>
      </c>
      <c r="AE580">
        <v>992</v>
      </c>
      <c r="AF580">
        <v>4441244</v>
      </c>
      <c r="AG580">
        <v>4158610035</v>
      </c>
      <c r="AH580" t="s">
        <v>1317</v>
      </c>
    </row>
    <row r="581" spans="1:34" x14ac:dyDescent="0.35">
      <c r="A581">
        <v>39</v>
      </c>
      <c r="B581" t="s">
        <v>728</v>
      </c>
      <c r="C581" t="s">
        <v>4824</v>
      </c>
      <c r="D581" t="s">
        <v>4825</v>
      </c>
      <c r="E581" t="s">
        <v>7106</v>
      </c>
      <c r="F581" t="s">
        <v>224</v>
      </c>
      <c r="G581" t="s">
        <v>65</v>
      </c>
      <c r="I581">
        <f t="shared" si="18"/>
        <v>0</v>
      </c>
      <c r="J581" t="s">
        <v>6916</v>
      </c>
      <c r="L581">
        <f t="shared" si="19"/>
        <v>0</v>
      </c>
      <c r="M581" t="s">
        <v>6916</v>
      </c>
      <c r="N581" t="s">
        <v>8995</v>
      </c>
      <c r="O581" t="s">
        <v>6916</v>
      </c>
      <c r="P581" t="s">
        <v>6916</v>
      </c>
      <c r="Q581" s="10" t="s">
        <v>6916</v>
      </c>
      <c r="R581" t="s">
        <v>6916</v>
      </c>
      <c r="S581" t="s">
        <v>1593</v>
      </c>
      <c r="T581" t="s">
        <v>36</v>
      </c>
      <c r="U581" s="6">
        <v>19594</v>
      </c>
      <c r="V581" t="s">
        <v>1682</v>
      </c>
      <c r="W581" t="s">
        <v>1601</v>
      </c>
      <c r="X581" t="s">
        <v>36</v>
      </c>
      <c r="Y581">
        <v>2022</v>
      </c>
      <c r="Z581" s="1">
        <v>44749</v>
      </c>
      <c r="AA581">
        <v>11219</v>
      </c>
      <c r="AB581">
        <v>40.638914</v>
      </c>
      <c r="AC581">
        <v>-73.989479000000003</v>
      </c>
      <c r="AD581">
        <v>312</v>
      </c>
      <c r="AE581">
        <v>224</v>
      </c>
      <c r="AF581">
        <v>3135907</v>
      </c>
      <c r="AG581">
        <v>3055980048</v>
      </c>
      <c r="AH581" t="s">
        <v>270</v>
      </c>
    </row>
    <row r="582" spans="1:34" x14ac:dyDescent="0.35">
      <c r="A582">
        <v>51</v>
      </c>
      <c r="B582" t="s">
        <v>182</v>
      </c>
      <c r="C582" t="s">
        <v>5693</v>
      </c>
      <c r="D582" t="s">
        <v>329</v>
      </c>
      <c r="E582" t="s">
        <v>7315</v>
      </c>
      <c r="F582" t="s">
        <v>291</v>
      </c>
      <c r="G582" t="s">
        <v>65</v>
      </c>
      <c r="I582">
        <f t="shared" si="18"/>
        <v>0</v>
      </c>
      <c r="J582" t="s">
        <v>6916</v>
      </c>
      <c r="L582">
        <f t="shared" si="19"/>
        <v>0</v>
      </c>
      <c r="M582" t="s">
        <v>6916</v>
      </c>
      <c r="N582" t="s">
        <v>8995</v>
      </c>
      <c r="O582" t="s">
        <v>6916</v>
      </c>
      <c r="P582" t="s">
        <v>6916</v>
      </c>
      <c r="Q582" s="10" t="s">
        <v>6916</v>
      </c>
      <c r="R582" t="s">
        <v>6916</v>
      </c>
      <c r="S582" t="s">
        <v>1593</v>
      </c>
      <c r="T582" t="s">
        <v>36</v>
      </c>
      <c r="U582" s="6">
        <v>19610</v>
      </c>
      <c r="V582" t="s">
        <v>1596</v>
      </c>
      <c r="W582" t="s">
        <v>1598</v>
      </c>
      <c r="X582" t="s">
        <v>36</v>
      </c>
      <c r="Y582">
        <v>2022</v>
      </c>
      <c r="Z582" s="1">
        <v>44749</v>
      </c>
      <c r="AA582">
        <v>10309</v>
      </c>
      <c r="AB582">
        <v>40.553977000000003</v>
      </c>
      <c r="AC582">
        <v>-74.212812</v>
      </c>
      <c r="AD582">
        <v>503</v>
      </c>
      <c r="AE582">
        <v>20801</v>
      </c>
      <c r="AF582">
        <v>5154879</v>
      </c>
      <c r="AG582">
        <v>5070670252</v>
      </c>
      <c r="AH582" t="s">
        <v>330</v>
      </c>
    </row>
    <row r="583" spans="1:34" x14ac:dyDescent="0.35">
      <c r="A583">
        <v>1</v>
      </c>
      <c r="B583" t="s">
        <v>837</v>
      </c>
      <c r="C583" t="s">
        <v>1780</v>
      </c>
      <c r="D583" t="s">
        <v>1781</v>
      </c>
      <c r="E583" t="s">
        <v>8637</v>
      </c>
      <c r="F583" t="s">
        <v>35</v>
      </c>
      <c r="G583" t="s">
        <v>36</v>
      </c>
      <c r="I583">
        <f t="shared" si="18"/>
        <v>0</v>
      </c>
      <c r="J583" t="s">
        <v>6916</v>
      </c>
      <c r="L583">
        <f t="shared" si="19"/>
        <v>0</v>
      </c>
      <c r="M583" t="s">
        <v>6916</v>
      </c>
      <c r="N583" t="s">
        <v>8995</v>
      </c>
      <c r="O583" t="s">
        <v>6916</v>
      </c>
      <c r="P583" t="s">
        <v>6916</v>
      </c>
      <c r="Q583" s="10" t="s">
        <v>6916</v>
      </c>
      <c r="R583" t="s">
        <v>6916</v>
      </c>
      <c r="S583" t="s">
        <v>1593</v>
      </c>
      <c r="T583" t="s">
        <v>36</v>
      </c>
      <c r="U583" s="6">
        <v>19681</v>
      </c>
      <c r="V583" t="s">
        <v>841</v>
      </c>
      <c r="W583" t="s">
        <v>1601</v>
      </c>
      <c r="X583" t="s">
        <v>36</v>
      </c>
      <c r="Y583">
        <v>2022</v>
      </c>
      <c r="Z583" s="1">
        <v>44749</v>
      </c>
      <c r="AA583">
        <v>10002</v>
      </c>
      <c r="AB583">
        <v>40.714198000000003</v>
      </c>
      <c r="AC583">
        <v>-73.988658999999998</v>
      </c>
      <c r="AD583">
        <v>103</v>
      </c>
      <c r="AE583">
        <v>1401</v>
      </c>
      <c r="AF583">
        <v>1004053</v>
      </c>
      <c r="AG583">
        <v>1003110031</v>
      </c>
      <c r="AH583" t="s">
        <v>67</v>
      </c>
    </row>
    <row r="584" spans="1:34" x14ac:dyDescent="0.35">
      <c r="A584">
        <v>4</v>
      </c>
      <c r="B584" t="s">
        <v>59</v>
      </c>
      <c r="C584" t="s">
        <v>2011</v>
      </c>
      <c r="D584" t="s">
        <v>2012</v>
      </c>
      <c r="E584" t="s">
        <v>7043</v>
      </c>
      <c r="F584" t="s">
        <v>35</v>
      </c>
      <c r="G584" t="s">
        <v>65</v>
      </c>
      <c r="I584">
        <f t="shared" si="18"/>
        <v>0</v>
      </c>
      <c r="J584" t="s">
        <v>6916</v>
      </c>
      <c r="L584">
        <f t="shared" si="19"/>
        <v>0</v>
      </c>
      <c r="M584" t="s">
        <v>6916</v>
      </c>
      <c r="N584" t="s">
        <v>8995</v>
      </c>
      <c r="O584" t="s">
        <v>6916</v>
      </c>
      <c r="P584" t="s">
        <v>6916</v>
      </c>
      <c r="Q584" s="10" t="s">
        <v>6916</v>
      </c>
      <c r="R584" t="s">
        <v>6916</v>
      </c>
      <c r="S584" t="s">
        <v>1593</v>
      </c>
      <c r="T584" t="s">
        <v>36</v>
      </c>
      <c r="U584" s="6">
        <v>19806</v>
      </c>
      <c r="V584" t="s">
        <v>841</v>
      </c>
      <c r="W584" t="s">
        <v>1601</v>
      </c>
      <c r="X584" t="s">
        <v>980</v>
      </c>
      <c r="Y584">
        <v>2022</v>
      </c>
      <c r="Z584" s="1">
        <v>44749</v>
      </c>
      <c r="AA584" t="s">
        <v>1596</v>
      </c>
      <c r="AB584" t="s">
        <v>1596</v>
      </c>
      <c r="AC584" t="s">
        <v>1596</v>
      </c>
      <c r="AD584" t="s">
        <v>6916</v>
      </c>
      <c r="AE584" t="s">
        <v>6916</v>
      </c>
      <c r="AF584" t="s">
        <v>6916</v>
      </c>
      <c r="AG584" t="s">
        <v>1596</v>
      </c>
      <c r="AH584" t="s">
        <v>1596</v>
      </c>
    </row>
    <row r="585" spans="1:34" x14ac:dyDescent="0.35">
      <c r="A585">
        <v>44</v>
      </c>
      <c r="B585" t="s">
        <v>728</v>
      </c>
      <c r="C585" t="s">
        <v>5159</v>
      </c>
      <c r="D585" t="s">
        <v>5160</v>
      </c>
      <c r="E585" t="s">
        <v>8083</v>
      </c>
      <c r="F585" t="s">
        <v>224</v>
      </c>
      <c r="G585" t="s">
        <v>65</v>
      </c>
      <c r="I585">
        <f t="shared" si="18"/>
        <v>0</v>
      </c>
      <c r="J585" t="s">
        <v>6916</v>
      </c>
      <c r="L585">
        <f t="shared" si="19"/>
        <v>0</v>
      </c>
      <c r="M585" t="s">
        <v>6916</v>
      </c>
      <c r="N585" t="s">
        <v>8995</v>
      </c>
      <c r="O585" t="s">
        <v>6916</v>
      </c>
      <c r="P585" t="s">
        <v>6916</v>
      </c>
      <c r="Q585" s="10" t="s">
        <v>6916</v>
      </c>
      <c r="R585" t="s">
        <v>6916</v>
      </c>
      <c r="S585" t="s">
        <v>1593</v>
      </c>
      <c r="T585" t="s">
        <v>36</v>
      </c>
      <c r="U585" s="6">
        <v>19821</v>
      </c>
      <c r="V585" t="s">
        <v>1596</v>
      </c>
      <c r="W585" t="s">
        <v>1598</v>
      </c>
      <c r="X585" t="s">
        <v>36</v>
      </c>
      <c r="Y585">
        <v>2022</v>
      </c>
      <c r="Z585" s="1">
        <v>44749</v>
      </c>
      <c r="AA585">
        <v>11204</v>
      </c>
      <c r="AB585">
        <v>40.623156000000002</v>
      </c>
      <c r="AC585">
        <v>-73.989114000000001</v>
      </c>
      <c r="AD585">
        <v>312</v>
      </c>
      <c r="AE585">
        <v>244</v>
      </c>
      <c r="AF585" t="s">
        <v>6916</v>
      </c>
      <c r="AG585" t="s">
        <v>1596</v>
      </c>
      <c r="AH585" t="s">
        <v>270</v>
      </c>
    </row>
    <row r="586" spans="1:34" x14ac:dyDescent="0.35">
      <c r="A586">
        <v>21</v>
      </c>
      <c r="B586" t="s">
        <v>59</v>
      </c>
      <c r="C586" t="s">
        <v>3542</v>
      </c>
      <c r="D586" t="s">
        <v>3543</v>
      </c>
      <c r="E586" t="s">
        <v>7024</v>
      </c>
      <c r="F586" t="s">
        <v>136</v>
      </c>
      <c r="G586" t="s">
        <v>36</v>
      </c>
      <c r="I586">
        <f t="shared" si="18"/>
        <v>0</v>
      </c>
      <c r="J586" t="s">
        <v>6916</v>
      </c>
      <c r="L586">
        <f t="shared" si="19"/>
        <v>0</v>
      </c>
      <c r="M586" t="s">
        <v>6916</v>
      </c>
      <c r="N586" t="s">
        <v>8995</v>
      </c>
      <c r="O586" t="s">
        <v>6916</v>
      </c>
      <c r="P586" t="s">
        <v>6916</v>
      </c>
      <c r="Q586" s="10" t="s">
        <v>6916</v>
      </c>
      <c r="R586" t="s">
        <v>6916</v>
      </c>
      <c r="S586" t="s">
        <v>1593</v>
      </c>
      <c r="T586" t="s">
        <v>36</v>
      </c>
      <c r="U586" s="6">
        <v>19836</v>
      </c>
      <c r="V586" t="s">
        <v>841</v>
      </c>
      <c r="W586" t="s">
        <v>1598</v>
      </c>
      <c r="X586" t="s">
        <v>36</v>
      </c>
      <c r="Y586">
        <v>2022</v>
      </c>
      <c r="Z586" s="1">
        <v>44749</v>
      </c>
      <c r="AA586">
        <v>11355</v>
      </c>
      <c r="AB586">
        <v>40.754021000000002</v>
      </c>
      <c r="AC586">
        <v>-73.838509000000002</v>
      </c>
      <c r="AD586">
        <v>481</v>
      </c>
      <c r="AE586">
        <v>38302</v>
      </c>
      <c r="AF586">
        <v>4541447</v>
      </c>
      <c r="AG586">
        <v>4020180001</v>
      </c>
      <c r="AH586" t="s">
        <v>147</v>
      </c>
    </row>
    <row r="587" spans="1:34" x14ac:dyDescent="0.35">
      <c r="A587">
        <v>31</v>
      </c>
      <c r="B587" t="s">
        <v>182</v>
      </c>
      <c r="C587" t="s">
        <v>4217</v>
      </c>
      <c r="D587" t="s">
        <v>4218</v>
      </c>
      <c r="E587" t="s">
        <v>7326</v>
      </c>
      <c r="F587" t="s">
        <v>136</v>
      </c>
      <c r="G587" t="s">
        <v>65</v>
      </c>
      <c r="I587">
        <f t="shared" si="18"/>
        <v>0</v>
      </c>
      <c r="J587" t="s">
        <v>6916</v>
      </c>
      <c r="L587">
        <f t="shared" si="19"/>
        <v>0</v>
      </c>
      <c r="M587" t="s">
        <v>6916</v>
      </c>
      <c r="N587" t="s">
        <v>8995</v>
      </c>
      <c r="O587" t="s">
        <v>6916</v>
      </c>
      <c r="P587" t="s">
        <v>6916</v>
      </c>
      <c r="Q587" s="10" t="s">
        <v>6916</v>
      </c>
      <c r="R587" t="s">
        <v>6916</v>
      </c>
      <c r="S587" t="s">
        <v>1593</v>
      </c>
      <c r="T587" t="s">
        <v>36</v>
      </c>
      <c r="U587" s="6">
        <v>19958</v>
      </c>
      <c r="V587" t="s">
        <v>1595</v>
      </c>
      <c r="W587" t="s">
        <v>911</v>
      </c>
      <c r="X587" t="s">
        <v>36</v>
      </c>
      <c r="Y587">
        <v>2022</v>
      </c>
      <c r="Z587" s="1">
        <v>44749</v>
      </c>
      <c r="AA587">
        <v>11691</v>
      </c>
      <c r="AB587">
        <v>40.593634000000002</v>
      </c>
      <c r="AC587">
        <v>-73.779754999999994</v>
      </c>
      <c r="AD587">
        <v>414</v>
      </c>
      <c r="AE587">
        <v>97204</v>
      </c>
      <c r="AF587" t="s">
        <v>6916</v>
      </c>
      <c r="AG587" t="s">
        <v>1596</v>
      </c>
      <c r="AH587" t="s">
        <v>1317</v>
      </c>
    </row>
    <row r="588" spans="1:34" x14ac:dyDescent="0.35">
      <c r="A588">
        <v>6</v>
      </c>
      <c r="B588" t="s">
        <v>59</v>
      </c>
      <c r="C588" t="s">
        <v>2105</v>
      </c>
      <c r="D588" t="s">
        <v>2106</v>
      </c>
      <c r="E588" t="s">
        <v>7424</v>
      </c>
      <c r="F588" t="s">
        <v>35</v>
      </c>
      <c r="G588" t="s">
        <v>36</v>
      </c>
      <c r="I588">
        <f t="shared" si="18"/>
        <v>0</v>
      </c>
      <c r="J588" t="s">
        <v>6916</v>
      </c>
      <c r="L588">
        <f t="shared" si="19"/>
        <v>0</v>
      </c>
      <c r="M588" t="s">
        <v>6916</v>
      </c>
      <c r="N588" t="s">
        <v>8995</v>
      </c>
      <c r="O588" t="s">
        <v>6916</v>
      </c>
      <c r="P588" t="s">
        <v>6916</v>
      </c>
      <c r="Q588" s="10" t="s">
        <v>6916</v>
      </c>
      <c r="R588" t="s">
        <v>6916</v>
      </c>
      <c r="S588" t="s">
        <v>1593</v>
      </c>
      <c r="T588" t="s">
        <v>36</v>
      </c>
      <c r="U588" s="6">
        <v>20000</v>
      </c>
      <c r="V588" t="s">
        <v>841</v>
      </c>
      <c r="W588" t="s">
        <v>1601</v>
      </c>
      <c r="X588" t="s">
        <v>980</v>
      </c>
      <c r="Y588">
        <v>2022</v>
      </c>
      <c r="Z588" s="1">
        <v>44749</v>
      </c>
      <c r="AA588">
        <v>10023</v>
      </c>
      <c r="AB588">
        <v>40.771726999999998</v>
      </c>
      <c r="AC588">
        <v>-73.988786000000005</v>
      </c>
      <c r="AD588">
        <v>107</v>
      </c>
      <c r="AE588">
        <v>147</v>
      </c>
      <c r="AF588">
        <v>1086545</v>
      </c>
      <c r="AG588">
        <v>1011510015</v>
      </c>
      <c r="AH588" t="s">
        <v>921</v>
      </c>
    </row>
    <row r="589" spans="1:34" x14ac:dyDescent="0.35">
      <c r="A589">
        <v>6</v>
      </c>
      <c r="B589" t="s">
        <v>59</v>
      </c>
      <c r="C589" t="s">
        <v>2108</v>
      </c>
      <c r="D589" t="s">
        <v>2109</v>
      </c>
      <c r="E589" t="s">
        <v>8078</v>
      </c>
      <c r="F589" t="s">
        <v>35</v>
      </c>
      <c r="G589" t="s">
        <v>65</v>
      </c>
      <c r="I589">
        <f t="shared" si="18"/>
        <v>0</v>
      </c>
      <c r="J589" t="s">
        <v>6916</v>
      </c>
      <c r="L589">
        <f t="shared" si="19"/>
        <v>0</v>
      </c>
      <c r="M589" t="s">
        <v>6916</v>
      </c>
      <c r="N589" t="s">
        <v>8995</v>
      </c>
      <c r="O589" t="s">
        <v>6916</v>
      </c>
      <c r="P589" t="s">
        <v>6916</v>
      </c>
      <c r="Q589" s="10" t="s">
        <v>6916</v>
      </c>
      <c r="R589" t="s">
        <v>6916</v>
      </c>
      <c r="S589" t="s">
        <v>1593</v>
      </c>
      <c r="T589" t="s">
        <v>36</v>
      </c>
      <c r="U589" s="6">
        <v>20000</v>
      </c>
      <c r="V589" t="s">
        <v>841</v>
      </c>
      <c r="W589" t="s">
        <v>1601</v>
      </c>
      <c r="X589" t="s">
        <v>36</v>
      </c>
      <c r="Y589">
        <v>2022</v>
      </c>
      <c r="Z589" s="1">
        <v>44749</v>
      </c>
      <c r="AA589">
        <v>10000</v>
      </c>
      <c r="AB589">
        <v>40.782294999999998</v>
      </c>
      <c r="AC589">
        <v>-73.965193999999997</v>
      </c>
      <c r="AD589">
        <v>164</v>
      </c>
      <c r="AE589">
        <v>143</v>
      </c>
      <c r="AF589">
        <v>1000000</v>
      </c>
      <c r="AG589">
        <v>1011110001</v>
      </c>
      <c r="AH589" t="s">
        <v>372</v>
      </c>
    </row>
    <row r="590" spans="1:34" x14ac:dyDescent="0.35">
      <c r="A590">
        <v>8</v>
      </c>
      <c r="B590" t="s">
        <v>259</v>
      </c>
      <c r="C590" t="s">
        <v>2231</v>
      </c>
      <c r="D590" t="s">
        <v>2215</v>
      </c>
      <c r="E590" t="s">
        <v>8729</v>
      </c>
      <c r="F590" t="s">
        <v>35</v>
      </c>
      <c r="G590" t="s">
        <v>65</v>
      </c>
      <c r="I590">
        <f t="shared" si="18"/>
        <v>0</v>
      </c>
      <c r="J590" t="s">
        <v>6916</v>
      </c>
      <c r="L590">
        <f t="shared" si="19"/>
        <v>0</v>
      </c>
      <c r="M590" t="s">
        <v>6916</v>
      </c>
      <c r="N590" t="s">
        <v>8995</v>
      </c>
      <c r="O590" t="s">
        <v>6916</v>
      </c>
      <c r="P590" t="s">
        <v>6916</v>
      </c>
      <c r="Q590" s="10" t="s">
        <v>6916</v>
      </c>
      <c r="R590" t="s">
        <v>6916</v>
      </c>
      <c r="S590" t="s">
        <v>1593</v>
      </c>
      <c r="T590" t="s">
        <v>36</v>
      </c>
      <c r="U590" s="6">
        <v>20000</v>
      </c>
      <c r="V590" t="s">
        <v>1596</v>
      </c>
      <c r="W590" t="s">
        <v>1601</v>
      </c>
      <c r="X590" t="s">
        <v>36</v>
      </c>
      <c r="Y590">
        <v>2022</v>
      </c>
      <c r="Z590" s="1">
        <v>44749</v>
      </c>
      <c r="AA590">
        <v>10035</v>
      </c>
      <c r="AB590">
        <v>40.792839000000001</v>
      </c>
      <c r="AC590">
        <v>-73.922819000000004</v>
      </c>
      <c r="AD590">
        <v>111</v>
      </c>
      <c r="AE590">
        <v>240</v>
      </c>
      <c r="AF590">
        <v>1000000</v>
      </c>
      <c r="AG590">
        <v>1018190015</v>
      </c>
      <c r="AH590" t="s">
        <v>372</v>
      </c>
    </row>
    <row r="591" spans="1:34" x14ac:dyDescent="0.35">
      <c r="A591">
        <v>17</v>
      </c>
      <c r="B591" t="s">
        <v>1624</v>
      </c>
      <c r="C591" t="s">
        <v>3158</v>
      </c>
      <c r="D591" t="s">
        <v>3159</v>
      </c>
      <c r="E591" t="s">
        <v>7863</v>
      </c>
      <c r="F591" t="s">
        <v>88</v>
      </c>
      <c r="G591" t="s">
        <v>65</v>
      </c>
      <c r="I591">
        <f t="shared" si="18"/>
        <v>0</v>
      </c>
      <c r="J591" t="s">
        <v>6916</v>
      </c>
      <c r="L591">
        <f t="shared" si="19"/>
        <v>0</v>
      </c>
      <c r="M591" t="s">
        <v>6916</v>
      </c>
      <c r="N591" t="s">
        <v>8995</v>
      </c>
      <c r="O591" t="s">
        <v>6916</v>
      </c>
      <c r="P591" t="s">
        <v>6916</v>
      </c>
      <c r="Q591" s="10" t="s">
        <v>6916</v>
      </c>
      <c r="R591" t="s">
        <v>6916</v>
      </c>
      <c r="S591" t="s">
        <v>1593</v>
      </c>
      <c r="T591" t="s">
        <v>36</v>
      </c>
      <c r="U591" s="6">
        <v>20000</v>
      </c>
      <c r="V591" t="s">
        <v>824</v>
      </c>
      <c r="W591" t="s">
        <v>1598</v>
      </c>
      <c r="X591" t="s">
        <v>36</v>
      </c>
      <c r="Y591">
        <v>2022</v>
      </c>
      <c r="Z591" s="1">
        <v>44749</v>
      </c>
      <c r="AA591">
        <v>10459</v>
      </c>
      <c r="AB591">
        <v>40.824823000000002</v>
      </c>
      <c r="AC591">
        <v>-73.896839</v>
      </c>
      <c r="AD591">
        <v>202</v>
      </c>
      <c r="AE591">
        <v>131</v>
      </c>
      <c r="AF591">
        <v>2005481</v>
      </c>
      <c r="AG591">
        <v>2027050009</v>
      </c>
      <c r="AH591" t="s">
        <v>467</v>
      </c>
    </row>
    <row r="592" spans="1:34" x14ac:dyDescent="0.35">
      <c r="A592">
        <v>22</v>
      </c>
      <c r="B592" t="s">
        <v>151</v>
      </c>
      <c r="C592" t="s">
        <v>3568</v>
      </c>
      <c r="D592" t="s">
        <v>153</v>
      </c>
      <c r="E592" t="s">
        <v>7194</v>
      </c>
      <c r="F592" t="s">
        <v>88</v>
      </c>
      <c r="G592" t="s">
        <v>36</v>
      </c>
      <c r="I592">
        <f t="shared" si="18"/>
        <v>0</v>
      </c>
      <c r="J592" t="s">
        <v>6916</v>
      </c>
      <c r="L592">
        <f t="shared" si="19"/>
        <v>0</v>
      </c>
      <c r="M592" t="s">
        <v>6916</v>
      </c>
      <c r="N592" t="s">
        <v>8995</v>
      </c>
      <c r="O592" t="s">
        <v>6916</v>
      </c>
      <c r="P592" t="s">
        <v>6916</v>
      </c>
      <c r="Q592" s="10" t="s">
        <v>6916</v>
      </c>
      <c r="R592" t="s">
        <v>6916</v>
      </c>
      <c r="S592" t="s">
        <v>1593</v>
      </c>
      <c r="T592" t="s">
        <v>36</v>
      </c>
      <c r="U592" s="6">
        <v>20000</v>
      </c>
      <c r="V592" t="s">
        <v>1595</v>
      </c>
      <c r="W592" t="s">
        <v>1601</v>
      </c>
      <c r="X592" t="s">
        <v>36</v>
      </c>
      <c r="Y592">
        <v>2022</v>
      </c>
      <c r="Z592" s="1">
        <v>44749</v>
      </c>
      <c r="AA592">
        <v>11370</v>
      </c>
      <c r="AB592">
        <v>40.790576000000001</v>
      </c>
      <c r="AC592">
        <v>-73.881894000000003</v>
      </c>
      <c r="AD592">
        <v>401</v>
      </c>
      <c r="AE592">
        <v>1</v>
      </c>
      <c r="AF592">
        <v>2000000</v>
      </c>
      <c r="AG592">
        <v>2026050040</v>
      </c>
      <c r="AH592" t="s">
        <v>153</v>
      </c>
    </row>
    <row r="593" spans="1:34" x14ac:dyDescent="0.35">
      <c r="A593">
        <v>22</v>
      </c>
      <c r="B593" t="s">
        <v>151</v>
      </c>
      <c r="C593" t="s">
        <v>3589</v>
      </c>
      <c r="D593" t="s">
        <v>153</v>
      </c>
      <c r="E593" t="s">
        <v>8109</v>
      </c>
      <c r="F593" t="s">
        <v>88</v>
      </c>
      <c r="G593" t="s">
        <v>36</v>
      </c>
      <c r="I593">
        <f t="shared" si="18"/>
        <v>0</v>
      </c>
      <c r="J593" t="s">
        <v>6916</v>
      </c>
      <c r="L593">
        <f t="shared" si="19"/>
        <v>0</v>
      </c>
      <c r="M593" t="s">
        <v>6916</v>
      </c>
      <c r="N593" t="s">
        <v>8995</v>
      </c>
      <c r="O593" t="s">
        <v>6916</v>
      </c>
      <c r="P593" t="s">
        <v>6916</v>
      </c>
      <c r="Q593" s="10" t="s">
        <v>6916</v>
      </c>
      <c r="R593" t="s">
        <v>6916</v>
      </c>
      <c r="S593" t="s">
        <v>1593</v>
      </c>
      <c r="T593" t="s">
        <v>36</v>
      </c>
      <c r="U593" s="6">
        <v>20000</v>
      </c>
      <c r="V593" t="s">
        <v>1595</v>
      </c>
      <c r="W593" t="s">
        <v>1601</v>
      </c>
      <c r="X593" t="s">
        <v>36</v>
      </c>
      <c r="Y593">
        <v>2022</v>
      </c>
      <c r="Z593" s="1">
        <v>44749</v>
      </c>
      <c r="AA593">
        <v>11370</v>
      </c>
      <c r="AB593">
        <v>40.790576000000001</v>
      </c>
      <c r="AC593">
        <v>-73.881894000000003</v>
      </c>
      <c r="AD593">
        <v>401</v>
      </c>
      <c r="AE593">
        <v>1</v>
      </c>
      <c r="AF593">
        <v>2000000</v>
      </c>
      <c r="AG593">
        <v>2026050040</v>
      </c>
      <c r="AH593" t="s">
        <v>153</v>
      </c>
    </row>
    <row r="594" spans="1:34" x14ac:dyDescent="0.35">
      <c r="A594">
        <v>22</v>
      </c>
      <c r="B594" t="s">
        <v>151</v>
      </c>
      <c r="C594" t="s">
        <v>3590</v>
      </c>
      <c r="D594" t="s">
        <v>153</v>
      </c>
      <c r="E594" t="s">
        <v>8110</v>
      </c>
      <c r="F594" t="s">
        <v>88</v>
      </c>
      <c r="G594" t="s">
        <v>36</v>
      </c>
      <c r="I594">
        <f t="shared" si="18"/>
        <v>0</v>
      </c>
      <c r="J594" t="s">
        <v>6916</v>
      </c>
      <c r="L594">
        <f t="shared" si="19"/>
        <v>0</v>
      </c>
      <c r="M594" t="s">
        <v>6916</v>
      </c>
      <c r="N594" t="s">
        <v>8995</v>
      </c>
      <c r="O594" t="s">
        <v>6916</v>
      </c>
      <c r="P594" t="s">
        <v>6916</v>
      </c>
      <c r="Q594" s="10" t="s">
        <v>6916</v>
      </c>
      <c r="R594" t="s">
        <v>6916</v>
      </c>
      <c r="S594" t="s">
        <v>1593</v>
      </c>
      <c r="T594" t="s">
        <v>36</v>
      </c>
      <c r="U594" s="6">
        <v>20000</v>
      </c>
      <c r="V594" t="s">
        <v>1595</v>
      </c>
      <c r="W594" t="s">
        <v>1601</v>
      </c>
      <c r="X594" t="s">
        <v>36</v>
      </c>
      <c r="Y594">
        <v>2022</v>
      </c>
      <c r="Z594" s="1">
        <v>44749</v>
      </c>
      <c r="AA594">
        <v>11370</v>
      </c>
      <c r="AB594">
        <v>40.790576000000001</v>
      </c>
      <c r="AC594">
        <v>-73.881894000000003</v>
      </c>
      <c r="AD594">
        <v>401</v>
      </c>
      <c r="AE594">
        <v>1</v>
      </c>
      <c r="AF594">
        <v>2000000</v>
      </c>
      <c r="AG594">
        <v>2026050040</v>
      </c>
      <c r="AH594" t="s">
        <v>153</v>
      </c>
    </row>
    <row r="595" spans="1:34" x14ac:dyDescent="0.35">
      <c r="A595">
        <v>49</v>
      </c>
      <c r="B595" t="s">
        <v>45</v>
      </c>
      <c r="C595" t="s">
        <v>5451</v>
      </c>
      <c r="D595" t="s">
        <v>5452</v>
      </c>
      <c r="E595" t="s">
        <v>7058</v>
      </c>
      <c r="F595" t="s">
        <v>291</v>
      </c>
      <c r="G595" t="s">
        <v>36</v>
      </c>
      <c r="I595">
        <f t="shared" si="18"/>
        <v>0</v>
      </c>
      <c r="J595" t="s">
        <v>6916</v>
      </c>
      <c r="L595">
        <f t="shared" si="19"/>
        <v>0</v>
      </c>
      <c r="M595" t="s">
        <v>6916</v>
      </c>
      <c r="N595" t="s">
        <v>8995</v>
      </c>
      <c r="O595" t="s">
        <v>6916</v>
      </c>
      <c r="P595" t="s">
        <v>6916</v>
      </c>
      <c r="Q595" s="10" t="s">
        <v>6916</v>
      </c>
      <c r="R595" t="s">
        <v>6916</v>
      </c>
      <c r="S595" t="s">
        <v>1593</v>
      </c>
      <c r="T595" t="s">
        <v>36</v>
      </c>
      <c r="U595" s="6">
        <v>20000</v>
      </c>
      <c r="V595" t="s">
        <v>1596</v>
      </c>
      <c r="W595" t="s">
        <v>1596</v>
      </c>
      <c r="X595" t="s">
        <v>36</v>
      </c>
      <c r="Y595">
        <v>2022</v>
      </c>
      <c r="Z595" s="1">
        <v>44749</v>
      </c>
      <c r="AA595">
        <v>10310</v>
      </c>
      <c r="AB595">
        <v>40.645232</v>
      </c>
      <c r="AC595">
        <v>-74.104674000000003</v>
      </c>
      <c r="AD595">
        <v>501</v>
      </c>
      <c r="AE595">
        <v>97</v>
      </c>
      <c r="AF595">
        <v>5113028</v>
      </c>
      <c r="AG595">
        <v>5000760200</v>
      </c>
      <c r="AH595" t="s">
        <v>293</v>
      </c>
    </row>
    <row r="596" spans="1:34" x14ac:dyDescent="0.35">
      <c r="A596">
        <v>49</v>
      </c>
      <c r="B596" t="s">
        <v>45</v>
      </c>
      <c r="C596" t="s">
        <v>5454</v>
      </c>
      <c r="D596" t="s">
        <v>1553</v>
      </c>
      <c r="E596" t="s">
        <v>7088</v>
      </c>
      <c r="F596" t="s">
        <v>291</v>
      </c>
      <c r="G596" t="s">
        <v>36</v>
      </c>
      <c r="I596">
        <f t="shared" si="18"/>
        <v>0</v>
      </c>
      <c r="J596" t="s">
        <v>6916</v>
      </c>
      <c r="L596">
        <f t="shared" si="19"/>
        <v>0</v>
      </c>
      <c r="M596" t="s">
        <v>6916</v>
      </c>
      <c r="N596" t="s">
        <v>8995</v>
      </c>
      <c r="O596" t="s">
        <v>6916</v>
      </c>
      <c r="P596" t="s">
        <v>6916</v>
      </c>
      <c r="Q596" s="10" t="s">
        <v>6916</v>
      </c>
      <c r="R596" t="s">
        <v>6916</v>
      </c>
      <c r="S596" t="s">
        <v>1593</v>
      </c>
      <c r="T596" t="s">
        <v>36</v>
      </c>
      <c r="U596" s="6">
        <v>20000</v>
      </c>
      <c r="V596" t="s">
        <v>810</v>
      </c>
      <c r="W596" t="s">
        <v>1596</v>
      </c>
      <c r="X596" t="s">
        <v>36</v>
      </c>
      <c r="Y596">
        <v>2022</v>
      </c>
      <c r="Z596" s="1">
        <v>44749</v>
      </c>
      <c r="AA596">
        <v>10310</v>
      </c>
      <c r="AB596">
        <v>40.645232</v>
      </c>
      <c r="AC596">
        <v>-74.104674000000003</v>
      </c>
      <c r="AD596">
        <v>501</v>
      </c>
      <c r="AE596">
        <v>97</v>
      </c>
      <c r="AF596">
        <v>5000000</v>
      </c>
      <c r="AG596">
        <v>5000760200</v>
      </c>
      <c r="AH596" t="s">
        <v>293</v>
      </c>
    </row>
    <row r="597" spans="1:34" x14ac:dyDescent="0.35">
      <c r="A597">
        <v>3</v>
      </c>
      <c r="B597" t="s">
        <v>117</v>
      </c>
      <c r="C597" t="s">
        <v>1963</v>
      </c>
      <c r="D597" t="s">
        <v>1964</v>
      </c>
      <c r="E597" t="s">
        <v>6927</v>
      </c>
      <c r="F597" t="s">
        <v>35</v>
      </c>
      <c r="G597" t="s">
        <v>36</v>
      </c>
      <c r="I597">
        <f t="shared" si="18"/>
        <v>0</v>
      </c>
      <c r="J597" t="s">
        <v>6916</v>
      </c>
      <c r="L597">
        <f t="shared" si="19"/>
        <v>0</v>
      </c>
      <c r="M597" t="s">
        <v>6916</v>
      </c>
      <c r="N597" t="s">
        <v>8995</v>
      </c>
      <c r="O597" t="s">
        <v>6916</v>
      </c>
      <c r="P597" t="s">
        <v>6916</v>
      </c>
      <c r="Q597" s="10" t="s">
        <v>6916</v>
      </c>
      <c r="R597" t="s">
        <v>6916</v>
      </c>
      <c r="S597" t="s">
        <v>1593</v>
      </c>
      <c r="T597" t="s">
        <v>36</v>
      </c>
      <c r="U597" s="6">
        <v>20110</v>
      </c>
      <c r="V597" t="s">
        <v>1595</v>
      </c>
      <c r="W597" t="s">
        <v>1601</v>
      </c>
      <c r="X597" t="s">
        <v>36</v>
      </c>
      <c r="Y597">
        <v>2022</v>
      </c>
      <c r="Z597" s="1">
        <v>44749</v>
      </c>
      <c r="AA597">
        <v>10011</v>
      </c>
      <c r="AB597">
        <v>40.742697</v>
      </c>
      <c r="AC597">
        <v>-73.998144999999994</v>
      </c>
      <c r="AD597">
        <v>104</v>
      </c>
      <c r="AE597">
        <v>87</v>
      </c>
      <c r="AF597">
        <v>1013994</v>
      </c>
      <c r="AG597">
        <v>1007690055</v>
      </c>
      <c r="AH597" t="s">
        <v>71</v>
      </c>
    </row>
    <row r="598" spans="1:34" x14ac:dyDescent="0.35">
      <c r="A598">
        <v>15</v>
      </c>
      <c r="B598" t="s">
        <v>45</v>
      </c>
      <c r="C598" t="s">
        <v>2891</v>
      </c>
      <c r="D598" t="s">
        <v>1088</v>
      </c>
      <c r="E598" t="s">
        <v>7036</v>
      </c>
      <c r="F598" t="s">
        <v>88</v>
      </c>
      <c r="G598" t="s">
        <v>65</v>
      </c>
      <c r="I598">
        <f t="shared" si="18"/>
        <v>0</v>
      </c>
      <c r="J598" t="s">
        <v>6916</v>
      </c>
      <c r="L598">
        <f t="shared" si="19"/>
        <v>0</v>
      </c>
      <c r="M598" t="s">
        <v>6916</v>
      </c>
      <c r="N598" t="s">
        <v>8995</v>
      </c>
      <c r="O598" t="s">
        <v>6916</v>
      </c>
      <c r="P598" t="s">
        <v>6916</v>
      </c>
      <c r="Q598" s="10" t="s">
        <v>6916</v>
      </c>
      <c r="R598" t="s">
        <v>6916</v>
      </c>
      <c r="S598" t="s">
        <v>1593</v>
      </c>
      <c r="T598" t="s">
        <v>36</v>
      </c>
      <c r="U598" s="6">
        <v>20110</v>
      </c>
      <c r="V598" t="s">
        <v>1595</v>
      </c>
      <c r="W598" t="s">
        <v>1596</v>
      </c>
      <c r="X598" t="s">
        <v>36</v>
      </c>
      <c r="Y598">
        <v>2022</v>
      </c>
      <c r="Z598" s="1">
        <v>44749</v>
      </c>
      <c r="AA598">
        <v>10460</v>
      </c>
      <c r="AB598">
        <v>40.850561999999996</v>
      </c>
      <c r="AC598">
        <v>-73.882452999999998</v>
      </c>
      <c r="AD598">
        <v>206</v>
      </c>
      <c r="AE598">
        <v>334</v>
      </c>
      <c r="AF598">
        <v>2116700</v>
      </c>
      <c r="AG598">
        <v>2031200020</v>
      </c>
      <c r="AH598" t="s">
        <v>113</v>
      </c>
    </row>
    <row r="599" spans="1:34" x14ac:dyDescent="0.35">
      <c r="A599">
        <v>16</v>
      </c>
      <c r="B599" t="s">
        <v>1624</v>
      </c>
      <c r="C599" t="s">
        <v>3043</v>
      </c>
      <c r="D599" t="s">
        <v>3044</v>
      </c>
      <c r="E599" t="s">
        <v>7231</v>
      </c>
      <c r="F599" t="s">
        <v>88</v>
      </c>
      <c r="G599" t="s">
        <v>65</v>
      </c>
      <c r="I599">
        <f t="shared" si="18"/>
        <v>0</v>
      </c>
      <c r="J599" t="s">
        <v>6916</v>
      </c>
      <c r="L599">
        <f t="shared" si="19"/>
        <v>0</v>
      </c>
      <c r="M599" t="s">
        <v>6916</v>
      </c>
      <c r="N599" t="s">
        <v>8995</v>
      </c>
      <c r="O599" t="s">
        <v>6916</v>
      </c>
      <c r="P599" t="s">
        <v>6916</v>
      </c>
      <c r="Q599" s="10" t="s">
        <v>6916</v>
      </c>
      <c r="R599" t="s">
        <v>6916</v>
      </c>
      <c r="S599" t="s">
        <v>1593</v>
      </c>
      <c r="T599" t="s">
        <v>36</v>
      </c>
      <c r="U599" s="6">
        <v>20160</v>
      </c>
      <c r="V599" t="s">
        <v>1595</v>
      </c>
      <c r="W599" t="s">
        <v>1601</v>
      </c>
      <c r="X599" t="s">
        <v>36</v>
      </c>
      <c r="Y599">
        <v>2022</v>
      </c>
      <c r="Z599" s="1">
        <v>44749</v>
      </c>
      <c r="AA599">
        <v>10451</v>
      </c>
      <c r="AB599">
        <v>40.823880000000003</v>
      </c>
      <c r="AC599">
        <v>-73.919379000000006</v>
      </c>
      <c r="AD599">
        <v>204</v>
      </c>
      <c r="AE599">
        <v>173</v>
      </c>
      <c r="AF599">
        <v>2001910</v>
      </c>
      <c r="AG599">
        <v>2024200040</v>
      </c>
      <c r="AH599" t="s">
        <v>453</v>
      </c>
    </row>
    <row r="600" spans="1:34" x14ac:dyDescent="0.35">
      <c r="A600">
        <v>7</v>
      </c>
      <c r="B600" t="s">
        <v>837</v>
      </c>
      <c r="C600" t="s">
        <v>2196</v>
      </c>
      <c r="D600" t="s">
        <v>2197</v>
      </c>
      <c r="E600" t="s">
        <v>7447</v>
      </c>
      <c r="F600" t="s">
        <v>35</v>
      </c>
      <c r="G600" t="s">
        <v>65</v>
      </c>
      <c r="I600">
        <f t="shared" si="18"/>
        <v>0</v>
      </c>
      <c r="J600" t="s">
        <v>6916</v>
      </c>
      <c r="L600">
        <f t="shared" si="19"/>
        <v>0</v>
      </c>
      <c r="M600" t="s">
        <v>6916</v>
      </c>
      <c r="N600" t="s">
        <v>8995</v>
      </c>
      <c r="O600" t="s">
        <v>6916</v>
      </c>
      <c r="P600" t="s">
        <v>6916</v>
      </c>
      <c r="Q600" s="10" t="s">
        <v>6916</v>
      </c>
      <c r="R600" t="s">
        <v>6916</v>
      </c>
      <c r="S600" t="s">
        <v>1593</v>
      </c>
      <c r="T600" t="s">
        <v>36</v>
      </c>
      <c r="U600" s="6">
        <v>20403</v>
      </c>
      <c r="V600" t="s">
        <v>1595</v>
      </c>
      <c r="W600" t="s">
        <v>1598</v>
      </c>
      <c r="X600" t="s">
        <v>36</v>
      </c>
      <c r="Y600">
        <v>2022</v>
      </c>
      <c r="Z600" s="1">
        <v>44749</v>
      </c>
      <c r="AA600">
        <v>10031</v>
      </c>
      <c r="AB600">
        <v>40.825431000000002</v>
      </c>
      <c r="AC600">
        <v>-73.948048999999997</v>
      </c>
      <c r="AD600">
        <v>109</v>
      </c>
      <c r="AE600">
        <v>229</v>
      </c>
      <c r="AF600">
        <v>1061938</v>
      </c>
      <c r="AG600">
        <v>1020770026</v>
      </c>
      <c r="AH600" t="s">
        <v>944</v>
      </c>
    </row>
    <row r="601" spans="1:34" x14ac:dyDescent="0.35">
      <c r="A601">
        <v>42</v>
      </c>
      <c r="B601" t="s">
        <v>1848</v>
      </c>
      <c r="C601" t="s">
        <v>5082</v>
      </c>
      <c r="D601" t="s">
        <v>5083</v>
      </c>
      <c r="E601" t="s">
        <v>7031</v>
      </c>
      <c r="F601" t="s">
        <v>224</v>
      </c>
      <c r="G601" t="s">
        <v>65</v>
      </c>
      <c r="I601">
        <f t="shared" si="18"/>
        <v>0</v>
      </c>
      <c r="J601" t="s">
        <v>6916</v>
      </c>
      <c r="L601">
        <f t="shared" si="19"/>
        <v>0</v>
      </c>
      <c r="M601" t="s">
        <v>6916</v>
      </c>
      <c r="N601" t="s">
        <v>8995</v>
      </c>
      <c r="O601" t="s">
        <v>6916</v>
      </c>
      <c r="P601" t="s">
        <v>6916</v>
      </c>
      <c r="Q601" s="10" t="s">
        <v>6916</v>
      </c>
      <c r="R601" t="s">
        <v>6916</v>
      </c>
      <c r="S601" t="s">
        <v>1593</v>
      </c>
      <c r="T601" t="s">
        <v>36</v>
      </c>
      <c r="U601" s="6">
        <v>20500</v>
      </c>
      <c r="V601" t="s">
        <v>1596</v>
      </c>
      <c r="W601" t="s">
        <v>1598</v>
      </c>
      <c r="X601" t="s">
        <v>36</v>
      </c>
      <c r="Y601">
        <v>2022</v>
      </c>
      <c r="Z601" s="1">
        <v>44749</v>
      </c>
      <c r="AA601">
        <v>11208</v>
      </c>
      <c r="AB601">
        <v>40.664323000000003</v>
      </c>
      <c r="AC601">
        <v>-73.877255000000005</v>
      </c>
      <c r="AD601">
        <v>305</v>
      </c>
      <c r="AE601">
        <v>1116</v>
      </c>
      <c r="AF601">
        <v>3097756</v>
      </c>
      <c r="AG601">
        <v>3043630001</v>
      </c>
      <c r="AH601" t="s">
        <v>248</v>
      </c>
    </row>
    <row r="602" spans="1:34" x14ac:dyDescent="0.35">
      <c r="A602">
        <v>32</v>
      </c>
      <c r="B602" t="s">
        <v>117</v>
      </c>
      <c r="C602" t="s">
        <v>4289</v>
      </c>
      <c r="D602" t="s">
        <v>4290</v>
      </c>
      <c r="E602" t="s">
        <v>6917</v>
      </c>
      <c r="F602" t="s">
        <v>136</v>
      </c>
      <c r="G602" t="s">
        <v>65</v>
      </c>
      <c r="I602">
        <f t="shared" si="18"/>
        <v>0</v>
      </c>
      <c r="J602" t="s">
        <v>6916</v>
      </c>
      <c r="L602">
        <f t="shared" si="19"/>
        <v>0</v>
      </c>
      <c r="M602" t="s">
        <v>6916</v>
      </c>
      <c r="N602" t="s">
        <v>8995</v>
      </c>
      <c r="O602" t="s">
        <v>6916</v>
      </c>
      <c r="P602" t="s">
        <v>6916</v>
      </c>
      <c r="Q602" s="10" t="s">
        <v>6916</v>
      </c>
      <c r="R602" t="s">
        <v>6916</v>
      </c>
      <c r="S602" t="s">
        <v>1593</v>
      </c>
      <c r="T602" t="s">
        <v>36</v>
      </c>
      <c r="U602" s="6">
        <v>20710</v>
      </c>
      <c r="V602" t="s">
        <v>1595</v>
      </c>
      <c r="W602" t="s">
        <v>911</v>
      </c>
      <c r="X602" t="s">
        <v>36</v>
      </c>
      <c r="Y602">
        <v>2022</v>
      </c>
      <c r="Z602" s="1">
        <v>44749</v>
      </c>
      <c r="AA602">
        <v>11693</v>
      </c>
      <c r="AB602">
        <v>40.586315999999997</v>
      </c>
      <c r="AC602">
        <v>-73.815808000000004</v>
      </c>
      <c r="AD602">
        <v>414</v>
      </c>
      <c r="AE602">
        <v>94202</v>
      </c>
      <c r="AF602">
        <v>4445329</v>
      </c>
      <c r="AG602">
        <v>4161270001</v>
      </c>
      <c r="AH602" t="s">
        <v>1317</v>
      </c>
    </row>
    <row r="603" spans="1:34" x14ac:dyDescent="0.35">
      <c r="A603">
        <v>3</v>
      </c>
      <c r="B603" t="s">
        <v>837</v>
      </c>
      <c r="C603" t="s">
        <v>1988</v>
      </c>
      <c r="D603" t="s">
        <v>1989</v>
      </c>
      <c r="E603" t="s">
        <v>7510</v>
      </c>
      <c r="F603" t="s">
        <v>35</v>
      </c>
      <c r="G603" t="s">
        <v>36</v>
      </c>
      <c r="I603">
        <f t="shared" si="18"/>
        <v>0</v>
      </c>
      <c r="J603" t="s">
        <v>6916</v>
      </c>
      <c r="L603">
        <f t="shared" si="19"/>
        <v>0</v>
      </c>
      <c r="M603" t="s">
        <v>6916</v>
      </c>
      <c r="N603" t="s">
        <v>8995</v>
      </c>
      <c r="O603" t="s">
        <v>6916</v>
      </c>
      <c r="P603" t="s">
        <v>6916</v>
      </c>
      <c r="Q603" s="10" t="s">
        <v>6916</v>
      </c>
      <c r="R603" t="s">
        <v>6916</v>
      </c>
      <c r="S603" t="s">
        <v>1593</v>
      </c>
      <c r="T603" t="s">
        <v>36</v>
      </c>
      <c r="U603" s="6">
        <v>20735</v>
      </c>
      <c r="V603" t="s">
        <v>1682</v>
      </c>
      <c r="W603" t="s">
        <v>1601</v>
      </c>
      <c r="X603" t="s">
        <v>36</v>
      </c>
      <c r="Y603">
        <v>2022</v>
      </c>
      <c r="Z603" s="1">
        <v>44749</v>
      </c>
      <c r="AA603">
        <v>10011</v>
      </c>
      <c r="AB603">
        <v>40.734323000000003</v>
      </c>
      <c r="AC603">
        <v>-73.999065000000002</v>
      </c>
      <c r="AD603">
        <v>102</v>
      </c>
      <c r="AE603">
        <v>71</v>
      </c>
      <c r="AF603">
        <v>1082668</v>
      </c>
      <c r="AG603">
        <v>1006060001</v>
      </c>
      <c r="AH603" t="s">
        <v>62</v>
      </c>
    </row>
    <row r="604" spans="1:34" x14ac:dyDescent="0.35">
      <c r="A604">
        <v>30</v>
      </c>
      <c r="B604" t="s">
        <v>51</v>
      </c>
      <c r="C604" t="s">
        <v>4124</v>
      </c>
      <c r="D604" t="s">
        <v>4125</v>
      </c>
      <c r="E604" t="s">
        <v>8485</v>
      </c>
      <c r="F604" t="s">
        <v>136</v>
      </c>
      <c r="G604" t="s">
        <v>36</v>
      </c>
      <c r="I604">
        <f t="shared" si="18"/>
        <v>0</v>
      </c>
      <c r="J604" t="s">
        <v>6916</v>
      </c>
      <c r="L604">
        <f t="shared" si="19"/>
        <v>0</v>
      </c>
      <c r="M604" t="s">
        <v>6916</v>
      </c>
      <c r="N604" t="s">
        <v>8995</v>
      </c>
      <c r="O604" t="s">
        <v>6916</v>
      </c>
      <c r="P604" t="s">
        <v>6916</v>
      </c>
      <c r="Q604" s="10" t="s">
        <v>6916</v>
      </c>
      <c r="R604" t="s">
        <v>6916</v>
      </c>
      <c r="S604" t="s">
        <v>1593</v>
      </c>
      <c r="T604" t="s">
        <v>36</v>
      </c>
      <c r="U604" s="6">
        <v>20760</v>
      </c>
      <c r="V604" t="s">
        <v>841</v>
      </c>
      <c r="W604" t="s">
        <v>1601</v>
      </c>
      <c r="X604" t="s">
        <v>36</v>
      </c>
      <c r="Y604">
        <v>2022</v>
      </c>
      <c r="Z604" s="1">
        <v>44749</v>
      </c>
      <c r="AA604">
        <v>11379</v>
      </c>
      <c r="AB604">
        <v>40.715128</v>
      </c>
      <c r="AC604">
        <v>-73.887355999999997</v>
      </c>
      <c r="AD604">
        <v>405</v>
      </c>
      <c r="AE604">
        <v>659</v>
      </c>
      <c r="AF604">
        <v>4070411</v>
      </c>
      <c r="AG604">
        <v>4030250038</v>
      </c>
      <c r="AH604" t="s">
        <v>4096</v>
      </c>
    </row>
    <row r="605" spans="1:34" x14ac:dyDescent="0.35">
      <c r="A605">
        <v>23</v>
      </c>
      <c r="B605" t="s">
        <v>32</v>
      </c>
      <c r="C605" t="s">
        <v>3651</v>
      </c>
      <c r="D605" t="s">
        <v>3652</v>
      </c>
      <c r="E605" t="s">
        <v>7210</v>
      </c>
      <c r="F605" t="s">
        <v>136</v>
      </c>
      <c r="G605" t="s">
        <v>65</v>
      </c>
      <c r="I605">
        <f t="shared" si="18"/>
        <v>0</v>
      </c>
      <c r="J605" t="s">
        <v>6916</v>
      </c>
      <c r="L605">
        <f t="shared" si="19"/>
        <v>0</v>
      </c>
      <c r="M605" t="s">
        <v>6916</v>
      </c>
      <c r="N605" t="s">
        <v>8995</v>
      </c>
      <c r="O605" t="s">
        <v>6916</v>
      </c>
      <c r="P605" t="s">
        <v>6916</v>
      </c>
      <c r="Q605" s="10" t="s">
        <v>6916</v>
      </c>
      <c r="R605" t="s">
        <v>6916</v>
      </c>
      <c r="S605" t="s">
        <v>1593</v>
      </c>
      <c r="T605" t="s">
        <v>36</v>
      </c>
      <c r="U605" s="6">
        <v>20804</v>
      </c>
      <c r="V605" t="s">
        <v>1682</v>
      </c>
      <c r="W605" t="s">
        <v>1596</v>
      </c>
      <c r="X605" t="s">
        <v>36</v>
      </c>
      <c r="Y605">
        <v>2022</v>
      </c>
      <c r="Z605" s="1">
        <v>44749</v>
      </c>
      <c r="AA605">
        <v>11364</v>
      </c>
      <c r="AB605">
        <v>40.753484999999998</v>
      </c>
      <c r="AC605">
        <v>-73.757975000000002</v>
      </c>
      <c r="AD605">
        <v>411</v>
      </c>
      <c r="AE605">
        <v>138501</v>
      </c>
      <c r="AF605">
        <v>4439439</v>
      </c>
      <c r="AG605">
        <v>4074900002</v>
      </c>
      <c r="AH605" t="s">
        <v>168</v>
      </c>
    </row>
    <row r="606" spans="1:34" x14ac:dyDescent="0.35">
      <c r="A606">
        <v>15</v>
      </c>
      <c r="B606" t="s">
        <v>45</v>
      </c>
      <c r="C606" t="s">
        <v>2904</v>
      </c>
      <c r="D606" t="s">
        <v>2905</v>
      </c>
      <c r="E606" t="s">
        <v>7455</v>
      </c>
      <c r="F606" t="s">
        <v>88</v>
      </c>
      <c r="G606" t="s">
        <v>65</v>
      </c>
      <c r="I606">
        <f t="shared" si="18"/>
        <v>0</v>
      </c>
      <c r="J606" t="s">
        <v>6916</v>
      </c>
      <c r="L606">
        <f t="shared" si="19"/>
        <v>0</v>
      </c>
      <c r="M606" t="s">
        <v>6916</v>
      </c>
      <c r="N606" t="s">
        <v>8995</v>
      </c>
      <c r="O606" t="s">
        <v>6916</v>
      </c>
      <c r="P606" t="s">
        <v>6916</v>
      </c>
      <c r="Q606" s="10" t="s">
        <v>6916</v>
      </c>
      <c r="R606" t="s">
        <v>6916</v>
      </c>
      <c r="S606" t="s">
        <v>1593</v>
      </c>
      <c r="T606" t="s">
        <v>36</v>
      </c>
      <c r="U606" s="6">
        <v>20950</v>
      </c>
      <c r="V606" t="s">
        <v>810</v>
      </c>
      <c r="W606" t="s">
        <v>1601</v>
      </c>
      <c r="X606" t="s">
        <v>36</v>
      </c>
      <c r="Y606">
        <v>2022</v>
      </c>
      <c r="Z606" s="1">
        <v>44749</v>
      </c>
      <c r="AA606">
        <v>10458</v>
      </c>
      <c r="AB606">
        <v>40.862639000000001</v>
      </c>
      <c r="AC606">
        <v>-73.882496000000003</v>
      </c>
      <c r="AD606">
        <v>227</v>
      </c>
      <c r="AE606">
        <v>334</v>
      </c>
      <c r="AF606" t="s">
        <v>6916</v>
      </c>
      <c r="AG606" t="s">
        <v>1596</v>
      </c>
      <c r="AH606" t="s">
        <v>113</v>
      </c>
    </row>
    <row r="607" spans="1:34" x14ac:dyDescent="0.35">
      <c r="A607">
        <v>31</v>
      </c>
      <c r="B607" t="s">
        <v>817</v>
      </c>
      <c r="C607" t="s">
        <v>4160</v>
      </c>
      <c r="D607" t="s">
        <v>4161</v>
      </c>
      <c r="E607" t="s">
        <v>8652</v>
      </c>
      <c r="F607" t="s">
        <v>136</v>
      </c>
      <c r="G607" t="s">
        <v>65</v>
      </c>
      <c r="I607">
        <f t="shared" si="18"/>
        <v>0</v>
      </c>
      <c r="J607" t="s">
        <v>6916</v>
      </c>
      <c r="L607">
        <f t="shared" si="19"/>
        <v>0</v>
      </c>
      <c r="M607" t="s">
        <v>6916</v>
      </c>
      <c r="N607" t="s">
        <v>8995</v>
      </c>
      <c r="O607" t="s">
        <v>6916</v>
      </c>
      <c r="P607" t="s">
        <v>6916</v>
      </c>
      <c r="Q607" s="10" t="s">
        <v>6916</v>
      </c>
      <c r="R607" t="s">
        <v>6916</v>
      </c>
      <c r="S607" t="s">
        <v>1593</v>
      </c>
      <c r="T607" t="s">
        <v>36</v>
      </c>
      <c r="U607" s="6">
        <v>21000</v>
      </c>
      <c r="V607" t="s">
        <v>1596</v>
      </c>
      <c r="W607" t="s">
        <v>1596</v>
      </c>
      <c r="X607" t="s">
        <v>36</v>
      </c>
      <c r="Y607">
        <v>2022</v>
      </c>
      <c r="Z607" s="1">
        <v>44749</v>
      </c>
      <c r="AA607">
        <v>11434</v>
      </c>
      <c r="AB607">
        <v>40.660786999999999</v>
      </c>
      <c r="AC607">
        <v>-73.768046999999996</v>
      </c>
      <c r="AD607">
        <v>413</v>
      </c>
      <c r="AE607">
        <v>320</v>
      </c>
      <c r="AF607">
        <v>4430508</v>
      </c>
      <c r="AG607">
        <v>4133070091</v>
      </c>
      <c r="AH607" t="s">
        <v>209</v>
      </c>
    </row>
    <row r="608" spans="1:34" x14ac:dyDescent="0.35">
      <c r="A608">
        <v>35</v>
      </c>
      <c r="B608" t="s">
        <v>45</v>
      </c>
      <c r="C608" t="s">
        <v>4527</v>
      </c>
      <c r="D608" t="s">
        <v>1378</v>
      </c>
      <c r="E608" t="s">
        <v>7138</v>
      </c>
      <c r="F608" t="s">
        <v>224</v>
      </c>
      <c r="G608" t="s">
        <v>36</v>
      </c>
      <c r="I608">
        <f t="shared" si="18"/>
        <v>0</v>
      </c>
      <c r="J608" t="s">
        <v>6916</v>
      </c>
      <c r="L608">
        <f t="shared" si="19"/>
        <v>0</v>
      </c>
      <c r="M608" t="s">
        <v>6916</v>
      </c>
      <c r="N608" t="s">
        <v>8995</v>
      </c>
      <c r="O608" t="s">
        <v>6916</v>
      </c>
      <c r="P608" t="s">
        <v>6916</v>
      </c>
      <c r="Q608" s="10" t="s">
        <v>6916</v>
      </c>
      <c r="R608" t="s">
        <v>6916</v>
      </c>
      <c r="S608" t="s">
        <v>1593</v>
      </c>
      <c r="T608" t="s">
        <v>36</v>
      </c>
      <c r="U608" s="6">
        <v>21000</v>
      </c>
      <c r="V608" t="s">
        <v>810</v>
      </c>
      <c r="W608" t="s">
        <v>1596</v>
      </c>
      <c r="X608" t="s">
        <v>36</v>
      </c>
      <c r="Y608">
        <v>2022</v>
      </c>
      <c r="Z608" s="1">
        <v>44749</v>
      </c>
      <c r="AA608">
        <v>11225</v>
      </c>
      <c r="AB608">
        <v>40.667532999999999</v>
      </c>
      <c r="AC608">
        <v>-73.961789999999993</v>
      </c>
      <c r="AD608">
        <v>355</v>
      </c>
      <c r="AE608">
        <v>177</v>
      </c>
      <c r="AF608">
        <v>3337842</v>
      </c>
      <c r="AG608">
        <v>3011830001</v>
      </c>
      <c r="AH608" t="s">
        <v>234</v>
      </c>
    </row>
    <row r="609" spans="1:34" x14ac:dyDescent="0.35">
      <c r="A609">
        <v>35</v>
      </c>
      <c r="B609" t="s">
        <v>45</v>
      </c>
      <c r="C609" t="s">
        <v>4533</v>
      </c>
      <c r="D609" t="s">
        <v>1378</v>
      </c>
      <c r="E609" t="s">
        <v>8718</v>
      </c>
      <c r="F609" t="s">
        <v>224</v>
      </c>
      <c r="G609" t="s">
        <v>36</v>
      </c>
      <c r="I609">
        <f t="shared" si="18"/>
        <v>0</v>
      </c>
      <c r="J609" t="s">
        <v>6916</v>
      </c>
      <c r="L609">
        <f t="shared" si="19"/>
        <v>0</v>
      </c>
      <c r="M609" t="s">
        <v>6916</v>
      </c>
      <c r="N609" t="s">
        <v>8995</v>
      </c>
      <c r="O609" t="s">
        <v>6916</v>
      </c>
      <c r="P609" t="s">
        <v>6916</v>
      </c>
      <c r="Q609" s="10" t="s">
        <v>6916</v>
      </c>
      <c r="R609" t="s">
        <v>6916</v>
      </c>
      <c r="S609" t="s">
        <v>1593</v>
      </c>
      <c r="T609" t="s">
        <v>36</v>
      </c>
      <c r="U609" s="6">
        <v>21000</v>
      </c>
      <c r="V609" t="s">
        <v>810</v>
      </c>
      <c r="W609" t="s">
        <v>1596</v>
      </c>
      <c r="X609" t="s">
        <v>36</v>
      </c>
      <c r="Y609">
        <v>2022</v>
      </c>
      <c r="Z609" s="1">
        <v>44749</v>
      </c>
      <c r="AA609">
        <v>11225</v>
      </c>
      <c r="AB609">
        <v>40.667532999999999</v>
      </c>
      <c r="AC609">
        <v>-73.961789999999993</v>
      </c>
      <c r="AD609">
        <v>355</v>
      </c>
      <c r="AE609">
        <v>177</v>
      </c>
      <c r="AF609">
        <v>3337842</v>
      </c>
      <c r="AG609">
        <v>3011830001</v>
      </c>
      <c r="AH609" t="s">
        <v>234</v>
      </c>
    </row>
    <row r="610" spans="1:34" x14ac:dyDescent="0.35">
      <c r="A610">
        <v>47</v>
      </c>
      <c r="B610" t="s">
        <v>45</v>
      </c>
      <c r="C610" t="s">
        <v>5273</v>
      </c>
      <c r="D610" t="s">
        <v>5274</v>
      </c>
      <c r="E610" t="s">
        <v>8179</v>
      </c>
      <c r="F610" t="s">
        <v>224</v>
      </c>
      <c r="G610" t="s">
        <v>65</v>
      </c>
      <c r="I610">
        <f t="shared" si="18"/>
        <v>0</v>
      </c>
      <c r="J610" t="s">
        <v>6916</v>
      </c>
      <c r="L610">
        <f t="shared" si="19"/>
        <v>0</v>
      </c>
      <c r="M610" t="s">
        <v>6916</v>
      </c>
      <c r="N610" t="s">
        <v>8995</v>
      </c>
      <c r="O610" t="s">
        <v>6916</v>
      </c>
      <c r="P610" t="s">
        <v>6916</v>
      </c>
      <c r="Q610" s="10" t="s">
        <v>6916</v>
      </c>
      <c r="R610" t="s">
        <v>6916</v>
      </c>
      <c r="S610" t="s">
        <v>1593</v>
      </c>
      <c r="T610" t="s">
        <v>36</v>
      </c>
      <c r="U610" s="6">
        <v>21037</v>
      </c>
      <c r="V610" t="s">
        <v>841</v>
      </c>
      <c r="W610" t="s">
        <v>1598</v>
      </c>
      <c r="X610" t="s">
        <v>36</v>
      </c>
      <c r="Y610">
        <v>2022</v>
      </c>
      <c r="Z610" s="1">
        <v>44749</v>
      </c>
      <c r="AA610">
        <v>11224</v>
      </c>
      <c r="AB610">
        <v>40.575339999999997</v>
      </c>
      <c r="AC610">
        <v>-73.977045000000004</v>
      </c>
      <c r="AD610">
        <v>313</v>
      </c>
      <c r="AE610">
        <v>352</v>
      </c>
      <c r="AF610">
        <v>3245159</v>
      </c>
      <c r="AG610">
        <v>3086970008</v>
      </c>
      <c r="AH610" t="s">
        <v>751</v>
      </c>
    </row>
    <row r="611" spans="1:34" x14ac:dyDescent="0.35">
      <c r="A611">
        <v>9</v>
      </c>
      <c r="B611" t="s">
        <v>543</v>
      </c>
      <c r="C611" t="s">
        <v>2509</v>
      </c>
      <c r="D611" t="s">
        <v>2510</v>
      </c>
      <c r="E611" t="s">
        <v>8686</v>
      </c>
      <c r="F611" t="s">
        <v>35</v>
      </c>
      <c r="G611" t="s">
        <v>65</v>
      </c>
      <c r="I611">
        <f t="shared" si="18"/>
        <v>0</v>
      </c>
      <c r="J611" t="s">
        <v>6916</v>
      </c>
      <c r="L611">
        <f t="shared" si="19"/>
        <v>0</v>
      </c>
      <c r="M611" t="s">
        <v>6916</v>
      </c>
      <c r="N611" t="s">
        <v>8995</v>
      </c>
      <c r="O611" t="s">
        <v>6916</v>
      </c>
      <c r="P611" t="s">
        <v>6916</v>
      </c>
      <c r="Q611" s="10" t="s">
        <v>6916</v>
      </c>
      <c r="R611" t="s">
        <v>6916</v>
      </c>
      <c r="S611" t="s">
        <v>1593</v>
      </c>
      <c r="T611" t="s">
        <v>36</v>
      </c>
      <c r="U611" s="6">
        <v>21081</v>
      </c>
      <c r="V611" t="s">
        <v>1595</v>
      </c>
      <c r="W611" t="s">
        <v>1601</v>
      </c>
      <c r="X611" t="s">
        <v>36</v>
      </c>
      <c r="Y611">
        <v>2022</v>
      </c>
      <c r="Z611" s="1">
        <v>44749</v>
      </c>
      <c r="AA611">
        <v>10026</v>
      </c>
      <c r="AB611">
        <v>40.80527</v>
      </c>
      <c r="AC611">
        <v>-73.953353000000007</v>
      </c>
      <c r="AD611">
        <v>110</v>
      </c>
      <c r="AE611">
        <v>218</v>
      </c>
      <c r="AF611">
        <v>1058399</v>
      </c>
      <c r="AG611">
        <v>1019230053</v>
      </c>
      <c r="AH611" t="s">
        <v>397</v>
      </c>
    </row>
    <row r="612" spans="1:34" x14ac:dyDescent="0.35">
      <c r="A612">
        <v>1</v>
      </c>
      <c r="B612" t="s">
        <v>206</v>
      </c>
      <c r="C612" t="s">
        <v>1747</v>
      </c>
      <c r="D612" t="s">
        <v>1748</v>
      </c>
      <c r="E612" t="s">
        <v>8064</v>
      </c>
      <c r="F612" t="s">
        <v>35</v>
      </c>
      <c r="G612" t="s">
        <v>65</v>
      </c>
      <c r="I612">
        <f t="shared" si="18"/>
        <v>0</v>
      </c>
      <c r="J612" t="s">
        <v>6916</v>
      </c>
      <c r="L612">
        <f t="shared" si="19"/>
        <v>0</v>
      </c>
      <c r="M612" t="s">
        <v>6916</v>
      </c>
      <c r="N612" t="s">
        <v>8995</v>
      </c>
      <c r="O612" t="s">
        <v>6916</v>
      </c>
      <c r="P612" t="s">
        <v>6916</v>
      </c>
      <c r="Q612" s="10" t="s">
        <v>6916</v>
      </c>
      <c r="R612" t="s">
        <v>6916</v>
      </c>
      <c r="S612" t="s">
        <v>1593</v>
      </c>
      <c r="T612" t="s">
        <v>36</v>
      </c>
      <c r="U612" s="6">
        <v>21110</v>
      </c>
      <c r="V612" t="s">
        <v>1595</v>
      </c>
      <c r="W612" t="s">
        <v>1601</v>
      </c>
      <c r="X612" t="s">
        <v>36</v>
      </c>
      <c r="Y612">
        <v>2022</v>
      </c>
      <c r="Z612" s="1">
        <v>44749</v>
      </c>
      <c r="AA612">
        <v>10002</v>
      </c>
      <c r="AB612">
        <v>40.713070000000002</v>
      </c>
      <c r="AC612">
        <v>-73.993820999999997</v>
      </c>
      <c r="AD612">
        <v>103</v>
      </c>
      <c r="AE612">
        <v>8</v>
      </c>
      <c r="AF612">
        <v>1079607</v>
      </c>
      <c r="AG612">
        <v>1002750003</v>
      </c>
      <c r="AH612" t="s">
        <v>347</v>
      </c>
    </row>
    <row r="613" spans="1:34" x14ac:dyDescent="0.35">
      <c r="A613">
        <v>16</v>
      </c>
      <c r="B613" t="s">
        <v>206</v>
      </c>
      <c r="C613" t="s">
        <v>3129</v>
      </c>
      <c r="D613" t="s">
        <v>3130</v>
      </c>
      <c r="E613" t="s">
        <v>7118</v>
      </c>
      <c r="F613" t="s">
        <v>88</v>
      </c>
      <c r="G613" t="s">
        <v>65</v>
      </c>
      <c r="I613">
        <f t="shared" si="18"/>
        <v>0</v>
      </c>
      <c r="J613" t="s">
        <v>6916</v>
      </c>
      <c r="L613">
        <f t="shared" si="19"/>
        <v>0</v>
      </c>
      <c r="M613" t="s">
        <v>6916</v>
      </c>
      <c r="N613" t="s">
        <v>8995</v>
      </c>
      <c r="O613" t="s">
        <v>6916</v>
      </c>
      <c r="P613" t="s">
        <v>6916</v>
      </c>
      <c r="Q613" s="10" t="s">
        <v>6916</v>
      </c>
      <c r="R613" t="s">
        <v>6916</v>
      </c>
      <c r="S613" t="s">
        <v>1593</v>
      </c>
      <c r="T613" t="s">
        <v>36</v>
      </c>
      <c r="U613" s="6">
        <v>21126</v>
      </c>
      <c r="V613" t="s">
        <v>1682</v>
      </c>
      <c r="W613" t="s">
        <v>1601</v>
      </c>
      <c r="X613" t="s">
        <v>36</v>
      </c>
      <c r="Y613">
        <v>2022</v>
      </c>
      <c r="Z613" s="1">
        <v>44749</v>
      </c>
      <c r="AA613">
        <v>10452</v>
      </c>
      <c r="AB613">
        <v>40.839272999999999</v>
      </c>
      <c r="AC613">
        <v>-73.920629000000005</v>
      </c>
      <c r="AD613">
        <v>204</v>
      </c>
      <c r="AE613">
        <v>219</v>
      </c>
      <c r="AF613">
        <v>2008640</v>
      </c>
      <c r="AG613">
        <v>2028710077</v>
      </c>
      <c r="AH613" t="s">
        <v>963</v>
      </c>
    </row>
    <row r="614" spans="1:34" x14ac:dyDescent="0.35">
      <c r="A614">
        <v>48</v>
      </c>
      <c r="B614" t="s">
        <v>259</v>
      </c>
      <c r="C614" t="s">
        <v>5383</v>
      </c>
      <c r="D614" t="s">
        <v>5368</v>
      </c>
      <c r="E614" t="s">
        <v>7260</v>
      </c>
      <c r="F614" t="s">
        <v>224</v>
      </c>
      <c r="G614" t="s">
        <v>36</v>
      </c>
      <c r="I614">
        <f t="shared" si="18"/>
        <v>0</v>
      </c>
      <c r="J614" t="s">
        <v>6916</v>
      </c>
      <c r="L614">
        <f t="shared" si="19"/>
        <v>0</v>
      </c>
      <c r="M614" t="s">
        <v>6916</v>
      </c>
      <c r="N614" t="s">
        <v>8995</v>
      </c>
      <c r="O614" t="s">
        <v>6916</v>
      </c>
      <c r="P614" t="s">
        <v>6916</v>
      </c>
      <c r="Q614" s="10" t="s">
        <v>6916</v>
      </c>
      <c r="R614" t="s">
        <v>6916</v>
      </c>
      <c r="S614" t="s">
        <v>1593</v>
      </c>
      <c r="T614" t="s">
        <v>36</v>
      </c>
      <c r="U614" s="6">
        <v>21250</v>
      </c>
      <c r="V614" t="s">
        <v>841</v>
      </c>
      <c r="W614" t="s">
        <v>1601</v>
      </c>
      <c r="X614" t="s">
        <v>36</v>
      </c>
      <c r="Y614">
        <v>2022</v>
      </c>
      <c r="Z614" s="1">
        <v>44749</v>
      </c>
      <c r="AA614" t="s">
        <v>1596</v>
      </c>
      <c r="AB614" t="s">
        <v>1596</v>
      </c>
      <c r="AC614" t="s">
        <v>1596</v>
      </c>
      <c r="AD614" t="s">
        <v>6916</v>
      </c>
      <c r="AE614" t="s">
        <v>6916</v>
      </c>
      <c r="AF614" t="s">
        <v>6916</v>
      </c>
      <c r="AG614" t="s">
        <v>1596</v>
      </c>
      <c r="AH614" t="s">
        <v>1596</v>
      </c>
    </row>
    <row r="615" spans="1:34" x14ac:dyDescent="0.35">
      <c r="A615">
        <v>28</v>
      </c>
      <c r="B615" t="s">
        <v>1462</v>
      </c>
      <c r="C615" t="s">
        <v>4041</v>
      </c>
      <c r="D615" t="s">
        <v>4042</v>
      </c>
      <c r="E615" t="s">
        <v>8649</v>
      </c>
      <c r="F615" t="s">
        <v>136</v>
      </c>
      <c r="G615" t="s">
        <v>65</v>
      </c>
      <c r="I615">
        <f t="shared" si="18"/>
        <v>0</v>
      </c>
      <c r="J615" t="s">
        <v>6916</v>
      </c>
      <c r="L615">
        <f t="shared" si="19"/>
        <v>0</v>
      </c>
      <c r="M615" t="s">
        <v>6916</v>
      </c>
      <c r="N615" t="s">
        <v>8995</v>
      </c>
      <c r="O615" t="s">
        <v>6916</v>
      </c>
      <c r="P615" t="s">
        <v>6916</v>
      </c>
      <c r="Q615" s="10" t="s">
        <v>6916</v>
      </c>
      <c r="R615" t="s">
        <v>6916</v>
      </c>
      <c r="S615" t="s">
        <v>1593</v>
      </c>
      <c r="T615" t="s">
        <v>36</v>
      </c>
      <c r="U615" s="6">
        <v>21255</v>
      </c>
      <c r="V615" t="s">
        <v>824</v>
      </c>
      <c r="W615" t="s">
        <v>911</v>
      </c>
      <c r="X615" t="s">
        <v>36</v>
      </c>
      <c r="Y615">
        <v>2022</v>
      </c>
      <c r="Z615" s="1">
        <v>44749</v>
      </c>
      <c r="AA615">
        <v>11434</v>
      </c>
      <c r="AB615">
        <v>40.688614999999999</v>
      </c>
      <c r="AC615">
        <v>-73.785593000000006</v>
      </c>
      <c r="AD615">
        <v>412</v>
      </c>
      <c r="AE615">
        <v>276</v>
      </c>
      <c r="AF615">
        <v>4264631</v>
      </c>
      <c r="AG615">
        <v>4122000052</v>
      </c>
      <c r="AH615" t="s">
        <v>584</v>
      </c>
    </row>
    <row r="616" spans="1:34" x14ac:dyDescent="0.35">
      <c r="A616">
        <v>15</v>
      </c>
      <c r="B616" t="s">
        <v>837</v>
      </c>
      <c r="C616" t="s">
        <v>3031</v>
      </c>
      <c r="D616" t="s">
        <v>3032</v>
      </c>
      <c r="E616" t="s">
        <v>7078</v>
      </c>
      <c r="F616" t="s">
        <v>88</v>
      </c>
      <c r="G616" t="s">
        <v>65</v>
      </c>
      <c r="I616">
        <f t="shared" si="18"/>
        <v>0</v>
      </c>
      <c r="J616" t="s">
        <v>6916</v>
      </c>
      <c r="L616">
        <f t="shared" si="19"/>
        <v>0</v>
      </c>
      <c r="M616" t="s">
        <v>6916</v>
      </c>
      <c r="N616" t="s">
        <v>8995</v>
      </c>
      <c r="O616" t="s">
        <v>6916</v>
      </c>
      <c r="P616" t="s">
        <v>6916</v>
      </c>
      <c r="Q616" s="10" t="s">
        <v>6916</v>
      </c>
      <c r="R616" t="s">
        <v>6916</v>
      </c>
      <c r="S616" t="s">
        <v>1593</v>
      </c>
      <c r="T616" t="s">
        <v>36</v>
      </c>
      <c r="U616" s="6">
        <v>21267</v>
      </c>
      <c r="V616" t="s">
        <v>1595</v>
      </c>
      <c r="W616" t="s">
        <v>1596</v>
      </c>
      <c r="X616" t="s">
        <v>36</v>
      </c>
      <c r="Y616">
        <v>2022</v>
      </c>
      <c r="Z616" s="1">
        <v>44749</v>
      </c>
      <c r="AA616">
        <v>10458</v>
      </c>
      <c r="AB616">
        <v>40.854531000000001</v>
      </c>
      <c r="AC616">
        <v>-73.887784999999994</v>
      </c>
      <c r="AD616">
        <v>206</v>
      </c>
      <c r="AE616">
        <v>391</v>
      </c>
      <c r="AF616">
        <v>2012129</v>
      </c>
      <c r="AG616">
        <v>2030730020</v>
      </c>
      <c r="AH616" t="s">
        <v>1106</v>
      </c>
    </row>
    <row r="617" spans="1:34" x14ac:dyDescent="0.35">
      <c r="A617">
        <v>15</v>
      </c>
      <c r="B617" t="s">
        <v>45</v>
      </c>
      <c r="C617" t="s">
        <v>2939</v>
      </c>
      <c r="D617" t="s">
        <v>1088</v>
      </c>
      <c r="E617" t="s">
        <v>8775</v>
      </c>
      <c r="F617" t="s">
        <v>88</v>
      </c>
      <c r="G617" t="s">
        <v>65</v>
      </c>
      <c r="I617">
        <f t="shared" si="18"/>
        <v>0</v>
      </c>
      <c r="J617" t="s">
        <v>6916</v>
      </c>
      <c r="L617">
        <f t="shared" si="19"/>
        <v>0</v>
      </c>
      <c r="M617" t="s">
        <v>6916</v>
      </c>
      <c r="N617" t="s">
        <v>8995</v>
      </c>
      <c r="O617" t="s">
        <v>6916</v>
      </c>
      <c r="P617" t="s">
        <v>6916</v>
      </c>
      <c r="Q617" s="10" t="s">
        <v>6916</v>
      </c>
      <c r="R617" t="s">
        <v>6916</v>
      </c>
      <c r="S617" t="s">
        <v>1593</v>
      </c>
      <c r="T617" t="s">
        <v>36</v>
      </c>
      <c r="U617" s="6">
        <v>21320</v>
      </c>
      <c r="V617" t="s">
        <v>841</v>
      </c>
      <c r="W617" t="s">
        <v>1601</v>
      </c>
      <c r="X617" t="s">
        <v>36</v>
      </c>
      <c r="Y617">
        <v>2022</v>
      </c>
      <c r="Z617" s="1">
        <v>44749</v>
      </c>
      <c r="AA617">
        <v>10460</v>
      </c>
      <c r="AB617">
        <v>40.850561999999996</v>
      </c>
      <c r="AC617">
        <v>-73.882452999999998</v>
      </c>
      <c r="AD617">
        <v>206</v>
      </c>
      <c r="AE617">
        <v>334</v>
      </c>
      <c r="AF617">
        <v>2116700</v>
      </c>
      <c r="AG617">
        <v>2031200020</v>
      </c>
      <c r="AH617" t="s">
        <v>113</v>
      </c>
    </row>
    <row r="618" spans="1:34" x14ac:dyDescent="0.35">
      <c r="A618">
        <v>13</v>
      </c>
      <c r="B618" t="s">
        <v>1848</v>
      </c>
      <c r="C618" t="s">
        <v>2745</v>
      </c>
      <c r="D618" t="s">
        <v>2746</v>
      </c>
      <c r="E618" t="s">
        <v>8771</v>
      </c>
      <c r="F618" t="s">
        <v>88</v>
      </c>
      <c r="G618" t="s">
        <v>65</v>
      </c>
      <c r="I618">
        <f t="shared" si="18"/>
        <v>0</v>
      </c>
      <c r="J618" t="s">
        <v>6916</v>
      </c>
      <c r="L618">
        <f t="shared" si="19"/>
        <v>0</v>
      </c>
      <c r="M618" t="s">
        <v>6916</v>
      </c>
      <c r="N618" t="s">
        <v>8995</v>
      </c>
      <c r="O618" t="s">
        <v>6916</v>
      </c>
      <c r="P618" t="s">
        <v>6916</v>
      </c>
      <c r="Q618" s="10" t="s">
        <v>6916</v>
      </c>
      <c r="R618" t="s">
        <v>6916</v>
      </c>
      <c r="S618" t="s">
        <v>1593</v>
      </c>
      <c r="T618" t="s">
        <v>36</v>
      </c>
      <c r="U618" s="6">
        <v>21364</v>
      </c>
      <c r="V618" t="s">
        <v>1596</v>
      </c>
      <c r="W618" t="s">
        <v>1598</v>
      </c>
      <c r="X618" t="s">
        <v>36</v>
      </c>
      <c r="Y618">
        <v>2022</v>
      </c>
      <c r="Z618" s="1">
        <v>44749</v>
      </c>
      <c r="AA618">
        <v>10461</v>
      </c>
      <c r="AB618">
        <v>40.840963000000002</v>
      </c>
      <c r="AC618">
        <v>-73.846357999999995</v>
      </c>
      <c r="AD618">
        <v>210</v>
      </c>
      <c r="AE618">
        <v>200</v>
      </c>
      <c r="AF618">
        <v>2041911</v>
      </c>
      <c r="AG618">
        <v>2039860034</v>
      </c>
      <c r="AH618" t="s">
        <v>1044</v>
      </c>
    </row>
    <row r="619" spans="1:34" x14ac:dyDescent="0.35">
      <c r="A619">
        <v>41</v>
      </c>
      <c r="B619" t="s">
        <v>182</v>
      </c>
      <c r="C619" t="s">
        <v>5007</v>
      </c>
      <c r="D619" t="s">
        <v>5008</v>
      </c>
      <c r="E619" t="s">
        <v>8589</v>
      </c>
      <c r="F619" t="s">
        <v>224</v>
      </c>
      <c r="G619" t="s">
        <v>36</v>
      </c>
      <c r="I619">
        <f t="shared" si="18"/>
        <v>0</v>
      </c>
      <c r="J619" t="s">
        <v>6916</v>
      </c>
      <c r="L619">
        <f t="shared" si="19"/>
        <v>0</v>
      </c>
      <c r="M619" t="s">
        <v>6916</v>
      </c>
      <c r="N619" t="s">
        <v>8995</v>
      </c>
      <c r="O619" t="s">
        <v>6916</v>
      </c>
      <c r="P619" t="s">
        <v>6916</v>
      </c>
      <c r="Q619" s="10" t="s">
        <v>6916</v>
      </c>
      <c r="R619" t="s">
        <v>6916</v>
      </c>
      <c r="S619" t="s">
        <v>1593</v>
      </c>
      <c r="T619" t="s">
        <v>36</v>
      </c>
      <c r="U619" s="6">
        <v>21391</v>
      </c>
      <c r="V619" t="s">
        <v>810</v>
      </c>
      <c r="W619" t="s">
        <v>1596</v>
      </c>
      <c r="X619" t="s">
        <v>36</v>
      </c>
      <c r="Y619">
        <v>2022</v>
      </c>
      <c r="Z619" s="1">
        <v>44749</v>
      </c>
      <c r="AA619">
        <v>11233</v>
      </c>
      <c r="AB619">
        <v>40.670816000000002</v>
      </c>
      <c r="AC619">
        <v>-73.918681000000007</v>
      </c>
      <c r="AD619">
        <v>316</v>
      </c>
      <c r="AE619">
        <v>363</v>
      </c>
      <c r="AF619">
        <v>3000000</v>
      </c>
      <c r="AG619">
        <v>3014670022</v>
      </c>
      <c r="AH619" t="s">
        <v>1453</v>
      </c>
    </row>
    <row r="620" spans="1:34" x14ac:dyDescent="0.35">
      <c r="A620">
        <v>14</v>
      </c>
      <c r="B620" t="s">
        <v>32</v>
      </c>
      <c r="C620" t="s">
        <v>2811</v>
      </c>
      <c r="D620" t="s">
        <v>2812</v>
      </c>
      <c r="E620" t="s">
        <v>7868</v>
      </c>
      <c r="F620" t="s">
        <v>88</v>
      </c>
      <c r="G620" t="s">
        <v>36</v>
      </c>
      <c r="I620">
        <f t="shared" si="18"/>
        <v>0</v>
      </c>
      <c r="J620" t="s">
        <v>6916</v>
      </c>
      <c r="L620">
        <f t="shared" si="19"/>
        <v>0</v>
      </c>
      <c r="M620" t="s">
        <v>6916</v>
      </c>
      <c r="N620" t="s">
        <v>8995</v>
      </c>
      <c r="O620" t="s">
        <v>6916</v>
      </c>
      <c r="P620" t="s">
        <v>6916</v>
      </c>
      <c r="Q620" s="10" t="s">
        <v>6916</v>
      </c>
      <c r="R620" t="s">
        <v>6916</v>
      </c>
      <c r="S620" t="s">
        <v>1593</v>
      </c>
      <c r="T620" t="s">
        <v>36</v>
      </c>
      <c r="U620" s="6">
        <v>21413</v>
      </c>
      <c r="V620" t="s">
        <v>1682</v>
      </c>
      <c r="W620" t="s">
        <v>1596</v>
      </c>
      <c r="X620" t="s">
        <v>36</v>
      </c>
      <c r="Y620">
        <v>2022</v>
      </c>
      <c r="Z620" s="1">
        <v>44749</v>
      </c>
      <c r="AA620">
        <v>10453</v>
      </c>
      <c r="AB620">
        <v>40.858854999999998</v>
      </c>
      <c r="AC620">
        <v>-73.915099999999995</v>
      </c>
      <c r="AD620">
        <v>205</v>
      </c>
      <c r="AE620">
        <v>249</v>
      </c>
      <c r="AF620">
        <v>2096464</v>
      </c>
      <c r="AG620">
        <v>2032220062</v>
      </c>
      <c r="AH620" t="s">
        <v>443</v>
      </c>
    </row>
    <row r="621" spans="1:34" x14ac:dyDescent="0.35">
      <c r="A621">
        <v>15</v>
      </c>
      <c r="B621" t="s">
        <v>182</v>
      </c>
      <c r="C621" t="s">
        <v>3011</v>
      </c>
      <c r="D621" t="s">
        <v>3012</v>
      </c>
      <c r="E621" t="s">
        <v>7207</v>
      </c>
      <c r="F621" t="s">
        <v>88</v>
      </c>
      <c r="G621" t="s">
        <v>65</v>
      </c>
      <c r="I621">
        <f t="shared" si="18"/>
        <v>0</v>
      </c>
      <c r="J621" t="s">
        <v>6916</v>
      </c>
      <c r="L621">
        <f t="shared" si="19"/>
        <v>0</v>
      </c>
      <c r="M621" t="s">
        <v>6916</v>
      </c>
      <c r="N621" t="s">
        <v>8995</v>
      </c>
      <c r="O621" t="s">
        <v>6916</v>
      </c>
      <c r="P621" t="s">
        <v>6916</v>
      </c>
      <c r="Q621" s="10" t="s">
        <v>6916</v>
      </c>
      <c r="R621" t="s">
        <v>6916</v>
      </c>
      <c r="S621" t="s">
        <v>1593</v>
      </c>
      <c r="T621" t="s">
        <v>36</v>
      </c>
      <c r="U621" s="6">
        <v>21479</v>
      </c>
      <c r="V621" t="s">
        <v>1595</v>
      </c>
      <c r="W621" t="s">
        <v>911</v>
      </c>
      <c r="X621" t="s">
        <v>36</v>
      </c>
      <c r="Y621">
        <v>2022</v>
      </c>
      <c r="Z621" s="1">
        <v>44749</v>
      </c>
      <c r="AA621">
        <v>10457</v>
      </c>
      <c r="AB621">
        <v>40.846206000000002</v>
      </c>
      <c r="AC621">
        <v>-73.899394000000001</v>
      </c>
      <c r="AD621">
        <v>206</v>
      </c>
      <c r="AE621">
        <v>395</v>
      </c>
      <c r="AF621">
        <v>2009541</v>
      </c>
      <c r="AG621">
        <v>2029090040</v>
      </c>
      <c r="AH621" t="s">
        <v>121</v>
      </c>
    </row>
    <row r="622" spans="1:34" x14ac:dyDescent="0.35">
      <c r="A622">
        <v>49</v>
      </c>
      <c r="B622" t="s">
        <v>41</v>
      </c>
      <c r="C622" t="s">
        <v>5448</v>
      </c>
      <c r="D622" t="s">
        <v>5449</v>
      </c>
      <c r="E622" t="s">
        <v>8674</v>
      </c>
      <c r="F622" t="s">
        <v>291</v>
      </c>
      <c r="G622" t="s">
        <v>65</v>
      </c>
      <c r="I622">
        <f t="shared" si="18"/>
        <v>0</v>
      </c>
      <c r="J622" t="s">
        <v>6916</v>
      </c>
      <c r="L622">
        <f t="shared" si="19"/>
        <v>0</v>
      </c>
      <c r="M622" t="s">
        <v>6916</v>
      </c>
      <c r="N622" t="s">
        <v>8995</v>
      </c>
      <c r="O622" t="s">
        <v>6916</v>
      </c>
      <c r="P622" t="s">
        <v>6916</v>
      </c>
      <c r="Q622" s="10" t="s">
        <v>6916</v>
      </c>
      <c r="R622" t="s">
        <v>6916</v>
      </c>
      <c r="S622" t="s">
        <v>1593</v>
      </c>
      <c r="T622" t="s">
        <v>36</v>
      </c>
      <c r="U622" s="6">
        <v>21500</v>
      </c>
      <c r="V622" t="s">
        <v>841</v>
      </c>
      <c r="W622" t="s">
        <v>1601</v>
      </c>
      <c r="X622" t="s">
        <v>36</v>
      </c>
      <c r="Y622">
        <v>2022</v>
      </c>
      <c r="Z622" s="1">
        <v>44749</v>
      </c>
      <c r="AA622">
        <v>10301</v>
      </c>
      <c r="AB622">
        <v>40.643003999999998</v>
      </c>
      <c r="AC622">
        <v>-74.075772000000001</v>
      </c>
      <c r="AD622">
        <v>501</v>
      </c>
      <c r="AE622">
        <v>3</v>
      </c>
      <c r="AF622">
        <v>5000064</v>
      </c>
      <c r="AG622">
        <v>5000070012</v>
      </c>
      <c r="AH622" t="s">
        <v>293</v>
      </c>
    </row>
    <row r="623" spans="1:34" x14ac:dyDescent="0.35">
      <c r="A623">
        <v>48</v>
      </c>
      <c r="B623" t="s">
        <v>259</v>
      </c>
      <c r="C623" t="s">
        <v>5373</v>
      </c>
      <c r="D623" t="s">
        <v>5368</v>
      </c>
      <c r="E623" t="s">
        <v>7255</v>
      </c>
      <c r="F623" t="s">
        <v>224</v>
      </c>
      <c r="G623" t="s">
        <v>36</v>
      </c>
      <c r="I623">
        <f t="shared" si="18"/>
        <v>0</v>
      </c>
      <c r="J623" t="s">
        <v>6916</v>
      </c>
      <c r="L623">
        <f t="shared" si="19"/>
        <v>0</v>
      </c>
      <c r="M623" t="s">
        <v>6916</v>
      </c>
      <c r="N623" t="s">
        <v>8995</v>
      </c>
      <c r="O623" t="s">
        <v>6916</v>
      </c>
      <c r="P623" t="s">
        <v>6916</v>
      </c>
      <c r="Q623" s="10" t="s">
        <v>6916</v>
      </c>
      <c r="R623" t="s">
        <v>6916</v>
      </c>
      <c r="S623" t="s">
        <v>1593</v>
      </c>
      <c r="T623" t="s">
        <v>36</v>
      </c>
      <c r="U623" s="6">
        <v>21563</v>
      </c>
      <c r="V623" t="s">
        <v>841</v>
      </c>
      <c r="W623" t="s">
        <v>1601</v>
      </c>
      <c r="X623" t="s">
        <v>36</v>
      </c>
      <c r="Y623">
        <v>2022</v>
      </c>
      <c r="Z623" s="1">
        <v>44749</v>
      </c>
      <c r="AA623" t="s">
        <v>1596</v>
      </c>
      <c r="AB623" t="s">
        <v>1596</v>
      </c>
      <c r="AC623" t="s">
        <v>1596</v>
      </c>
      <c r="AD623" t="s">
        <v>6916</v>
      </c>
      <c r="AE623" t="s">
        <v>6916</v>
      </c>
      <c r="AF623" t="s">
        <v>6916</v>
      </c>
      <c r="AG623" t="s">
        <v>1596</v>
      </c>
      <c r="AH623" t="s">
        <v>1596</v>
      </c>
    </row>
    <row r="624" spans="1:34" x14ac:dyDescent="0.35">
      <c r="A624">
        <v>10</v>
      </c>
      <c r="B624" t="s">
        <v>51</v>
      </c>
      <c r="C624" t="s">
        <v>2579</v>
      </c>
      <c r="D624" t="s">
        <v>2580</v>
      </c>
      <c r="E624" t="s">
        <v>8056</v>
      </c>
      <c r="F624" t="s">
        <v>35</v>
      </c>
      <c r="G624" t="s">
        <v>65</v>
      </c>
      <c r="I624">
        <f t="shared" si="18"/>
        <v>0</v>
      </c>
      <c r="J624" t="s">
        <v>6916</v>
      </c>
      <c r="L624">
        <f t="shared" si="19"/>
        <v>0</v>
      </c>
      <c r="M624" t="s">
        <v>6916</v>
      </c>
      <c r="N624" t="s">
        <v>8995</v>
      </c>
      <c r="O624" t="s">
        <v>6916</v>
      </c>
      <c r="P624" t="s">
        <v>6916</v>
      </c>
      <c r="Q624" s="10" t="s">
        <v>6916</v>
      </c>
      <c r="R624" t="s">
        <v>6916</v>
      </c>
      <c r="S624" t="s">
        <v>1593</v>
      </c>
      <c r="T624" t="s">
        <v>36</v>
      </c>
      <c r="U624" s="6">
        <v>21600</v>
      </c>
      <c r="V624" t="s">
        <v>824</v>
      </c>
      <c r="W624" t="s">
        <v>911</v>
      </c>
      <c r="X624" t="s">
        <v>36</v>
      </c>
      <c r="Y624">
        <v>2022</v>
      </c>
      <c r="Z624" s="1">
        <v>44749</v>
      </c>
      <c r="AA624">
        <v>10032</v>
      </c>
      <c r="AB624">
        <v>40.838051</v>
      </c>
      <c r="AC624">
        <v>-73.938252000000006</v>
      </c>
      <c r="AD624">
        <v>112</v>
      </c>
      <c r="AE624">
        <v>251</v>
      </c>
      <c r="AF624">
        <v>1085733</v>
      </c>
      <c r="AG624">
        <v>1021230045</v>
      </c>
      <c r="AH624" t="s">
        <v>368</v>
      </c>
    </row>
    <row r="625" spans="1:34" x14ac:dyDescent="0.35">
      <c r="A625">
        <v>15</v>
      </c>
      <c r="B625" t="s">
        <v>45</v>
      </c>
      <c r="C625" t="s">
        <v>2928</v>
      </c>
      <c r="D625" t="s">
        <v>2929</v>
      </c>
      <c r="E625" t="s">
        <v>8150</v>
      </c>
      <c r="F625" t="s">
        <v>88</v>
      </c>
      <c r="G625" t="s">
        <v>65</v>
      </c>
      <c r="I625">
        <f t="shared" si="18"/>
        <v>0</v>
      </c>
      <c r="J625" t="s">
        <v>6916</v>
      </c>
      <c r="L625">
        <f t="shared" si="19"/>
        <v>0</v>
      </c>
      <c r="M625" t="s">
        <v>6916</v>
      </c>
      <c r="N625" t="s">
        <v>8995</v>
      </c>
      <c r="O625" t="s">
        <v>6916</v>
      </c>
      <c r="P625" t="s">
        <v>6916</v>
      </c>
      <c r="Q625" s="10" t="s">
        <v>6916</v>
      </c>
      <c r="R625" t="s">
        <v>6916</v>
      </c>
      <c r="S625" t="s">
        <v>1593</v>
      </c>
      <c r="T625" t="s">
        <v>36</v>
      </c>
      <c r="U625" s="6">
        <v>21600</v>
      </c>
      <c r="V625" t="s">
        <v>1595</v>
      </c>
      <c r="W625" t="s">
        <v>1601</v>
      </c>
      <c r="X625" t="s">
        <v>36</v>
      </c>
      <c r="Y625">
        <v>2022</v>
      </c>
      <c r="Z625" s="1">
        <v>44749</v>
      </c>
      <c r="AA625">
        <v>10458</v>
      </c>
      <c r="AB625">
        <v>40.862462999999998</v>
      </c>
      <c r="AC625">
        <v>-73.882373999999999</v>
      </c>
      <c r="AD625">
        <v>206</v>
      </c>
      <c r="AE625">
        <v>397</v>
      </c>
      <c r="AF625" t="s">
        <v>6916</v>
      </c>
      <c r="AG625" t="s">
        <v>1596</v>
      </c>
      <c r="AH625" t="s">
        <v>1106</v>
      </c>
    </row>
    <row r="626" spans="1:34" x14ac:dyDescent="0.35">
      <c r="A626">
        <v>42</v>
      </c>
      <c r="B626" t="s">
        <v>817</v>
      </c>
      <c r="C626" t="s">
        <v>5041</v>
      </c>
      <c r="D626" t="s">
        <v>5042</v>
      </c>
      <c r="E626" t="s">
        <v>8619</v>
      </c>
      <c r="F626" t="s">
        <v>224</v>
      </c>
      <c r="G626" t="s">
        <v>65</v>
      </c>
      <c r="I626">
        <f t="shared" si="18"/>
        <v>0</v>
      </c>
      <c r="J626" t="s">
        <v>6916</v>
      </c>
      <c r="L626">
        <f t="shared" si="19"/>
        <v>0</v>
      </c>
      <c r="M626" t="s">
        <v>6916</v>
      </c>
      <c r="N626" t="s">
        <v>8995</v>
      </c>
      <c r="O626" t="s">
        <v>6916</v>
      </c>
      <c r="P626" t="s">
        <v>6916</v>
      </c>
      <c r="Q626" s="10" t="s">
        <v>6916</v>
      </c>
      <c r="R626" t="s">
        <v>6916</v>
      </c>
      <c r="S626" t="s">
        <v>1593</v>
      </c>
      <c r="T626" t="s">
        <v>36</v>
      </c>
      <c r="U626" s="6">
        <v>21600</v>
      </c>
      <c r="V626" t="s">
        <v>1596</v>
      </c>
      <c r="W626" t="s">
        <v>1596</v>
      </c>
      <c r="X626" t="s">
        <v>36</v>
      </c>
      <c r="Y626">
        <v>2022</v>
      </c>
      <c r="Z626" s="1">
        <v>44749</v>
      </c>
      <c r="AA626">
        <v>11207</v>
      </c>
      <c r="AB626">
        <v>40.667625000000001</v>
      </c>
      <c r="AC626">
        <v>-73.885428000000005</v>
      </c>
      <c r="AD626">
        <v>305</v>
      </c>
      <c r="AE626">
        <v>1124</v>
      </c>
      <c r="AF626">
        <v>3090430</v>
      </c>
      <c r="AG626">
        <v>3040770028</v>
      </c>
      <c r="AH626" t="s">
        <v>248</v>
      </c>
    </row>
    <row r="627" spans="1:34" x14ac:dyDescent="0.35">
      <c r="A627">
        <v>17</v>
      </c>
      <c r="B627" t="s">
        <v>817</v>
      </c>
      <c r="C627" t="s">
        <v>3178</v>
      </c>
      <c r="D627" t="s">
        <v>3179</v>
      </c>
      <c r="E627" t="s">
        <v>7416</v>
      </c>
      <c r="F627" t="s">
        <v>88</v>
      </c>
      <c r="G627" t="s">
        <v>65</v>
      </c>
      <c r="I627">
        <f t="shared" si="18"/>
        <v>0</v>
      </c>
      <c r="J627" t="s">
        <v>6916</v>
      </c>
      <c r="L627">
        <f t="shared" si="19"/>
        <v>0</v>
      </c>
      <c r="M627" t="s">
        <v>6916</v>
      </c>
      <c r="N627" t="s">
        <v>8995</v>
      </c>
      <c r="O627" t="s">
        <v>6916</v>
      </c>
      <c r="P627" t="s">
        <v>6916</v>
      </c>
      <c r="Q627" s="10" t="s">
        <v>6916</v>
      </c>
      <c r="R627" t="s">
        <v>6916</v>
      </c>
      <c r="S627" t="s">
        <v>1593</v>
      </c>
      <c r="T627" t="s">
        <v>36</v>
      </c>
      <c r="U627" s="6">
        <v>21633</v>
      </c>
      <c r="V627" t="s">
        <v>1596</v>
      </c>
      <c r="W627" t="s">
        <v>1596</v>
      </c>
      <c r="X627" t="s">
        <v>36</v>
      </c>
      <c r="Y627">
        <v>2022</v>
      </c>
      <c r="Z627" s="1">
        <v>44749</v>
      </c>
      <c r="AA627">
        <v>10459</v>
      </c>
      <c r="AB627">
        <v>40.829369999999997</v>
      </c>
      <c r="AC627">
        <v>-73.887675000000002</v>
      </c>
      <c r="AD627">
        <v>203</v>
      </c>
      <c r="AE627">
        <v>123</v>
      </c>
      <c r="AF627">
        <v>2010906</v>
      </c>
      <c r="AG627">
        <v>2030070001</v>
      </c>
      <c r="AH627" t="s">
        <v>129</v>
      </c>
    </row>
    <row r="628" spans="1:34" x14ac:dyDescent="0.35">
      <c r="A628">
        <v>40</v>
      </c>
      <c r="B628" t="s">
        <v>51</v>
      </c>
      <c r="C628" t="s">
        <v>4908</v>
      </c>
      <c r="D628" t="s">
        <v>4909</v>
      </c>
      <c r="E628" t="s">
        <v>7847</v>
      </c>
      <c r="F628" t="s">
        <v>224</v>
      </c>
      <c r="G628" t="s">
        <v>65</v>
      </c>
      <c r="I628">
        <f t="shared" si="18"/>
        <v>0</v>
      </c>
      <c r="J628" t="s">
        <v>6916</v>
      </c>
      <c r="L628">
        <f t="shared" si="19"/>
        <v>0</v>
      </c>
      <c r="M628" t="s">
        <v>6916</v>
      </c>
      <c r="N628" t="s">
        <v>8995</v>
      </c>
      <c r="O628" t="s">
        <v>6916</v>
      </c>
      <c r="P628" t="s">
        <v>6916</v>
      </c>
      <c r="Q628" s="10" t="s">
        <v>6916</v>
      </c>
      <c r="R628" t="s">
        <v>6916</v>
      </c>
      <c r="S628" t="s">
        <v>1593</v>
      </c>
      <c r="T628" t="s">
        <v>36</v>
      </c>
      <c r="U628" s="6">
        <v>21660</v>
      </c>
      <c r="V628" t="s">
        <v>841</v>
      </c>
      <c r="W628" t="s">
        <v>1601</v>
      </c>
      <c r="X628" t="s">
        <v>36</v>
      </c>
      <c r="Y628">
        <v>2022</v>
      </c>
      <c r="Z628" s="1">
        <v>44749</v>
      </c>
      <c r="AA628">
        <v>11226</v>
      </c>
      <c r="AB628">
        <v>40.648584999999997</v>
      </c>
      <c r="AC628">
        <v>-73.957282000000006</v>
      </c>
      <c r="AD628">
        <v>314</v>
      </c>
      <c r="AE628">
        <v>794</v>
      </c>
      <c r="AF628">
        <v>3338996</v>
      </c>
      <c r="AG628">
        <v>3051030093</v>
      </c>
      <c r="AH628" t="s">
        <v>4886</v>
      </c>
    </row>
    <row r="629" spans="1:34" x14ac:dyDescent="0.35">
      <c r="A629">
        <v>8</v>
      </c>
      <c r="B629" t="s">
        <v>543</v>
      </c>
      <c r="C629" t="s">
        <v>2410</v>
      </c>
      <c r="D629" t="s">
        <v>2411</v>
      </c>
      <c r="E629" t="s">
        <v>7876</v>
      </c>
      <c r="F629" t="s">
        <v>88</v>
      </c>
      <c r="G629" t="s">
        <v>65</v>
      </c>
      <c r="I629">
        <f t="shared" si="18"/>
        <v>0</v>
      </c>
      <c r="J629" t="s">
        <v>6916</v>
      </c>
      <c r="L629">
        <f t="shared" si="19"/>
        <v>0</v>
      </c>
      <c r="M629" t="s">
        <v>6916</v>
      </c>
      <c r="N629" t="s">
        <v>8995</v>
      </c>
      <c r="O629" t="s">
        <v>6916</v>
      </c>
      <c r="P629" t="s">
        <v>6916</v>
      </c>
      <c r="Q629" s="10" t="s">
        <v>6916</v>
      </c>
      <c r="R629" t="s">
        <v>6916</v>
      </c>
      <c r="S629" t="s">
        <v>1593</v>
      </c>
      <c r="T629" t="s">
        <v>36</v>
      </c>
      <c r="U629" s="6">
        <v>21675</v>
      </c>
      <c r="V629" t="s">
        <v>1595</v>
      </c>
      <c r="W629" t="s">
        <v>1601</v>
      </c>
      <c r="X629" t="s">
        <v>36</v>
      </c>
      <c r="Y629">
        <v>2022</v>
      </c>
      <c r="Z629" s="1">
        <v>44749</v>
      </c>
      <c r="AA629">
        <v>10454</v>
      </c>
      <c r="AB629">
        <v>40.811227000000002</v>
      </c>
      <c r="AC629">
        <v>-73.923871000000005</v>
      </c>
      <c r="AD629">
        <v>201</v>
      </c>
      <c r="AE629">
        <v>39</v>
      </c>
      <c r="AF629">
        <v>2000645</v>
      </c>
      <c r="AG629">
        <v>2023030058</v>
      </c>
      <c r="AH629" t="s">
        <v>380</v>
      </c>
    </row>
    <row r="630" spans="1:34" x14ac:dyDescent="0.35">
      <c r="A630">
        <v>1</v>
      </c>
      <c r="B630" t="s">
        <v>259</v>
      </c>
      <c r="C630" t="s">
        <v>1673</v>
      </c>
      <c r="D630" t="s">
        <v>1674</v>
      </c>
      <c r="E630" t="s">
        <v>7203</v>
      </c>
      <c r="F630" t="s">
        <v>35</v>
      </c>
      <c r="G630" t="s">
        <v>65</v>
      </c>
      <c r="I630">
        <f t="shared" si="18"/>
        <v>0</v>
      </c>
      <c r="J630" t="s">
        <v>6916</v>
      </c>
      <c r="L630">
        <f t="shared" si="19"/>
        <v>0</v>
      </c>
      <c r="M630" t="s">
        <v>6916</v>
      </c>
      <c r="N630" t="s">
        <v>8995</v>
      </c>
      <c r="O630" t="s">
        <v>6916</v>
      </c>
      <c r="P630" t="s">
        <v>6916</v>
      </c>
      <c r="Q630" s="10" t="s">
        <v>6916</v>
      </c>
      <c r="R630" t="s">
        <v>6916</v>
      </c>
      <c r="S630" t="s">
        <v>1593</v>
      </c>
      <c r="T630" t="s">
        <v>36</v>
      </c>
      <c r="U630" s="6">
        <v>21713</v>
      </c>
      <c r="V630" t="s">
        <v>841</v>
      </c>
      <c r="W630" t="s">
        <v>1598</v>
      </c>
      <c r="X630" t="s">
        <v>36</v>
      </c>
      <c r="Y630">
        <v>2022</v>
      </c>
      <c r="Z630" s="1">
        <v>44749</v>
      </c>
      <c r="AA630">
        <v>10002</v>
      </c>
      <c r="AB630">
        <v>40.712735000000002</v>
      </c>
      <c r="AC630">
        <v>-73.992450000000005</v>
      </c>
      <c r="AD630">
        <v>103</v>
      </c>
      <c r="AE630">
        <v>8</v>
      </c>
      <c r="AF630">
        <v>1003286</v>
      </c>
      <c r="AG630">
        <v>1002750028</v>
      </c>
      <c r="AH630" t="s">
        <v>347</v>
      </c>
    </row>
    <row r="631" spans="1:34" x14ac:dyDescent="0.35">
      <c r="A631">
        <v>15</v>
      </c>
      <c r="B631" t="s">
        <v>45</v>
      </c>
      <c r="C631" t="s">
        <v>2925</v>
      </c>
      <c r="D631" t="s">
        <v>2926</v>
      </c>
      <c r="E631" t="s">
        <v>8148</v>
      </c>
      <c r="F631" t="s">
        <v>88</v>
      </c>
      <c r="G631" t="s">
        <v>36</v>
      </c>
      <c r="I631">
        <f t="shared" si="18"/>
        <v>0</v>
      </c>
      <c r="J631" t="s">
        <v>6916</v>
      </c>
      <c r="L631">
        <f t="shared" si="19"/>
        <v>0</v>
      </c>
      <c r="M631" t="s">
        <v>6916</v>
      </c>
      <c r="N631" t="s">
        <v>8995</v>
      </c>
      <c r="O631" t="s">
        <v>6916</v>
      </c>
      <c r="P631" t="s">
        <v>6916</v>
      </c>
      <c r="Q631" s="10" t="s">
        <v>6916</v>
      </c>
      <c r="R631" t="s">
        <v>6916</v>
      </c>
      <c r="S631" t="s">
        <v>1593</v>
      </c>
      <c r="T631" t="s">
        <v>36</v>
      </c>
      <c r="U631" s="6">
        <v>21818</v>
      </c>
      <c r="V631" t="s">
        <v>1595</v>
      </c>
      <c r="W631" t="s">
        <v>1601</v>
      </c>
      <c r="X631" t="s">
        <v>36</v>
      </c>
      <c r="Y631">
        <v>2022</v>
      </c>
      <c r="Z631" s="1">
        <v>44749</v>
      </c>
      <c r="AA631">
        <v>10458</v>
      </c>
      <c r="AB631">
        <v>40.867108999999999</v>
      </c>
      <c r="AC631">
        <v>-73.883515000000003</v>
      </c>
      <c r="AD631">
        <v>207</v>
      </c>
      <c r="AE631">
        <v>397</v>
      </c>
      <c r="AF631">
        <v>2094718</v>
      </c>
      <c r="AG631">
        <v>2032730122</v>
      </c>
      <c r="AH631" t="s">
        <v>1106</v>
      </c>
    </row>
    <row r="632" spans="1:34" x14ac:dyDescent="0.35">
      <c r="A632">
        <v>10</v>
      </c>
      <c r="B632" t="s">
        <v>182</v>
      </c>
      <c r="C632" t="s">
        <v>2589</v>
      </c>
      <c r="D632" t="s">
        <v>2590</v>
      </c>
      <c r="E632" t="s">
        <v>7362</v>
      </c>
      <c r="F632" t="s">
        <v>35</v>
      </c>
      <c r="G632" t="s">
        <v>65</v>
      </c>
      <c r="I632">
        <f t="shared" si="18"/>
        <v>0</v>
      </c>
      <c r="J632" t="s">
        <v>6916</v>
      </c>
      <c r="L632">
        <f t="shared" si="19"/>
        <v>0</v>
      </c>
      <c r="M632" t="s">
        <v>6916</v>
      </c>
      <c r="N632" t="s">
        <v>8995</v>
      </c>
      <c r="O632" t="s">
        <v>6916</v>
      </c>
      <c r="P632" t="s">
        <v>6916</v>
      </c>
      <c r="Q632" s="10" t="s">
        <v>6916</v>
      </c>
      <c r="R632" t="s">
        <v>6916</v>
      </c>
      <c r="S632" t="s">
        <v>1593</v>
      </c>
      <c r="T632" t="s">
        <v>36</v>
      </c>
      <c r="U632" s="6">
        <v>21883</v>
      </c>
      <c r="V632" t="s">
        <v>1595</v>
      </c>
      <c r="W632" t="s">
        <v>911</v>
      </c>
      <c r="X632" t="s">
        <v>36</v>
      </c>
      <c r="Y632">
        <v>2022</v>
      </c>
      <c r="Z632" s="1">
        <v>44749</v>
      </c>
      <c r="AA632">
        <v>10033</v>
      </c>
      <c r="AB632">
        <v>40.848398000000003</v>
      </c>
      <c r="AC632">
        <v>-73.931516000000002</v>
      </c>
      <c r="AD632">
        <v>112</v>
      </c>
      <c r="AE632">
        <v>269</v>
      </c>
      <c r="AF632">
        <v>1075518</v>
      </c>
      <c r="AG632">
        <v>1021550030</v>
      </c>
      <c r="AH632" t="s">
        <v>411</v>
      </c>
    </row>
    <row r="633" spans="1:34" x14ac:dyDescent="0.35">
      <c r="A633">
        <v>14</v>
      </c>
      <c r="B633" t="s">
        <v>32</v>
      </c>
      <c r="C633" t="s">
        <v>2805</v>
      </c>
      <c r="D633" t="s">
        <v>2806</v>
      </c>
      <c r="E633" t="s">
        <v>7443</v>
      </c>
      <c r="F633" t="s">
        <v>88</v>
      </c>
      <c r="G633" t="s">
        <v>36</v>
      </c>
      <c r="I633">
        <f t="shared" si="18"/>
        <v>0</v>
      </c>
      <c r="J633" t="s">
        <v>6916</v>
      </c>
      <c r="L633">
        <f t="shared" si="19"/>
        <v>0</v>
      </c>
      <c r="M633" t="s">
        <v>6916</v>
      </c>
      <c r="N633" t="s">
        <v>8995</v>
      </c>
      <c r="O633" t="s">
        <v>6916</v>
      </c>
      <c r="P633" t="s">
        <v>6916</v>
      </c>
      <c r="Q633" s="10" t="s">
        <v>6916</v>
      </c>
      <c r="R633" t="s">
        <v>6916</v>
      </c>
      <c r="S633" t="s">
        <v>1593</v>
      </c>
      <c r="T633" t="s">
        <v>36</v>
      </c>
      <c r="U633" s="6">
        <v>21896</v>
      </c>
      <c r="V633" t="s">
        <v>1595</v>
      </c>
      <c r="W633" t="s">
        <v>1596</v>
      </c>
      <c r="X633" t="s">
        <v>36</v>
      </c>
      <c r="Y633">
        <v>2022</v>
      </c>
      <c r="Z633" s="1">
        <v>44749</v>
      </c>
      <c r="AA633">
        <v>10453</v>
      </c>
      <c r="AB633">
        <v>40.856200000000001</v>
      </c>
      <c r="AC633">
        <v>-73.913256000000004</v>
      </c>
      <c r="AD633">
        <v>205</v>
      </c>
      <c r="AE633">
        <v>249</v>
      </c>
      <c r="AF633">
        <v>2100253</v>
      </c>
      <c r="AG633">
        <v>2032220062</v>
      </c>
      <c r="AH633" t="s">
        <v>443</v>
      </c>
    </row>
    <row r="634" spans="1:34" x14ac:dyDescent="0.35">
      <c r="A634">
        <v>1</v>
      </c>
      <c r="B634" t="s">
        <v>1462</v>
      </c>
      <c r="C634" t="s">
        <v>1769</v>
      </c>
      <c r="D634" t="s">
        <v>1632</v>
      </c>
      <c r="E634" t="s">
        <v>8167</v>
      </c>
      <c r="F634" t="s">
        <v>35</v>
      </c>
      <c r="G634" t="s">
        <v>65</v>
      </c>
      <c r="I634">
        <f t="shared" si="18"/>
        <v>0</v>
      </c>
      <c r="J634" t="s">
        <v>6916</v>
      </c>
      <c r="L634">
        <f t="shared" si="19"/>
        <v>0</v>
      </c>
      <c r="M634" t="s">
        <v>6916</v>
      </c>
      <c r="N634" t="s">
        <v>8995</v>
      </c>
      <c r="O634" t="s">
        <v>6916</v>
      </c>
      <c r="P634" t="s">
        <v>6916</v>
      </c>
      <c r="Q634" s="10" t="s">
        <v>6916</v>
      </c>
      <c r="R634" t="s">
        <v>6916</v>
      </c>
      <c r="S634" t="s">
        <v>1593</v>
      </c>
      <c r="T634" t="s">
        <v>36</v>
      </c>
      <c r="U634" s="6">
        <v>22000</v>
      </c>
      <c r="V634" t="s">
        <v>1596</v>
      </c>
      <c r="W634" t="s">
        <v>1596</v>
      </c>
      <c r="X634" t="s">
        <v>36</v>
      </c>
      <c r="Y634">
        <v>2022</v>
      </c>
      <c r="Z634" s="1">
        <v>44749</v>
      </c>
      <c r="AA634">
        <v>10002</v>
      </c>
      <c r="AB634">
        <v>40.718646999999997</v>
      </c>
      <c r="AC634">
        <v>-73.993585999999993</v>
      </c>
      <c r="AD634">
        <v>103</v>
      </c>
      <c r="AE634">
        <v>18</v>
      </c>
      <c r="AF634">
        <v>1005645</v>
      </c>
      <c r="AG634">
        <v>1004230022</v>
      </c>
      <c r="AH634" t="s">
        <v>347</v>
      </c>
    </row>
    <row r="635" spans="1:34" x14ac:dyDescent="0.35">
      <c r="A635">
        <v>8</v>
      </c>
      <c r="B635" t="s">
        <v>259</v>
      </c>
      <c r="C635" t="s">
        <v>2229</v>
      </c>
      <c r="D635" t="s">
        <v>2230</v>
      </c>
      <c r="E635" t="s">
        <v>8074</v>
      </c>
      <c r="F635" t="s">
        <v>35</v>
      </c>
      <c r="G635" t="s">
        <v>65</v>
      </c>
      <c r="I635">
        <f t="shared" si="18"/>
        <v>0</v>
      </c>
      <c r="J635" t="s">
        <v>6916</v>
      </c>
      <c r="L635">
        <f t="shared" si="19"/>
        <v>0</v>
      </c>
      <c r="M635" t="s">
        <v>6916</v>
      </c>
      <c r="N635" t="s">
        <v>8995</v>
      </c>
      <c r="O635" t="s">
        <v>6916</v>
      </c>
      <c r="P635" t="s">
        <v>6916</v>
      </c>
      <c r="Q635" s="10" t="s">
        <v>6916</v>
      </c>
      <c r="R635" t="s">
        <v>6916</v>
      </c>
      <c r="S635" t="s">
        <v>1593</v>
      </c>
      <c r="T635" t="s">
        <v>36</v>
      </c>
      <c r="U635" s="6">
        <v>22000</v>
      </c>
      <c r="V635" t="s">
        <v>810</v>
      </c>
      <c r="W635" t="s">
        <v>1596</v>
      </c>
      <c r="X635" t="s">
        <v>36</v>
      </c>
      <c r="Y635">
        <v>2022</v>
      </c>
      <c r="Z635" s="1">
        <v>44749</v>
      </c>
      <c r="AA635">
        <v>10029</v>
      </c>
      <c r="AB635">
        <v>40.791657000000001</v>
      </c>
      <c r="AC635">
        <v>-73.936987999999999</v>
      </c>
      <c r="AD635">
        <v>111</v>
      </c>
      <c r="AE635">
        <v>162</v>
      </c>
      <c r="AF635">
        <v>1089063</v>
      </c>
      <c r="AG635">
        <v>1017010029</v>
      </c>
      <c r="AH635" t="s">
        <v>949</v>
      </c>
    </row>
    <row r="636" spans="1:34" x14ac:dyDescent="0.35">
      <c r="A636">
        <v>15</v>
      </c>
      <c r="B636" t="s">
        <v>45</v>
      </c>
      <c r="C636" t="s">
        <v>2938</v>
      </c>
      <c r="D636" t="s">
        <v>1088</v>
      </c>
      <c r="E636" t="s">
        <v>8708</v>
      </c>
      <c r="F636" t="s">
        <v>88</v>
      </c>
      <c r="G636" t="s">
        <v>65</v>
      </c>
      <c r="I636">
        <f t="shared" si="18"/>
        <v>0</v>
      </c>
      <c r="J636" t="s">
        <v>6916</v>
      </c>
      <c r="L636">
        <f t="shared" si="19"/>
        <v>0</v>
      </c>
      <c r="M636" t="s">
        <v>6916</v>
      </c>
      <c r="N636" t="s">
        <v>8995</v>
      </c>
      <c r="O636" t="s">
        <v>6916</v>
      </c>
      <c r="P636" t="s">
        <v>6916</v>
      </c>
      <c r="Q636" s="10" t="s">
        <v>6916</v>
      </c>
      <c r="R636" t="s">
        <v>6916</v>
      </c>
      <c r="S636" t="s">
        <v>1593</v>
      </c>
      <c r="T636" t="s">
        <v>36</v>
      </c>
      <c r="U636" s="6">
        <v>22000</v>
      </c>
      <c r="V636" t="s">
        <v>810</v>
      </c>
      <c r="W636" t="s">
        <v>1598</v>
      </c>
      <c r="X636" t="s">
        <v>36</v>
      </c>
      <c r="Y636">
        <v>2022</v>
      </c>
      <c r="Z636" s="1">
        <v>44749</v>
      </c>
      <c r="AA636">
        <v>10460</v>
      </c>
      <c r="AB636">
        <v>40.850561999999996</v>
      </c>
      <c r="AC636">
        <v>-73.882452999999998</v>
      </c>
      <c r="AD636">
        <v>206</v>
      </c>
      <c r="AE636">
        <v>334</v>
      </c>
      <c r="AF636">
        <v>2116700</v>
      </c>
      <c r="AG636">
        <v>2031200020</v>
      </c>
      <c r="AH636" t="s">
        <v>113</v>
      </c>
    </row>
    <row r="637" spans="1:34" x14ac:dyDescent="0.35">
      <c r="A637">
        <v>28</v>
      </c>
      <c r="B637" t="s">
        <v>117</v>
      </c>
      <c r="C637" t="s">
        <v>4044</v>
      </c>
      <c r="D637" t="s">
        <v>4045</v>
      </c>
      <c r="E637" t="s">
        <v>6931</v>
      </c>
      <c r="F637" t="s">
        <v>136</v>
      </c>
      <c r="G637" t="s">
        <v>65</v>
      </c>
      <c r="I637">
        <f t="shared" si="18"/>
        <v>0</v>
      </c>
      <c r="J637" t="s">
        <v>6916</v>
      </c>
      <c r="L637">
        <f t="shared" si="19"/>
        <v>0</v>
      </c>
      <c r="M637" t="s">
        <v>6916</v>
      </c>
      <c r="N637" t="s">
        <v>8995</v>
      </c>
      <c r="O637" t="s">
        <v>6916</v>
      </c>
      <c r="P637" t="s">
        <v>6916</v>
      </c>
      <c r="Q637" s="10" t="s">
        <v>6916</v>
      </c>
      <c r="R637" t="s">
        <v>6916</v>
      </c>
      <c r="S637" t="s">
        <v>1593</v>
      </c>
      <c r="T637" t="s">
        <v>36</v>
      </c>
      <c r="U637" s="6">
        <v>22250</v>
      </c>
      <c r="V637" t="s">
        <v>1682</v>
      </c>
      <c r="W637" t="s">
        <v>811</v>
      </c>
      <c r="X637" t="s">
        <v>36</v>
      </c>
      <c r="Y637">
        <v>2022</v>
      </c>
      <c r="Z637" s="1">
        <v>44749</v>
      </c>
      <c r="AA637">
        <v>11434</v>
      </c>
      <c r="AB637">
        <v>40.679976000000003</v>
      </c>
      <c r="AC637">
        <v>-73.776213999999996</v>
      </c>
      <c r="AD637">
        <v>412</v>
      </c>
      <c r="AE637">
        <v>33402</v>
      </c>
      <c r="AF637">
        <v>4270044</v>
      </c>
      <c r="AG637">
        <v>4124950045</v>
      </c>
      <c r="AH637" t="s">
        <v>187</v>
      </c>
    </row>
    <row r="638" spans="1:34" x14ac:dyDescent="0.35">
      <c r="A638">
        <v>17</v>
      </c>
      <c r="B638" t="s">
        <v>59</v>
      </c>
      <c r="C638" t="s">
        <v>3268</v>
      </c>
      <c r="D638" t="s">
        <v>3269</v>
      </c>
      <c r="E638" t="s">
        <v>7487</v>
      </c>
      <c r="F638" t="s">
        <v>88</v>
      </c>
      <c r="G638" t="s">
        <v>65</v>
      </c>
      <c r="I638">
        <f t="shared" si="18"/>
        <v>0</v>
      </c>
      <c r="J638" t="s">
        <v>6916</v>
      </c>
      <c r="L638">
        <f t="shared" si="19"/>
        <v>0</v>
      </c>
      <c r="M638" t="s">
        <v>6916</v>
      </c>
      <c r="N638" t="s">
        <v>8995</v>
      </c>
      <c r="O638" t="s">
        <v>6916</v>
      </c>
      <c r="P638" t="s">
        <v>6916</v>
      </c>
      <c r="Q638" s="10" t="s">
        <v>6916</v>
      </c>
      <c r="R638" t="s">
        <v>6916</v>
      </c>
      <c r="S638" t="s">
        <v>1593</v>
      </c>
      <c r="T638" t="s">
        <v>36</v>
      </c>
      <c r="U638" s="6">
        <v>22340</v>
      </c>
      <c r="V638" t="s">
        <v>841</v>
      </c>
      <c r="W638" t="s">
        <v>1601</v>
      </c>
      <c r="X638" t="s">
        <v>36</v>
      </c>
      <c r="Y638">
        <v>2022</v>
      </c>
      <c r="Z638" s="1">
        <v>44749</v>
      </c>
      <c r="AA638">
        <v>10474</v>
      </c>
      <c r="AB638">
        <v>40.815865000000002</v>
      </c>
      <c r="AC638">
        <v>-73.888767999999999</v>
      </c>
      <c r="AD638">
        <v>202</v>
      </c>
      <c r="AE638">
        <v>93</v>
      </c>
      <c r="AF638">
        <v>2109472</v>
      </c>
      <c r="AG638">
        <v>2027630001</v>
      </c>
      <c r="AH638" t="s">
        <v>3169</v>
      </c>
    </row>
    <row r="639" spans="1:34" x14ac:dyDescent="0.35">
      <c r="A639">
        <v>19</v>
      </c>
      <c r="B639" t="s">
        <v>182</v>
      </c>
      <c r="C639" t="s">
        <v>3451</v>
      </c>
      <c r="D639" t="s">
        <v>3452</v>
      </c>
      <c r="E639" t="s">
        <v>7180</v>
      </c>
      <c r="F639" t="s">
        <v>136</v>
      </c>
      <c r="G639" t="s">
        <v>36</v>
      </c>
      <c r="I639">
        <f t="shared" si="18"/>
        <v>0</v>
      </c>
      <c r="J639" t="s">
        <v>6916</v>
      </c>
      <c r="L639">
        <f t="shared" si="19"/>
        <v>0</v>
      </c>
      <c r="M639" t="s">
        <v>6916</v>
      </c>
      <c r="N639" t="s">
        <v>8995</v>
      </c>
      <c r="O639" t="s">
        <v>6916</v>
      </c>
      <c r="P639" t="s">
        <v>6916</v>
      </c>
      <c r="Q639" s="10" t="s">
        <v>6916</v>
      </c>
      <c r="R639" t="s">
        <v>6916</v>
      </c>
      <c r="S639" t="s">
        <v>1593</v>
      </c>
      <c r="T639" t="s">
        <v>36</v>
      </c>
      <c r="U639" s="6">
        <v>22392</v>
      </c>
      <c r="V639" t="s">
        <v>1596</v>
      </c>
      <c r="W639" t="s">
        <v>1596</v>
      </c>
      <c r="X639" t="s">
        <v>36</v>
      </c>
      <c r="Y639">
        <v>2022</v>
      </c>
      <c r="Z639" s="1">
        <v>44749</v>
      </c>
      <c r="AA639" t="s">
        <v>1596</v>
      </c>
      <c r="AB639" t="s">
        <v>1596</v>
      </c>
      <c r="AC639" t="s">
        <v>1596</v>
      </c>
      <c r="AD639" t="s">
        <v>6916</v>
      </c>
      <c r="AE639" t="s">
        <v>6916</v>
      </c>
      <c r="AF639" t="s">
        <v>6916</v>
      </c>
      <c r="AG639" t="s">
        <v>1596</v>
      </c>
      <c r="AH639" t="s">
        <v>1596</v>
      </c>
    </row>
    <row r="640" spans="1:34" x14ac:dyDescent="0.35">
      <c r="A640">
        <v>33</v>
      </c>
      <c r="B640" t="s">
        <v>259</v>
      </c>
      <c r="C640" t="s">
        <v>4339</v>
      </c>
      <c r="D640" t="s">
        <v>4336</v>
      </c>
      <c r="E640" t="s">
        <v>8137</v>
      </c>
      <c r="F640" t="s">
        <v>224</v>
      </c>
      <c r="G640" t="s">
        <v>36</v>
      </c>
      <c r="I640">
        <f t="shared" si="18"/>
        <v>0</v>
      </c>
      <c r="J640" t="s">
        <v>6916</v>
      </c>
      <c r="L640">
        <f t="shared" si="19"/>
        <v>0</v>
      </c>
      <c r="M640" t="s">
        <v>6916</v>
      </c>
      <c r="N640" t="s">
        <v>8995</v>
      </c>
      <c r="O640" t="s">
        <v>6916</v>
      </c>
      <c r="P640" t="s">
        <v>6916</v>
      </c>
      <c r="Q640" s="10" t="s">
        <v>6916</v>
      </c>
      <c r="R640" t="s">
        <v>6916</v>
      </c>
      <c r="S640" t="s">
        <v>1593</v>
      </c>
      <c r="T640" t="s">
        <v>36</v>
      </c>
      <c r="U640" s="6">
        <v>22500</v>
      </c>
      <c r="V640" t="s">
        <v>841</v>
      </c>
      <c r="W640" t="s">
        <v>1598</v>
      </c>
      <c r="X640" t="s">
        <v>36</v>
      </c>
      <c r="Y640">
        <v>2022</v>
      </c>
      <c r="Z640" s="1">
        <v>44749</v>
      </c>
      <c r="AA640">
        <v>11222</v>
      </c>
      <c r="AB640">
        <v>40.731482999999997</v>
      </c>
      <c r="AC640">
        <v>-73.946270999999996</v>
      </c>
      <c r="AD640">
        <v>301</v>
      </c>
      <c r="AE640">
        <v>579</v>
      </c>
      <c r="AF640">
        <v>3332517</v>
      </c>
      <c r="AG640">
        <v>3025250001</v>
      </c>
      <c r="AH640" t="s">
        <v>4338</v>
      </c>
    </row>
    <row r="641" spans="1:34" x14ac:dyDescent="0.35">
      <c r="A641">
        <v>48</v>
      </c>
      <c r="B641" t="s">
        <v>259</v>
      </c>
      <c r="C641" t="s">
        <v>5370</v>
      </c>
      <c r="D641" t="s">
        <v>5368</v>
      </c>
      <c r="E641" t="s">
        <v>7253</v>
      </c>
      <c r="F641" t="s">
        <v>224</v>
      </c>
      <c r="G641" t="s">
        <v>36</v>
      </c>
      <c r="I641">
        <f t="shared" si="18"/>
        <v>0</v>
      </c>
      <c r="J641" t="s">
        <v>6916</v>
      </c>
      <c r="L641">
        <f t="shared" si="19"/>
        <v>0</v>
      </c>
      <c r="M641" t="s">
        <v>6916</v>
      </c>
      <c r="N641" t="s">
        <v>8995</v>
      </c>
      <c r="O641" t="s">
        <v>6916</v>
      </c>
      <c r="P641" t="s">
        <v>6916</v>
      </c>
      <c r="Q641" s="10" t="s">
        <v>6916</v>
      </c>
      <c r="R641" t="s">
        <v>6916</v>
      </c>
      <c r="S641" t="s">
        <v>1593</v>
      </c>
      <c r="T641" t="s">
        <v>36</v>
      </c>
      <c r="U641" s="6">
        <v>22500</v>
      </c>
      <c r="V641" t="s">
        <v>841</v>
      </c>
      <c r="W641" t="s">
        <v>1601</v>
      </c>
      <c r="X641" t="s">
        <v>36</v>
      </c>
      <c r="Y641">
        <v>2022</v>
      </c>
      <c r="Z641" s="1">
        <v>44749</v>
      </c>
      <c r="AA641" t="s">
        <v>1596</v>
      </c>
      <c r="AB641" t="s">
        <v>1596</v>
      </c>
      <c r="AC641" t="s">
        <v>1596</v>
      </c>
      <c r="AD641" t="s">
        <v>6916</v>
      </c>
      <c r="AE641" t="s">
        <v>6916</v>
      </c>
      <c r="AF641" t="s">
        <v>6916</v>
      </c>
      <c r="AG641" t="s">
        <v>1596</v>
      </c>
      <c r="AH641" t="s">
        <v>1596</v>
      </c>
    </row>
    <row r="642" spans="1:34" x14ac:dyDescent="0.35">
      <c r="A642">
        <v>43</v>
      </c>
      <c r="B642" t="s">
        <v>728</v>
      </c>
      <c r="C642" t="s">
        <v>5111</v>
      </c>
      <c r="D642" t="s">
        <v>5112</v>
      </c>
      <c r="E642" t="s">
        <v>8133</v>
      </c>
      <c r="F642" t="s">
        <v>224</v>
      </c>
      <c r="G642" t="s">
        <v>65</v>
      </c>
      <c r="I642">
        <f t="shared" si="18"/>
        <v>0</v>
      </c>
      <c r="J642" t="s">
        <v>6916</v>
      </c>
      <c r="L642">
        <f t="shared" si="19"/>
        <v>0</v>
      </c>
      <c r="M642" t="s">
        <v>6916</v>
      </c>
      <c r="N642" t="s">
        <v>8995</v>
      </c>
      <c r="O642" t="s">
        <v>6916</v>
      </c>
      <c r="P642" t="s">
        <v>6916</v>
      </c>
      <c r="Q642" s="10" t="s">
        <v>6916</v>
      </c>
      <c r="R642" t="s">
        <v>6916</v>
      </c>
      <c r="S642" t="s">
        <v>1593</v>
      </c>
      <c r="T642" t="s">
        <v>36</v>
      </c>
      <c r="U642" s="6">
        <v>22557</v>
      </c>
      <c r="V642" t="s">
        <v>1596</v>
      </c>
      <c r="W642" t="s">
        <v>1598</v>
      </c>
      <c r="X642" t="s">
        <v>36</v>
      </c>
      <c r="Y642">
        <v>2022</v>
      </c>
      <c r="Z642" s="1">
        <v>44749</v>
      </c>
      <c r="AA642">
        <v>11214</v>
      </c>
      <c r="AB642">
        <v>40.607852000000001</v>
      </c>
      <c r="AC642">
        <v>-74.003615999999994</v>
      </c>
      <c r="AD642">
        <v>311</v>
      </c>
      <c r="AE642">
        <v>178</v>
      </c>
      <c r="AF642">
        <v>3165745</v>
      </c>
      <c r="AG642">
        <v>3063430064</v>
      </c>
      <c r="AH642" t="s">
        <v>708</v>
      </c>
    </row>
    <row r="643" spans="1:34" x14ac:dyDescent="0.35">
      <c r="A643">
        <v>16</v>
      </c>
      <c r="B643" t="s">
        <v>206</v>
      </c>
      <c r="C643" t="s">
        <v>3126</v>
      </c>
      <c r="D643" t="s">
        <v>3127</v>
      </c>
      <c r="E643" t="s">
        <v>7115</v>
      </c>
      <c r="F643" t="s">
        <v>88</v>
      </c>
      <c r="G643" t="s">
        <v>65</v>
      </c>
      <c r="I643">
        <f t="shared" ref="I643:I706" si="20">H643/1000</f>
        <v>0</v>
      </c>
      <c r="J643" t="s">
        <v>6916</v>
      </c>
      <c r="L643">
        <f t="shared" ref="L643:L706" si="21">K643/1000</f>
        <v>0</v>
      </c>
      <c r="M643" t="s">
        <v>6916</v>
      </c>
      <c r="N643" t="s">
        <v>8995</v>
      </c>
      <c r="O643" t="s">
        <v>6916</v>
      </c>
      <c r="P643" t="s">
        <v>6916</v>
      </c>
      <c r="Q643" s="10" t="s">
        <v>6916</v>
      </c>
      <c r="R643" t="s">
        <v>6916</v>
      </c>
      <c r="S643" t="s">
        <v>1593</v>
      </c>
      <c r="T643" t="s">
        <v>36</v>
      </c>
      <c r="U643" s="6">
        <v>22750</v>
      </c>
      <c r="V643" t="s">
        <v>1595</v>
      </c>
      <c r="W643" t="s">
        <v>1601</v>
      </c>
      <c r="X643" t="s">
        <v>36</v>
      </c>
      <c r="Y643">
        <v>2022</v>
      </c>
      <c r="Z643" s="1">
        <v>44749</v>
      </c>
      <c r="AA643">
        <v>10457</v>
      </c>
      <c r="AB643">
        <v>40.839497999999999</v>
      </c>
      <c r="AC643">
        <v>-73.90231</v>
      </c>
      <c r="AD643">
        <v>203</v>
      </c>
      <c r="AE643">
        <v>167</v>
      </c>
      <c r="AF643">
        <v>2009477</v>
      </c>
      <c r="AG643">
        <v>2029040034</v>
      </c>
      <c r="AH643" t="s">
        <v>121</v>
      </c>
    </row>
    <row r="644" spans="1:34" x14ac:dyDescent="0.35">
      <c r="A644">
        <v>9</v>
      </c>
      <c r="B644" t="s">
        <v>59</v>
      </c>
      <c r="C644" t="s">
        <v>2488</v>
      </c>
      <c r="D644" t="s">
        <v>2489</v>
      </c>
      <c r="E644" t="s">
        <v>8084</v>
      </c>
      <c r="F644" t="s">
        <v>35</v>
      </c>
      <c r="G644" t="s">
        <v>36</v>
      </c>
      <c r="I644">
        <f t="shared" si="20"/>
        <v>0</v>
      </c>
      <c r="J644" t="s">
        <v>6916</v>
      </c>
      <c r="L644">
        <f t="shared" si="21"/>
        <v>0</v>
      </c>
      <c r="M644" t="s">
        <v>6916</v>
      </c>
      <c r="N644" t="s">
        <v>8995</v>
      </c>
      <c r="O644" t="s">
        <v>6916</v>
      </c>
      <c r="P644" t="s">
        <v>6916</v>
      </c>
      <c r="Q644" s="10" t="s">
        <v>6916</v>
      </c>
      <c r="R644" t="s">
        <v>6916</v>
      </c>
      <c r="S644" t="s">
        <v>1593</v>
      </c>
      <c r="T644" t="s">
        <v>36</v>
      </c>
      <c r="U644" s="6">
        <v>22800</v>
      </c>
      <c r="V644" t="s">
        <v>824</v>
      </c>
      <c r="W644" t="s">
        <v>811</v>
      </c>
      <c r="X644" t="s">
        <v>36</v>
      </c>
      <c r="Y644">
        <v>2022</v>
      </c>
      <c r="Z644" s="1">
        <v>44749</v>
      </c>
      <c r="AA644" t="s">
        <v>1596</v>
      </c>
      <c r="AB644" t="s">
        <v>1596</v>
      </c>
      <c r="AC644" t="s">
        <v>1596</v>
      </c>
      <c r="AD644" t="s">
        <v>6916</v>
      </c>
      <c r="AE644" t="s">
        <v>6916</v>
      </c>
      <c r="AF644" t="s">
        <v>6916</v>
      </c>
      <c r="AG644" t="s">
        <v>1596</v>
      </c>
      <c r="AH644" t="s">
        <v>1596</v>
      </c>
    </row>
    <row r="645" spans="1:34" x14ac:dyDescent="0.35">
      <c r="A645">
        <v>17</v>
      </c>
      <c r="B645" t="s">
        <v>117</v>
      </c>
      <c r="C645" t="s">
        <v>3296</v>
      </c>
      <c r="D645" t="s">
        <v>3297</v>
      </c>
      <c r="E645" t="s">
        <v>7280</v>
      </c>
      <c r="F645" t="s">
        <v>88</v>
      </c>
      <c r="G645" t="s">
        <v>65</v>
      </c>
      <c r="I645">
        <f t="shared" si="20"/>
        <v>0</v>
      </c>
      <c r="J645" t="s">
        <v>6916</v>
      </c>
      <c r="L645">
        <f t="shared" si="21"/>
        <v>0</v>
      </c>
      <c r="M645" t="s">
        <v>6916</v>
      </c>
      <c r="N645" t="s">
        <v>8995</v>
      </c>
      <c r="O645" t="s">
        <v>6916</v>
      </c>
      <c r="P645" t="s">
        <v>6916</v>
      </c>
      <c r="Q645" s="10" t="s">
        <v>6916</v>
      </c>
      <c r="R645" t="s">
        <v>6916</v>
      </c>
      <c r="S645" t="s">
        <v>1593</v>
      </c>
      <c r="T645" t="s">
        <v>36</v>
      </c>
      <c r="U645" s="6">
        <v>22962</v>
      </c>
      <c r="V645" t="s">
        <v>1682</v>
      </c>
      <c r="W645" t="s">
        <v>1598</v>
      </c>
      <c r="X645" t="s">
        <v>36</v>
      </c>
      <c r="Y645">
        <v>2022</v>
      </c>
      <c r="Z645" s="1">
        <v>44749</v>
      </c>
      <c r="AA645">
        <v>10459</v>
      </c>
      <c r="AB645">
        <v>40.825555000000001</v>
      </c>
      <c r="AC645">
        <v>-73.892927999999998</v>
      </c>
      <c r="AD645">
        <v>202</v>
      </c>
      <c r="AE645">
        <v>12701</v>
      </c>
      <c r="AF645">
        <v>2005802</v>
      </c>
      <c r="AG645">
        <v>2027270017</v>
      </c>
      <c r="AH645" t="s">
        <v>3169</v>
      </c>
    </row>
    <row r="646" spans="1:34" x14ac:dyDescent="0.35">
      <c r="A646">
        <v>49</v>
      </c>
      <c r="B646" t="s">
        <v>41</v>
      </c>
      <c r="C646" t="s">
        <v>5443</v>
      </c>
      <c r="D646" t="s">
        <v>5444</v>
      </c>
      <c r="E646" t="s">
        <v>8669</v>
      </c>
      <c r="F646" t="s">
        <v>291</v>
      </c>
      <c r="G646" t="s">
        <v>65</v>
      </c>
      <c r="I646">
        <f t="shared" si="20"/>
        <v>0</v>
      </c>
      <c r="J646" t="s">
        <v>6916</v>
      </c>
      <c r="L646">
        <f t="shared" si="21"/>
        <v>0</v>
      </c>
      <c r="M646" t="s">
        <v>6916</v>
      </c>
      <c r="N646" t="s">
        <v>8995</v>
      </c>
      <c r="O646" t="s">
        <v>6916</v>
      </c>
      <c r="P646" t="s">
        <v>6916</v>
      </c>
      <c r="Q646" s="10" t="s">
        <v>6916</v>
      </c>
      <c r="R646" t="s">
        <v>6916</v>
      </c>
      <c r="S646" t="s">
        <v>1593</v>
      </c>
      <c r="T646" t="s">
        <v>36</v>
      </c>
      <c r="U646" s="6">
        <v>23116</v>
      </c>
      <c r="V646" t="s">
        <v>841</v>
      </c>
      <c r="W646" t="s">
        <v>1601</v>
      </c>
      <c r="X646" t="s">
        <v>36</v>
      </c>
      <c r="Y646">
        <v>2022</v>
      </c>
      <c r="Z646" s="1">
        <v>44749</v>
      </c>
      <c r="AA646">
        <v>10304</v>
      </c>
      <c r="AB646">
        <v>40.625509000000001</v>
      </c>
      <c r="AC646">
        <v>-74.083403000000004</v>
      </c>
      <c r="AD646">
        <v>501</v>
      </c>
      <c r="AE646">
        <v>21</v>
      </c>
      <c r="AF646">
        <v>5014078</v>
      </c>
      <c r="AG646">
        <v>5005420009</v>
      </c>
      <c r="AH646" t="s">
        <v>296</v>
      </c>
    </row>
    <row r="647" spans="1:34" x14ac:dyDescent="0.35">
      <c r="A647">
        <v>1</v>
      </c>
      <c r="B647" t="s">
        <v>117</v>
      </c>
      <c r="C647" t="s">
        <v>1770</v>
      </c>
      <c r="D647" t="s">
        <v>1771</v>
      </c>
      <c r="E647" t="s">
        <v>6948</v>
      </c>
      <c r="F647" t="s">
        <v>35</v>
      </c>
      <c r="G647" t="s">
        <v>36</v>
      </c>
      <c r="I647">
        <f t="shared" si="20"/>
        <v>0</v>
      </c>
      <c r="J647" t="s">
        <v>6916</v>
      </c>
      <c r="L647">
        <f t="shared" si="21"/>
        <v>0</v>
      </c>
      <c r="M647" t="s">
        <v>6916</v>
      </c>
      <c r="N647" t="s">
        <v>8995</v>
      </c>
      <c r="O647" t="s">
        <v>6916</v>
      </c>
      <c r="P647" t="s">
        <v>6916</v>
      </c>
      <c r="Q647" s="10" t="s">
        <v>6916</v>
      </c>
      <c r="R647" t="s">
        <v>6916</v>
      </c>
      <c r="S647" t="s">
        <v>1593</v>
      </c>
      <c r="T647" t="s">
        <v>36</v>
      </c>
      <c r="U647" s="6">
        <v>23300</v>
      </c>
      <c r="V647" t="s">
        <v>841</v>
      </c>
      <c r="W647" t="s">
        <v>1598</v>
      </c>
      <c r="X647" t="s">
        <v>36</v>
      </c>
      <c r="Y647">
        <v>2022</v>
      </c>
      <c r="Z647" s="1">
        <v>44749</v>
      </c>
      <c r="AA647">
        <v>10013</v>
      </c>
      <c r="AB647">
        <v>40.720433999999997</v>
      </c>
      <c r="AC647">
        <v>-74.006743</v>
      </c>
      <c r="AD647">
        <v>101</v>
      </c>
      <c r="AE647">
        <v>33</v>
      </c>
      <c r="AF647">
        <v>1002168</v>
      </c>
      <c r="AG647">
        <v>1001900033</v>
      </c>
      <c r="AH647" t="s">
        <v>40</v>
      </c>
    </row>
    <row r="648" spans="1:34" x14ac:dyDescent="0.35">
      <c r="A648">
        <v>9</v>
      </c>
      <c r="B648" t="s">
        <v>837</v>
      </c>
      <c r="C648" t="s">
        <v>2530</v>
      </c>
      <c r="D648" t="s">
        <v>2531</v>
      </c>
      <c r="E648" t="s">
        <v>7266</v>
      </c>
      <c r="F648" t="s">
        <v>35</v>
      </c>
      <c r="G648" t="s">
        <v>65</v>
      </c>
      <c r="I648">
        <f t="shared" si="20"/>
        <v>0</v>
      </c>
      <c r="J648" t="s">
        <v>6916</v>
      </c>
      <c r="L648">
        <f t="shared" si="21"/>
        <v>0</v>
      </c>
      <c r="M648" t="s">
        <v>6916</v>
      </c>
      <c r="N648" t="s">
        <v>8995</v>
      </c>
      <c r="O648" t="s">
        <v>6916</v>
      </c>
      <c r="P648" t="s">
        <v>6916</v>
      </c>
      <c r="Q648" s="10" t="s">
        <v>6916</v>
      </c>
      <c r="R648" t="s">
        <v>6916</v>
      </c>
      <c r="S648" t="s">
        <v>1593</v>
      </c>
      <c r="T648" t="s">
        <v>36</v>
      </c>
      <c r="U648" s="6">
        <v>23345</v>
      </c>
      <c r="V648" t="s">
        <v>1595</v>
      </c>
      <c r="W648" t="s">
        <v>1598</v>
      </c>
      <c r="X648" t="s">
        <v>36</v>
      </c>
      <c r="Y648">
        <v>2022</v>
      </c>
      <c r="Z648" s="1">
        <v>44749</v>
      </c>
      <c r="AA648">
        <v>10030</v>
      </c>
      <c r="AB648">
        <v>40.814996999999998</v>
      </c>
      <c r="AC648">
        <v>-73.940917999999996</v>
      </c>
      <c r="AD648">
        <v>110</v>
      </c>
      <c r="AE648">
        <v>228</v>
      </c>
      <c r="AF648">
        <v>1058275</v>
      </c>
      <c r="AG648">
        <v>1019200026</v>
      </c>
      <c r="AH648" t="s">
        <v>85</v>
      </c>
    </row>
    <row r="649" spans="1:34" x14ac:dyDescent="0.35">
      <c r="A649">
        <v>15</v>
      </c>
      <c r="B649" t="s">
        <v>45</v>
      </c>
      <c r="C649" t="s">
        <v>2893</v>
      </c>
      <c r="D649" t="s">
        <v>2894</v>
      </c>
      <c r="E649" t="s">
        <v>7224</v>
      </c>
      <c r="F649" t="s">
        <v>88</v>
      </c>
      <c r="G649" t="s">
        <v>65</v>
      </c>
      <c r="I649">
        <f t="shared" si="20"/>
        <v>0</v>
      </c>
      <c r="J649" t="s">
        <v>6916</v>
      </c>
      <c r="L649">
        <f t="shared" si="21"/>
        <v>0</v>
      </c>
      <c r="M649" t="s">
        <v>6916</v>
      </c>
      <c r="N649" t="s">
        <v>8995</v>
      </c>
      <c r="O649" t="s">
        <v>6916</v>
      </c>
      <c r="P649" t="s">
        <v>6916</v>
      </c>
      <c r="Q649" s="10" t="s">
        <v>6916</v>
      </c>
      <c r="R649" t="s">
        <v>6916</v>
      </c>
      <c r="S649" t="s">
        <v>1593</v>
      </c>
      <c r="T649" t="s">
        <v>36</v>
      </c>
      <c r="U649" s="6">
        <v>23500</v>
      </c>
      <c r="V649" t="s">
        <v>1595</v>
      </c>
      <c r="W649" t="s">
        <v>1601</v>
      </c>
      <c r="X649" t="s">
        <v>36</v>
      </c>
      <c r="Y649">
        <v>2022</v>
      </c>
      <c r="Z649" s="1">
        <v>44749</v>
      </c>
      <c r="AA649" t="s">
        <v>1596</v>
      </c>
      <c r="AB649" t="s">
        <v>1596</v>
      </c>
      <c r="AC649" t="s">
        <v>1596</v>
      </c>
      <c r="AD649" t="s">
        <v>6916</v>
      </c>
      <c r="AE649" t="s">
        <v>6916</v>
      </c>
      <c r="AF649" t="s">
        <v>6916</v>
      </c>
      <c r="AG649" t="s">
        <v>1596</v>
      </c>
      <c r="AH649" t="s">
        <v>1596</v>
      </c>
    </row>
    <row r="650" spans="1:34" x14ac:dyDescent="0.35">
      <c r="A650">
        <v>23</v>
      </c>
      <c r="B650" t="s">
        <v>32</v>
      </c>
      <c r="C650" t="s">
        <v>3666</v>
      </c>
      <c r="D650" t="s">
        <v>3667</v>
      </c>
      <c r="E650" t="s">
        <v>8157</v>
      </c>
      <c r="F650" t="s">
        <v>136</v>
      </c>
      <c r="G650" t="s">
        <v>65</v>
      </c>
      <c r="I650">
        <f t="shared" si="20"/>
        <v>0</v>
      </c>
      <c r="J650" t="s">
        <v>6916</v>
      </c>
      <c r="L650">
        <f t="shared" si="21"/>
        <v>0</v>
      </c>
      <c r="M650" t="s">
        <v>6916</v>
      </c>
      <c r="N650" t="s">
        <v>8995</v>
      </c>
      <c r="O650" t="s">
        <v>6916</v>
      </c>
      <c r="P650" t="s">
        <v>6916</v>
      </c>
      <c r="Q650" s="10" t="s">
        <v>6916</v>
      </c>
      <c r="R650" t="s">
        <v>6916</v>
      </c>
      <c r="S650" t="s">
        <v>1593</v>
      </c>
      <c r="T650" t="s">
        <v>36</v>
      </c>
      <c r="U650" s="6">
        <v>23520</v>
      </c>
      <c r="V650" t="s">
        <v>841</v>
      </c>
      <c r="W650" t="s">
        <v>1601</v>
      </c>
      <c r="X650" t="s">
        <v>36</v>
      </c>
      <c r="Y650">
        <v>2022</v>
      </c>
      <c r="Z650" s="1">
        <v>44749</v>
      </c>
      <c r="AA650">
        <v>11364</v>
      </c>
      <c r="AB650">
        <v>40.752330000000001</v>
      </c>
      <c r="AC650">
        <v>-73.759517000000002</v>
      </c>
      <c r="AD650">
        <v>411</v>
      </c>
      <c r="AE650">
        <v>138501</v>
      </c>
      <c r="AF650">
        <v>4439433</v>
      </c>
      <c r="AG650">
        <v>4074900002</v>
      </c>
      <c r="AH650" t="s">
        <v>168</v>
      </c>
    </row>
    <row r="651" spans="1:34" x14ac:dyDescent="0.35">
      <c r="A651">
        <v>2</v>
      </c>
      <c r="B651" t="s">
        <v>817</v>
      </c>
      <c r="C651" t="s">
        <v>1792</v>
      </c>
      <c r="D651" t="s">
        <v>1793</v>
      </c>
      <c r="E651" t="s">
        <v>8638</v>
      </c>
      <c r="F651" t="s">
        <v>35</v>
      </c>
      <c r="G651" t="s">
        <v>36</v>
      </c>
      <c r="I651">
        <f t="shared" si="20"/>
        <v>0</v>
      </c>
      <c r="J651" t="s">
        <v>6916</v>
      </c>
      <c r="L651">
        <f t="shared" si="21"/>
        <v>0</v>
      </c>
      <c r="M651" t="s">
        <v>6916</v>
      </c>
      <c r="N651" t="s">
        <v>8995</v>
      </c>
      <c r="O651" t="s">
        <v>6916</v>
      </c>
      <c r="P651" t="s">
        <v>6916</v>
      </c>
      <c r="Q651" s="10" t="s">
        <v>6916</v>
      </c>
      <c r="R651" t="s">
        <v>6916</v>
      </c>
      <c r="S651" t="s">
        <v>1593</v>
      </c>
      <c r="T651" t="s">
        <v>36</v>
      </c>
      <c r="U651" s="6">
        <v>23530</v>
      </c>
      <c r="V651" t="s">
        <v>1596</v>
      </c>
      <c r="W651" t="s">
        <v>1596</v>
      </c>
      <c r="X651" t="s">
        <v>36</v>
      </c>
      <c r="Y651">
        <v>2022</v>
      </c>
      <c r="Z651" s="1">
        <v>44749</v>
      </c>
      <c r="AA651">
        <v>10009</v>
      </c>
      <c r="AB651">
        <v>40.721434000000002</v>
      </c>
      <c r="AC651">
        <v>-73.980053999999996</v>
      </c>
      <c r="AD651">
        <v>103</v>
      </c>
      <c r="AE651">
        <v>2202</v>
      </c>
      <c r="AF651">
        <v>1004357</v>
      </c>
      <c r="AG651">
        <v>1003720014</v>
      </c>
      <c r="AH651" t="s">
        <v>67</v>
      </c>
    </row>
    <row r="652" spans="1:34" x14ac:dyDescent="0.35">
      <c r="A652">
        <v>19</v>
      </c>
      <c r="B652" t="s">
        <v>182</v>
      </c>
      <c r="C652" t="s">
        <v>3439</v>
      </c>
      <c r="D652" t="s">
        <v>3440</v>
      </c>
      <c r="E652" t="s">
        <v>7176</v>
      </c>
      <c r="F652" t="s">
        <v>136</v>
      </c>
      <c r="G652" t="s">
        <v>36</v>
      </c>
      <c r="I652">
        <f t="shared" si="20"/>
        <v>0</v>
      </c>
      <c r="J652" t="s">
        <v>6916</v>
      </c>
      <c r="L652">
        <f t="shared" si="21"/>
        <v>0</v>
      </c>
      <c r="M652" t="s">
        <v>6916</v>
      </c>
      <c r="N652" t="s">
        <v>8995</v>
      </c>
      <c r="O652" t="s">
        <v>6916</v>
      </c>
      <c r="P652" t="s">
        <v>6916</v>
      </c>
      <c r="Q652" s="10" t="s">
        <v>6916</v>
      </c>
      <c r="R652" t="s">
        <v>6916</v>
      </c>
      <c r="S652" t="s">
        <v>1593</v>
      </c>
      <c r="T652" t="s">
        <v>36</v>
      </c>
      <c r="U652" s="6">
        <v>23732</v>
      </c>
      <c r="V652" t="s">
        <v>1596</v>
      </c>
      <c r="W652" t="s">
        <v>1596</v>
      </c>
      <c r="X652" t="s">
        <v>36</v>
      </c>
      <c r="Y652">
        <v>2022</v>
      </c>
      <c r="Z652" s="1">
        <v>44749</v>
      </c>
      <c r="AA652">
        <v>11363</v>
      </c>
      <c r="AB652">
        <v>40.777408999999999</v>
      </c>
      <c r="AC652">
        <v>-73.754525999999998</v>
      </c>
      <c r="AD652">
        <v>411</v>
      </c>
      <c r="AE652">
        <v>1483</v>
      </c>
      <c r="AF652" t="s">
        <v>6916</v>
      </c>
      <c r="AG652" t="s">
        <v>1596</v>
      </c>
      <c r="AH652" t="s">
        <v>539</v>
      </c>
    </row>
    <row r="653" spans="1:34" x14ac:dyDescent="0.35">
      <c r="A653">
        <v>19</v>
      </c>
      <c r="B653" t="s">
        <v>117</v>
      </c>
      <c r="C653" t="s">
        <v>3464</v>
      </c>
      <c r="D653" t="s">
        <v>3465</v>
      </c>
      <c r="E653" t="s">
        <v>6929</v>
      </c>
      <c r="F653" t="s">
        <v>136</v>
      </c>
      <c r="G653" t="s">
        <v>36</v>
      </c>
      <c r="I653">
        <f t="shared" si="20"/>
        <v>0</v>
      </c>
      <c r="J653" t="s">
        <v>6916</v>
      </c>
      <c r="L653">
        <f t="shared" si="21"/>
        <v>0</v>
      </c>
      <c r="M653" t="s">
        <v>6916</v>
      </c>
      <c r="N653" t="s">
        <v>8995</v>
      </c>
      <c r="O653" t="s">
        <v>6916</v>
      </c>
      <c r="P653" t="s">
        <v>6916</v>
      </c>
      <c r="Q653" s="10" t="s">
        <v>6916</v>
      </c>
      <c r="R653" t="s">
        <v>6916</v>
      </c>
      <c r="S653" t="s">
        <v>1593</v>
      </c>
      <c r="T653" t="s">
        <v>36</v>
      </c>
      <c r="U653" s="6">
        <v>23793</v>
      </c>
      <c r="V653" t="s">
        <v>810</v>
      </c>
      <c r="W653" t="s">
        <v>911</v>
      </c>
      <c r="X653" t="s">
        <v>36</v>
      </c>
      <c r="Y653">
        <v>2022</v>
      </c>
      <c r="Z653" s="1">
        <v>44749</v>
      </c>
      <c r="AA653">
        <v>11361</v>
      </c>
      <c r="AB653">
        <v>40.760179000000001</v>
      </c>
      <c r="AC653">
        <v>-73.767441000000005</v>
      </c>
      <c r="AD653">
        <v>411</v>
      </c>
      <c r="AE653">
        <v>1471</v>
      </c>
      <c r="AF653">
        <v>4157390</v>
      </c>
      <c r="AG653">
        <v>4073330221</v>
      </c>
      <c r="AH653" t="s">
        <v>138</v>
      </c>
    </row>
    <row r="654" spans="1:34" x14ac:dyDescent="0.35">
      <c r="A654">
        <v>4</v>
      </c>
      <c r="B654" t="s">
        <v>259</v>
      </c>
      <c r="C654" t="s">
        <v>1994</v>
      </c>
      <c r="D654" t="s">
        <v>1995</v>
      </c>
      <c r="E654" t="s">
        <v>8739</v>
      </c>
      <c r="F654" t="s">
        <v>35</v>
      </c>
      <c r="G654" t="s">
        <v>65</v>
      </c>
      <c r="I654">
        <f t="shared" si="20"/>
        <v>0</v>
      </c>
      <c r="J654" t="s">
        <v>6916</v>
      </c>
      <c r="L654">
        <f t="shared" si="21"/>
        <v>0</v>
      </c>
      <c r="M654" t="s">
        <v>6916</v>
      </c>
      <c r="N654" t="s">
        <v>8995</v>
      </c>
      <c r="O654" t="s">
        <v>6916</v>
      </c>
      <c r="P654" t="s">
        <v>6916</v>
      </c>
      <c r="Q654" s="10" t="s">
        <v>6916</v>
      </c>
      <c r="R654" t="s">
        <v>6916</v>
      </c>
      <c r="S654" t="s">
        <v>1593</v>
      </c>
      <c r="T654" t="s">
        <v>36</v>
      </c>
      <c r="U654" s="6">
        <v>24000</v>
      </c>
      <c r="V654" t="s">
        <v>1596</v>
      </c>
      <c r="W654" t="s">
        <v>1601</v>
      </c>
      <c r="X654" t="s">
        <v>36</v>
      </c>
      <c r="Y654">
        <v>2022</v>
      </c>
      <c r="Z654" s="1">
        <v>44749</v>
      </c>
      <c r="AA654" t="s">
        <v>1596</v>
      </c>
      <c r="AB654" t="s">
        <v>1596</v>
      </c>
      <c r="AC654" t="s">
        <v>1596</v>
      </c>
      <c r="AD654" t="s">
        <v>6916</v>
      </c>
      <c r="AE654" t="s">
        <v>6916</v>
      </c>
      <c r="AF654" t="s">
        <v>6916</v>
      </c>
      <c r="AG654" t="s">
        <v>1596</v>
      </c>
      <c r="AH654" t="s">
        <v>1596</v>
      </c>
    </row>
    <row r="655" spans="1:34" x14ac:dyDescent="0.35">
      <c r="A655">
        <v>8</v>
      </c>
      <c r="B655" t="s">
        <v>51</v>
      </c>
      <c r="C655" t="s">
        <v>2351</v>
      </c>
      <c r="D655" t="s">
        <v>2352</v>
      </c>
      <c r="E655" t="s">
        <v>8979</v>
      </c>
      <c r="F655" t="s">
        <v>88</v>
      </c>
      <c r="G655" t="s">
        <v>65</v>
      </c>
      <c r="I655">
        <f t="shared" si="20"/>
        <v>0</v>
      </c>
      <c r="J655" t="s">
        <v>6916</v>
      </c>
      <c r="L655">
        <f t="shared" si="21"/>
        <v>0</v>
      </c>
      <c r="M655" t="s">
        <v>6916</v>
      </c>
      <c r="N655" t="s">
        <v>8995</v>
      </c>
      <c r="O655" t="s">
        <v>6916</v>
      </c>
      <c r="P655" t="s">
        <v>6916</v>
      </c>
      <c r="Q655" s="10" t="s">
        <v>6916</v>
      </c>
      <c r="R655" t="s">
        <v>6916</v>
      </c>
      <c r="S655" t="s">
        <v>1593</v>
      </c>
      <c r="T655" t="s">
        <v>36</v>
      </c>
      <c r="U655" s="6">
        <v>24000</v>
      </c>
      <c r="V655" t="s">
        <v>841</v>
      </c>
      <c r="W655" t="s">
        <v>1601</v>
      </c>
      <c r="X655" t="s">
        <v>36</v>
      </c>
      <c r="Y655">
        <v>2022</v>
      </c>
      <c r="Z655" s="1">
        <v>44749</v>
      </c>
      <c r="AA655">
        <v>10451</v>
      </c>
      <c r="AB655">
        <v>40.815396</v>
      </c>
      <c r="AC655">
        <v>-73.920083000000005</v>
      </c>
      <c r="AD655">
        <v>201</v>
      </c>
      <c r="AE655">
        <v>65</v>
      </c>
      <c r="AF655">
        <v>2000876</v>
      </c>
      <c r="AG655">
        <v>2023290075</v>
      </c>
      <c r="AH655" t="s">
        <v>125</v>
      </c>
    </row>
    <row r="656" spans="1:34" x14ac:dyDescent="0.35">
      <c r="A656">
        <v>32</v>
      </c>
      <c r="B656" t="s">
        <v>51</v>
      </c>
      <c r="C656" t="s">
        <v>4231</v>
      </c>
      <c r="D656" t="s">
        <v>4232</v>
      </c>
      <c r="E656" t="s">
        <v>8264</v>
      </c>
      <c r="F656" t="s">
        <v>136</v>
      </c>
      <c r="G656" t="s">
        <v>36</v>
      </c>
      <c r="I656">
        <f t="shared" si="20"/>
        <v>0</v>
      </c>
      <c r="J656" t="s">
        <v>6916</v>
      </c>
      <c r="L656">
        <f t="shared" si="21"/>
        <v>0</v>
      </c>
      <c r="M656" t="s">
        <v>6916</v>
      </c>
      <c r="N656" t="s">
        <v>8995</v>
      </c>
      <c r="O656" t="s">
        <v>6916</v>
      </c>
      <c r="P656" t="s">
        <v>6916</v>
      </c>
      <c r="Q656" s="10" t="s">
        <v>6916</v>
      </c>
      <c r="R656" t="s">
        <v>6916</v>
      </c>
      <c r="S656" t="s">
        <v>1593</v>
      </c>
      <c r="T656" t="s">
        <v>36</v>
      </c>
      <c r="U656" s="6">
        <v>24000</v>
      </c>
      <c r="V656" t="s">
        <v>1682</v>
      </c>
      <c r="W656" t="s">
        <v>1601</v>
      </c>
      <c r="X656" t="s">
        <v>36</v>
      </c>
      <c r="Y656">
        <v>2022</v>
      </c>
      <c r="Z656" s="1">
        <v>44749</v>
      </c>
      <c r="AA656">
        <v>11693</v>
      </c>
      <c r="AB656">
        <v>40.606352999999999</v>
      </c>
      <c r="AC656">
        <v>-73.820445000000007</v>
      </c>
      <c r="AD656">
        <v>414</v>
      </c>
      <c r="AE656">
        <v>107201</v>
      </c>
      <c r="AF656">
        <v>4448968</v>
      </c>
      <c r="AG656">
        <v>4153130485</v>
      </c>
      <c r="AH656" t="s">
        <v>215</v>
      </c>
    </row>
    <row r="657" spans="1:34" x14ac:dyDescent="0.35">
      <c r="A657">
        <v>11</v>
      </c>
      <c r="B657" t="s">
        <v>45</v>
      </c>
      <c r="C657" t="s">
        <v>2612</v>
      </c>
      <c r="D657" t="s">
        <v>2607</v>
      </c>
      <c r="E657" t="s">
        <v>8759</v>
      </c>
      <c r="F657" t="s">
        <v>88</v>
      </c>
      <c r="G657" t="s">
        <v>36</v>
      </c>
      <c r="I657">
        <f t="shared" si="20"/>
        <v>0</v>
      </c>
      <c r="J657" t="s">
        <v>6916</v>
      </c>
      <c r="L657">
        <f t="shared" si="21"/>
        <v>0</v>
      </c>
      <c r="M657" t="s">
        <v>6916</v>
      </c>
      <c r="N657" t="s">
        <v>8995</v>
      </c>
      <c r="O657" t="s">
        <v>6916</v>
      </c>
      <c r="P657" t="s">
        <v>6916</v>
      </c>
      <c r="Q657" s="10" t="s">
        <v>6916</v>
      </c>
      <c r="R657" t="s">
        <v>6916</v>
      </c>
      <c r="S657" t="s">
        <v>1593</v>
      </c>
      <c r="T657" t="s">
        <v>36</v>
      </c>
      <c r="U657" s="6">
        <v>24055</v>
      </c>
      <c r="V657" t="s">
        <v>841</v>
      </c>
      <c r="W657" t="s">
        <v>1601</v>
      </c>
      <c r="X657" t="s">
        <v>36</v>
      </c>
      <c r="Y657">
        <v>2022</v>
      </c>
      <c r="Z657" s="1">
        <v>44749</v>
      </c>
      <c r="AA657" t="s">
        <v>1596</v>
      </c>
      <c r="AB657" t="s">
        <v>1596</v>
      </c>
      <c r="AC657" t="s">
        <v>1596</v>
      </c>
      <c r="AD657" t="s">
        <v>6916</v>
      </c>
      <c r="AE657" t="s">
        <v>6916</v>
      </c>
      <c r="AF657" t="s">
        <v>6916</v>
      </c>
      <c r="AG657" t="s">
        <v>1596</v>
      </c>
      <c r="AH657" t="s">
        <v>1596</v>
      </c>
    </row>
    <row r="658" spans="1:34" x14ac:dyDescent="0.35">
      <c r="A658">
        <v>33</v>
      </c>
      <c r="B658" t="s">
        <v>728</v>
      </c>
      <c r="C658" t="s">
        <v>4298</v>
      </c>
      <c r="D658" t="s">
        <v>4299</v>
      </c>
      <c r="E658" t="s">
        <v>8777</v>
      </c>
      <c r="F658" t="s">
        <v>224</v>
      </c>
      <c r="G658" t="s">
        <v>65</v>
      </c>
      <c r="I658">
        <f t="shared" si="20"/>
        <v>0</v>
      </c>
      <c r="J658" t="s">
        <v>6916</v>
      </c>
      <c r="L658">
        <f t="shared" si="21"/>
        <v>0</v>
      </c>
      <c r="M658" t="s">
        <v>6916</v>
      </c>
      <c r="N658" t="s">
        <v>8995</v>
      </c>
      <c r="O658" t="s">
        <v>6916</v>
      </c>
      <c r="P658" t="s">
        <v>6916</v>
      </c>
      <c r="Q658" s="10" t="s">
        <v>6916</v>
      </c>
      <c r="R658" t="s">
        <v>6916</v>
      </c>
      <c r="S658" t="s">
        <v>1593</v>
      </c>
      <c r="T658" t="s">
        <v>36</v>
      </c>
      <c r="U658" s="6">
        <v>24118</v>
      </c>
      <c r="V658" t="s">
        <v>1682</v>
      </c>
      <c r="W658" t="s">
        <v>1598</v>
      </c>
      <c r="X658" t="s">
        <v>36</v>
      </c>
      <c r="Y658">
        <v>2022</v>
      </c>
      <c r="Z658" s="1">
        <v>44749</v>
      </c>
      <c r="AA658">
        <v>11211</v>
      </c>
      <c r="AB658">
        <v>40.707146999999999</v>
      </c>
      <c r="AC658">
        <v>-73.957335</v>
      </c>
      <c r="AD658">
        <v>301</v>
      </c>
      <c r="AE658">
        <v>529</v>
      </c>
      <c r="AF658">
        <v>3060090</v>
      </c>
      <c r="AG658">
        <v>3021890001</v>
      </c>
      <c r="AH658" t="s">
        <v>4301</v>
      </c>
    </row>
    <row r="659" spans="1:34" x14ac:dyDescent="0.35">
      <c r="A659">
        <v>35</v>
      </c>
      <c r="B659" t="s">
        <v>117</v>
      </c>
      <c r="C659" t="s">
        <v>4592</v>
      </c>
      <c r="D659" t="s">
        <v>4593</v>
      </c>
      <c r="E659" t="s">
        <v>6995</v>
      </c>
      <c r="F659" t="s">
        <v>224</v>
      </c>
      <c r="G659" t="s">
        <v>65</v>
      </c>
      <c r="I659">
        <f t="shared" si="20"/>
        <v>0</v>
      </c>
      <c r="J659" t="s">
        <v>6916</v>
      </c>
      <c r="L659">
        <f t="shared" si="21"/>
        <v>0</v>
      </c>
      <c r="M659" t="s">
        <v>6916</v>
      </c>
      <c r="N659" t="s">
        <v>8995</v>
      </c>
      <c r="O659" t="s">
        <v>6916</v>
      </c>
      <c r="P659" t="s">
        <v>6916</v>
      </c>
      <c r="Q659" s="10" t="s">
        <v>6916</v>
      </c>
      <c r="R659" t="s">
        <v>6916</v>
      </c>
      <c r="S659" t="s">
        <v>1593</v>
      </c>
      <c r="T659" t="s">
        <v>36</v>
      </c>
      <c r="U659" s="6">
        <v>24300</v>
      </c>
      <c r="V659" t="s">
        <v>810</v>
      </c>
      <c r="W659" t="s">
        <v>911</v>
      </c>
      <c r="X659" t="s">
        <v>36</v>
      </c>
      <c r="Y659">
        <v>2022</v>
      </c>
      <c r="Z659" s="1">
        <v>44749</v>
      </c>
      <c r="AA659">
        <v>11225</v>
      </c>
      <c r="AB659">
        <v>40.664113</v>
      </c>
      <c r="AC659">
        <v>-73.947762999999995</v>
      </c>
      <c r="AD659">
        <v>309</v>
      </c>
      <c r="AE659">
        <v>331</v>
      </c>
      <c r="AF659">
        <v>3034563</v>
      </c>
      <c r="AG659">
        <v>3013100001</v>
      </c>
      <c r="AH659" t="s">
        <v>639</v>
      </c>
    </row>
    <row r="660" spans="1:34" x14ac:dyDescent="0.35">
      <c r="A660">
        <v>4</v>
      </c>
      <c r="B660" t="s">
        <v>117</v>
      </c>
      <c r="C660" t="s">
        <v>2026</v>
      </c>
      <c r="D660" t="s">
        <v>2027</v>
      </c>
      <c r="E660" t="s">
        <v>6947</v>
      </c>
      <c r="F660" t="s">
        <v>35</v>
      </c>
      <c r="G660" t="s">
        <v>36</v>
      </c>
      <c r="I660">
        <f t="shared" si="20"/>
        <v>0</v>
      </c>
      <c r="J660" t="s">
        <v>6916</v>
      </c>
      <c r="L660">
        <f t="shared" si="21"/>
        <v>0</v>
      </c>
      <c r="M660" t="s">
        <v>6916</v>
      </c>
      <c r="N660" t="s">
        <v>8995</v>
      </c>
      <c r="O660" t="s">
        <v>6916</v>
      </c>
      <c r="P660" t="s">
        <v>6916</v>
      </c>
      <c r="Q660" s="10" t="s">
        <v>6916</v>
      </c>
      <c r="R660" t="s">
        <v>6916</v>
      </c>
      <c r="S660" t="s">
        <v>1593</v>
      </c>
      <c r="T660" t="s">
        <v>36</v>
      </c>
      <c r="U660" s="6">
        <v>24326</v>
      </c>
      <c r="V660" t="s">
        <v>1682</v>
      </c>
      <c r="W660" t="s">
        <v>811</v>
      </c>
      <c r="X660" t="s">
        <v>36</v>
      </c>
      <c r="Y660">
        <v>2022</v>
      </c>
      <c r="Z660" s="1">
        <v>44749</v>
      </c>
      <c r="AA660">
        <v>10065</v>
      </c>
      <c r="AB660">
        <v>40.766987999999998</v>
      </c>
      <c r="AC660">
        <v>-73.963920999999999</v>
      </c>
      <c r="AD660">
        <v>108</v>
      </c>
      <c r="AE660">
        <v>120</v>
      </c>
      <c r="AF660">
        <v>1042471</v>
      </c>
      <c r="AG660">
        <v>1014020025</v>
      </c>
      <c r="AH660" t="s">
        <v>75</v>
      </c>
    </row>
    <row r="661" spans="1:34" x14ac:dyDescent="0.35">
      <c r="A661">
        <v>8</v>
      </c>
      <c r="B661" t="s">
        <v>41</v>
      </c>
      <c r="C661" t="s">
        <v>2202</v>
      </c>
      <c r="D661" t="s">
        <v>2203</v>
      </c>
      <c r="E661" t="s">
        <v>6945</v>
      </c>
      <c r="F661" t="s">
        <v>35</v>
      </c>
      <c r="G661" t="s">
        <v>65</v>
      </c>
      <c r="I661">
        <f t="shared" si="20"/>
        <v>0</v>
      </c>
      <c r="J661" t="s">
        <v>6916</v>
      </c>
      <c r="L661">
        <f t="shared" si="21"/>
        <v>0</v>
      </c>
      <c r="M661" t="s">
        <v>6916</v>
      </c>
      <c r="N661" t="s">
        <v>8995</v>
      </c>
      <c r="O661" t="s">
        <v>6916</v>
      </c>
      <c r="P661" t="s">
        <v>6916</v>
      </c>
      <c r="Q661" s="10" t="s">
        <v>6916</v>
      </c>
      <c r="R661" t="s">
        <v>6916</v>
      </c>
      <c r="S661" t="s">
        <v>1593</v>
      </c>
      <c r="T661" t="s">
        <v>36</v>
      </c>
      <c r="U661" s="6">
        <v>24556</v>
      </c>
      <c r="V661" t="s">
        <v>1596</v>
      </c>
      <c r="W661" t="s">
        <v>1596</v>
      </c>
      <c r="X661" t="s">
        <v>36</v>
      </c>
      <c r="Y661">
        <v>2022</v>
      </c>
      <c r="Z661" s="1">
        <v>44749</v>
      </c>
      <c r="AA661">
        <v>10029</v>
      </c>
      <c r="AB661">
        <v>40.791880999999997</v>
      </c>
      <c r="AC661">
        <v>-73.946557999999996</v>
      </c>
      <c r="AD661">
        <v>111</v>
      </c>
      <c r="AE661">
        <v>172</v>
      </c>
      <c r="AF661">
        <v>1051991</v>
      </c>
      <c r="AG661">
        <v>1016330013</v>
      </c>
      <c r="AH661" t="s">
        <v>949</v>
      </c>
    </row>
    <row r="662" spans="1:34" x14ac:dyDescent="0.35">
      <c r="A662">
        <v>42</v>
      </c>
      <c r="B662" t="s">
        <v>728</v>
      </c>
      <c r="C662" t="s">
        <v>5022</v>
      </c>
      <c r="D662" t="s">
        <v>5023</v>
      </c>
      <c r="E662" t="s">
        <v>8131</v>
      </c>
      <c r="F662" t="s">
        <v>224</v>
      </c>
      <c r="G662" t="s">
        <v>65</v>
      </c>
      <c r="I662">
        <f t="shared" si="20"/>
        <v>0</v>
      </c>
      <c r="J662" t="s">
        <v>6916</v>
      </c>
      <c r="L662">
        <f t="shared" si="21"/>
        <v>0</v>
      </c>
      <c r="M662" t="s">
        <v>6916</v>
      </c>
      <c r="N662" t="s">
        <v>8995</v>
      </c>
      <c r="O662" t="s">
        <v>6916</v>
      </c>
      <c r="P662" t="s">
        <v>6916</v>
      </c>
      <c r="Q662" s="10" t="s">
        <v>6916</v>
      </c>
      <c r="R662" t="s">
        <v>6916</v>
      </c>
      <c r="S662" t="s">
        <v>1593</v>
      </c>
      <c r="T662" t="s">
        <v>36</v>
      </c>
      <c r="U662" s="6">
        <v>24558</v>
      </c>
      <c r="V662" t="s">
        <v>1682</v>
      </c>
      <c r="W662" t="s">
        <v>1598</v>
      </c>
      <c r="X662" t="s">
        <v>36</v>
      </c>
      <c r="Y662">
        <v>2022</v>
      </c>
      <c r="Z662" s="1">
        <v>44749</v>
      </c>
      <c r="AA662">
        <v>11207</v>
      </c>
      <c r="AB662">
        <v>40.664957999999999</v>
      </c>
      <c r="AC662">
        <v>-73.886016999999995</v>
      </c>
      <c r="AD662">
        <v>305</v>
      </c>
      <c r="AE662">
        <v>1124</v>
      </c>
      <c r="AF662">
        <v>3090726</v>
      </c>
      <c r="AG662">
        <v>3040900001</v>
      </c>
      <c r="AH662" t="s">
        <v>248</v>
      </c>
    </row>
    <row r="663" spans="1:34" x14ac:dyDescent="0.35">
      <c r="A663">
        <v>15</v>
      </c>
      <c r="B663" t="s">
        <v>117</v>
      </c>
      <c r="C663" t="s">
        <v>3028</v>
      </c>
      <c r="D663" t="s">
        <v>3029</v>
      </c>
      <c r="E663" t="s">
        <v>8710</v>
      </c>
      <c r="F663" t="s">
        <v>88</v>
      </c>
      <c r="G663" t="s">
        <v>65</v>
      </c>
      <c r="I663">
        <f t="shared" si="20"/>
        <v>0</v>
      </c>
      <c r="J663" t="s">
        <v>6916</v>
      </c>
      <c r="L663">
        <f t="shared" si="21"/>
        <v>0</v>
      </c>
      <c r="M663" t="s">
        <v>6916</v>
      </c>
      <c r="N663" t="s">
        <v>8995</v>
      </c>
      <c r="O663" t="s">
        <v>6916</v>
      </c>
      <c r="P663" t="s">
        <v>6916</v>
      </c>
      <c r="Q663" s="10" t="s">
        <v>6916</v>
      </c>
      <c r="R663" t="s">
        <v>6916</v>
      </c>
      <c r="S663" t="s">
        <v>1593</v>
      </c>
      <c r="T663" t="s">
        <v>36</v>
      </c>
      <c r="U663" s="6">
        <v>24700</v>
      </c>
      <c r="V663" t="s">
        <v>824</v>
      </c>
      <c r="W663" t="s">
        <v>1598</v>
      </c>
      <c r="X663" t="s">
        <v>36</v>
      </c>
      <c r="Y663">
        <v>2022</v>
      </c>
      <c r="Z663" s="1">
        <v>44749</v>
      </c>
      <c r="AA663">
        <v>10460</v>
      </c>
      <c r="AB663">
        <v>40.841526999999999</v>
      </c>
      <c r="AC663">
        <v>-73.872320000000002</v>
      </c>
      <c r="AD663">
        <v>211</v>
      </c>
      <c r="AE663">
        <v>240</v>
      </c>
      <c r="AF663">
        <v>2119365</v>
      </c>
      <c r="AG663">
        <v>2040150001</v>
      </c>
      <c r="AH663" t="s">
        <v>1044</v>
      </c>
    </row>
    <row r="664" spans="1:34" x14ac:dyDescent="0.35">
      <c r="A664">
        <v>49</v>
      </c>
      <c r="B664" t="s">
        <v>1624</v>
      </c>
      <c r="C664" t="s">
        <v>5429</v>
      </c>
      <c r="D664" t="s">
        <v>5430</v>
      </c>
      <c r="E664" t="s">
        <v>7232</v>
      </c>
      <c r="F664" t="s">
        <v>291</v>
      </c>
      <c r="G664" t="s">
        <v>65</v>
      </c>
      <c r="I664">
        <f t="shared" si="20"/>
        <v>0</v>
      </c>
      <c r="J664" t="s">
        <v>6916</v>
      </c>
      <c r="L664">
        <f t="shared" si="21"/>
        <v>0</v>
      </c>
      <c r="M664" t="s">
        <v>6916</v>
      </c>
      <c r="N664" t="s">
        <v>8995</v>
      </c>
      <c r="O664" t="s">
        <v>6916</v>
      </c>
      <c r="P664" t="s">
        <v>6916</v>
      </c>
      <c r="Q664" s="10" t="s">
        <v>6916</v>
      </c>
      <c r="R664" t="s">
        <v>6916</v>
      </c>
      <c r="S664" t="s">
        <v>1593</v>
      </c>
      <c r="T664" t="s">
        <v>36</v>
      </c>
      <c r="U664" s="6">
        <v>24700</v>
      </c>
      <c r="V664" t="s">
        <v>1595</v>
      </c>
      <c r="W664" t="s">
        <v>1596</v>
      </c>
      <c r="X664" t="s">
        <v>36</v>
      </c>
      <c r="Y664">
        <v>2022</v>
      </c>
      <c r="Z664" s="1">
        <v>44749</v>
      </c>
      <c r="AA664">
        <v>10310</v>
      </c>
      <c r="AB664">
        <v>40.637531000000003</v>
      </c>
      <c r="AC664">
        <v>-74.117593999999997</v>
      </c>
      <c r="AD664">
        <v>501</v>
      </c>
      <c r="AE664">
        <v>105</v>
      </c>
      <c r="AF664">
        <v>5004830</v>
      </c>
      <c r="AG664">
        <v>5001740006</v>
      </c>
      <c r="AH664" t="s">
        <v>783</v>
      </c>
    </row>
    <row r="665" spans="1:34" x14ac:dyDescent="0.35">
      <c r="A665">
        <v>42</v>
      </c>
      <c r="B665" t="s">
        <v>817</v>
      </c>
      <c r="C665" t="s">
        <v>5044</v>
      </c>
      <c r="D665" t="s">
        <v>5045</v>
      </c>
      <c r="E665" t="s">
        <v>8622</v>
      </c>
      <c r="F665" t="s">
        <v>224</v>
      </c>
      <c r="G665" t="s">
        <v>65</v>
      </c>
      <c r="I665">
        <f t="shared" si="20"/>
        <v>0</v>
      </c>
      <c r="J665" t="s">
        <v>6916</v>
      </c>
      <c r="L665">
        <f t="shared" si="21"/>
        <v>0</v>
      </c>
      <c r="M665" t="s">
        <v>6916</v>
      </c>
      <c r="N665" t="s">
        <v>8995</v>
      </c>
      <c r="O665" t="s">
        <v>6916</v>
      </c>
      <c r="P665" t="s">
        <v>6916</v>
      </c>
      <c r="Q665" s="10" t="s">
        <v>6916</v>
      </c>
      <c r="R665" t="s">
        <v>6916</v>
      </c>
      <c r="S665" t="s">
        <v>1593</v>
      </c>
      <c r="T665" t="s">
        <v>36</v>
      </c>
      <c r="U665" s="6">
        <v>24900</v>
      </c>
      <c r="V665" t="s">
        <v>1596</v>
      </c>
      <c r="W665" t="s">
        <v>1596</v>
      </c>
      <c r="X665" t="s">
        <v>36</v>
      </c>
      <c r="Y665">
        <v>2022</v>
      </c>
      <c r="Z665" s="1">
        <v>44749</v>
      </c>
      <c r="AA665">
        <v>11208</v>
      </c>
      <c r="AB665">
        <v>40.674213000000002</v>
      </c>
      <c r="AC665">
        <v>-73.863028999999997</v>
      </c>
      <c r="AD665">
        <v>305</v>
      </c>
      <c r="AE665">
        <v>1200</v>
      </c>
      <c r="AF665">
        <v>3095610</v>
      </c>
      <c r="AG665">
        <v>3042580036</v>
      </c>
      <c r="AH665" t="s">
        <v>248</v>
      </c>
    </row>
    <row r="666" spans="1:34" x14ac:dyDescent="0.35">
      <c r="A666">
        <v>8</v>
      </c>
      <c r="B666" t="s">
        <v>117</v>
      </c>
      <c r="C666" t="s">
        <v>2428</v>
      </c>
      <c r="D666" t="s">
        <v>2429</v>
      </c>
      <c r="E666" t="s">
        <v>8583</v>
      </c>
      <c r="F666" t="s">
        <v>35</v>
      </c>
      <c r="G666" t="s">
        <v>65</v>
      </c>
      <c r="I666">
        <f t="shared" si="20"/>
        <v>0</v>
      </c>
      <c r="J666" t="s">
        <v>6916</v>
      </c>
      <c r="L666">
        <f t="shared" si="21"/>
        <v>0</v>
      </c>
      <c r="M666" t="s">
        <v>6916</v>
      </c>
      <c r="N666" t="s">
        <v>8995</v>
      </c>
      <c r="O666" t="s">
        <v>6916</v>
      </c>
      <c r="P666" t="s">
        <v>6916</v>
      </c>
      <c r="Q666" s="10" t="s">
        <v>6916</v>
      </c>
      <c r="R666" t="s">
        <v>6916</v>
      </c>
      <c r="S666" t="s">
        <v>1593</v>
      </c>
      <c r="T666" t="s">
        <v>36</v>
      </c>
      <c r="U666" s="6">
        <v>25000</v>
      </c>
      <c r="V666" t="s">
        <v>810</v>
      </c>
      <c r="W666" t="s">
        <v>816</v>
      </c>
      <c r="X666" t="s">
        <v>36</v>
      </c>
      <c r="Y666">
        <v>2022</v>
      </c>
      <c r="Z666" s="1">
        <v>44749</v>
      </c>
      <c r="AA666">
        <v>10035</v>
      </c>
      <c r="AB666">
        <v>40.794834000000002</v>
      </c>
      <c r="AC666">
        <v>-73.921696999999995</v>
      </c>
      <c r="AD666">
        <v>111</v>
      </c>
      <c r="AE666">
        <v>240</v>
      </c>
      <c r="AF666">
        <v>1000000</v>
      </c>
      <c r="AG666">
        <v>1018190203</v>
      </c>
      <c r="AH666" t="s">
        <v>372</v>
      </c>
    </row>
    <row r="667" spans="1:34" x14ac:dyDescent="0.35">
      <c r="A667">
        <v>21</v>
      </c>
      <c r="B667" t="s">
        <v>59</v>
      </c>
      <c r="C667" t="s">
        <v>3548</v>
      </c>
      <c r="D667" t="s">
        <v>3549</v>
      </c>
      <c r="E667" t="s">
        <v>7400</v>
      </c>
      <c r="F667" t="s">
        <v>136</v>
      </c>
      <c r="G667" t="s">
        <v>36</v>
      </c>
      <c r="I667">
        <f t="shared" si="20"/>
        <v>0</v>
      </c>
      <c r="J667" t="s">
        <v>6916</v>
      </c>
      <c r="L667">
        <f t="shared" si="21"/>
        <v>0</v>
      </c>
      <c r="M667" t="s">
        <v>6916</v>
      </c>
      <c r="N667" t="s">
        <v>8995</v>
      </c>
      <c r="O667" t="s">
        <v>6916</v>
      </c>
      <c r="P667" t="s">
        <v>6916</v>
      </c>
      <c r="Q667" s="10" t="s">
        <v>6916</v>
      </c>
      <c r="R667" t="s">
        <v>6916</v>
      </c>
      <c r="S667" t="s">
        <v>1593</v>
      </c>
      <c r="T667" t="s">
        <v>36</v>
      </c>
      <c r="U667" s="6">
        <v>25000</v>
      </c>
      <c r="V667" t="s">
        <v>841</v>
      </c>
      <c r="W667" t="s">
        <v>1601</v>
      </c>
      <c r="X667" t="s">
        <v>36</v>
      </c>
      <c r="Y667">
        <v>2022</v>
      </c>
      <c r="Z667" s="1">
        <v>44749</v>
      </c>
      <c r="AA667" t="s">
        <v>1596</v>
      </c>
      <c r="AB667" t="s">
        <v>1596</v>
      </c>
      <c r="AC667" t="s">
        <v>1596</v>
      </c>
      <c r="AD667" t="s">
        <v>6916</v>
      </c>
      <c r="AE667" t="s">
        <v>6916</v>
      </c>
      <c r="AF667" t="s">
        <v>6916</v>
      </c>
      <c r="AG667" t="s">
        <v>1596</v>
      </c>
      <c r="AH667" t="s">
        <v>1596</v>
      </c>
    </row>
    <row r="668" spans="1:34" x14ac:dyDescent="0.35">
      <c r="A668">
        <v>23</v>
      </c>
      <c r="B668" t="s">
        <v>51</v>
      </c>
      <c r="C668" t="s">
        <v>3714</v>
      </c>
      <c r="D668" t="s">
        <v>3715</v>
      </c>
      <c r="E668" t="s">
        <v>8475</v>
      </c>
      <c r="F668" t="s">
        <v>136</v>
      </c>
      <c r="G668" t="s">
        <v>65</v>
      </c>
      <c r="I668">
        <f t="shared" si="20"/>
        <v>0</v>
      </c>
      <c r="J668" t="s">
        <v>6916</v>
      </c>
      <c r="L668">
        <f t="shared" si="21"/>
        <v>0</v>
      </c>
      <c r="M668" t="s">
        <v>6916</v>
      </c>
      <c r="N668" t="s">
        <v>8995</v>
      </c>
      <c r="O668" t="s">
        <v>6916</v>
      </c>
      <c r="P668" t="s">
        <v>6916</v>
      </c>
      <c r="Q668" s="10" t="s">
        <v>6916</v>
      </c>
      <c r="R668" t="s">
        <v>6916</v>
      </c>
      <c r="S668" t="s">
        <v>1593</v>
      </c>
      <c r="T668" t="s">
        <v>36</v>
      </c>
      <c r="U668" s="6">
        <v>25000</v>
      </c>
      <c r="V668" t="s">
        <v>824</v>
      </c>
      <c r="W668" t="s">
        <v>911</v>
      </c>
      <c r="X668" t="s">
        <v>36</v>
      </c>
      <c r="Y668">
        <v>2022</v>
      </c>
      <c r="Z668" s="1">
        <v>44749</v>
      </c>
      <c r="AA668">
        <v>11423</v>
      </c>
      <c r="AB668">
        <v>40.711849000000001</v>
      </c>
      <c r="AC668">
        <v>-73.771195000000006</v>
      </c>
      <c r="AD668">
        <v>412</v>
      </c>
      <c r="AE668">
        <v>480</v>
      </c>
      <c r="AF668">
        <v>4222072</v>
      </c>
      <c r="AG668">
        <v>4104430001</v>
      </c>
      <c r="AH668" t="s">
        <v>3716</v>
      </c>
    </row>
    <row r="669" spans="1:34" x14ac:dyDescent="0.35">
      <c r="A669">
        <v>43</v>
      </c>
      <c r="B669" t="s">
        <v>117</v>
      </c>
      <c r="C669" t="s">
        <v>5157</v>
      </c>
      <c r="D669" t="s">
        <v>5158</v>
      </c>
      <c r="E669" t="s">
        <v>6986</v>
      </c>
      <c r="F669" t="s">
        <v>224</v>
      </c>
      <c r="G669" t="s">
        <v>65</v>
      </c>
      <c r="I669">
        <f t="shared" si="20"/>
        <v>0</v>
      </c>
      <c r="J669" t="s">
        <v>6916</v>
      </c>
      <c r="L669">
        <f t="shared" si="21"/>
        <v>0</v>
      </c>
      <c r="M669" t="s">
        <v>6916</v>
      </c>
      <c r="N669" t="s">
        <v>8995</v>
      </c>
      <c r="O669" t="s">
        <v>6916</v>
      </c>
      <c r="P669" t="s">
        <v>6916</v>
      </c>
      <c r="Q669" s="10" t="s">
        <v>6916</v>
      </c>
      <c r="R669" t="s">
        <v>6916</v>
      </c>
      <c r="S669" t="s">
        <v>1593</v>
      </c>
      <c r="T669" t="s">
        <v>36</v>
      </c>
      <c r="U669" s="6">
        <v>25000</v>
      </c>
      <c r="V669" t="s">
        <v>1596</v>
      </c>
      <c r="W669" t="s">
        <v>1598</v>
      </c>
      <c r="X669" t="s">
        <v>36</v>
      </c>
      <c r="Y669">
        <v>2022</v>
      </c>
      <c r="Z669" s="1">
        <v>44749</v>
      </c>
      <c r="AA669">
        <v>11214</v>
      </c>
      <c r="AB669">
        <v>40.602328999999997</v>
      </c>
      <c r="AC669">
        <v>-74.00318</v>
      </c>
      <c r="AD669">
        <v>311</v>
      </c>
      <c r="AE669">
        <v>282</v>
      </c>
      <c r="AF669">
        <v>3167815</v>
      </c>
      <c r="AG669">
        <v>3064060045</v>
      </c>
      <c r="AH669" t="s">
        <v>708</v>
      </c>
    </row>
    <row r="670" spans="1:34" x14ac:dyDescent="0.35">
      <c r="A670">
        <v>49</v>
      </c>
      <c r="B670" t="s">
        <v>837</v>
      </c>
      <c r="C670" t="s">
        <v>5572</v>
      </c>
      <c r="D670" t="s">
        <v>5573</v>
      </c>
      <c r="E670" t="s">
        <v>8658</v>
      </c>
      <c r="F670" t="s">
        <v>291</v>
      </c>
      <c r="G670" t="s">
        <v>36</v>
      </c>
      <c r="I670">
        <f t="shared" si="20"/>
        <v>0</v>
      </c>
      <c r="J670" t="s">
        <v>6916</v>
      </c>
      <c r="L670">
        <f t="shared" si="21"/>
        <v>0</v>
      </c>
      <c r="M670" t="s">
        <v>6916</v>
      </c>
      <c r="N670" t="s">
        <v>8995</v>
      </c>
      <c r="O670" t="s">
        <v>6916</v>
      </c>
      <c r="P670" t="s">
        <v>6916</v>
      </c>
      <c r="Q670" s="10" t="s">
        <v>6916</v>
      </c>
      <c r="R670" t="s">
        <v>6916</v>
      </c>
      <c r="S670" t="s">
        <v>1593</v>
      </c>
      <c r="T670" t="s">
        <v>36</v>
      </c>
      <c r="U670" s="6">
        <v>25029</v>
      </c>
      <c r="V670" t="s">
        <v>1595</v>
      </c>
      <c r="W670" t="s">
        <v>1596</v>
      </c>
      <c r="X670" t="s">
        <v>36</v>
      </c>
      <c r="Y670">
        <v>2022</v>
      </c>
      <c r="Z670" s="1">
        <v>44749</v>
      </c>
      <c r="AA670">
        <v>10301</v>
      </c>
      <c r="AB670">
        <v>40.642111</v>
      </c>
      <c r="AC670">
        <v>-74.076714999999993</v>
      </c>
      <c r="AD670">
        <v>501</v>
      </c>
      <c r="AE670">
        <v>3</v>
      </c>
      <c r="AF670">
        <v>5000030</v>
      </c>
      <c r="AG670">
        <v>5000050074</v>
      </c>
      <c r="AH670" t="s">
        <v>293</v>
      </c>
    </row>
    <row r="671" spans="1:34" x14ac:dyDescent="0.35">
      <c r="A671">
        <v>40</v>
      </c>
      <c r="B671" t="s">
        <v>543</v>
      </c>
      <c r="C671" t="s">
        <v>4923</v>
      </c>
      <c r="D671" t="s">
        <v>4924</v>
      </c>
      <c r="E671" t="s">
        <v>7193</v>
      </c>
      <c r="F671" t="s">
        <v>224</v>
      </c>
      <c r="G671" t="s">
        <v>65</v>
      </c>
      <c r="I671">
        <f t="shared" si="20"/>
        <v>0</v>
      </c>
      <c r="J671" t="s">
        <v>6916</v>
      </c>
      <c r="L671">
        <f t="shared" si="21"/>
        <v>0</v>
      </c>
      <c r="M671" t="s">
        <v>6916</v>
      </c>
      <c r="N671" t="s">
        <v>8995</v>
      </c>
      <c r="O671" t="s">
        <v>6916</v>
      </c>
      <c r="P671" t="s">
        <v>6916</v>
      </c>
      <c r="Q671" s="10" t="s">
        <v>6916</v>
      </c>
      <c r="R671" t="s">
        <v>6916</v>
      </c>
      <c r="S671" t="s">
        <v>1593</v>
      </c>
      <c r="T671" t="s">
        <v>36</v>
      </c>
      <c r="U671" s="6">
        <v>25215</v>
      </c>
      <c r="V671" t="s">
        <v>824</v>
      </c>
      <c r="W671" t="s">
        <v>1601</v>
      </c>
      <c r="X671" t="s">
        <v>36</v>
      </c>
      <c r="Y671">
        <v>2022</v>
      </c>
      <c r="Z671" s="1">
        <v>44749</v>
      </c>
      <c r="AA671" t="s">
        <v>1596</v>
      </c>
      <c r="AB671" t="s">
        <v>1596</v>
      </c>
      <c r="AC671" t="s">
        <v>1596</v>
      </c>
      <c r="AD671" t="s">
        <v>6916</v>
      </c>
      <c r="AE671" t="s">
        <v>6916</v>
      </c>
      <c r="AF671" t="s">
        <v>6916</v>
      </c>
      <c r="AG671" t="s">
        <v>1596</v>
      </c>
      <c r="AH671" t="s">
        <v>1596</v>
      </c>
    </row>
    <row r="672" spans="1:34" x14ac:dyDescent="0.35">
      <c r="A672">
        <v>14</v>
      </c>
      <c r="B672" t="s">
        <v>32</v>
      </c>
      <c r="C672" t="s">
        <v>2796</v>
      </c>
      <c r="D672" t="s">
        <v>2797</v>
      </c>
      <c r="E672" t="s">
        <v>7309</v>
      </c>
      <c r="F672" t="s">
        <v>88</v>
      </c>
      <c r="G672" t="s">
        <v>36</v>
      </c>
      <c r="I672">
        <f t="shared" si="20"/>
        <v>0</v>
      </c>
      <c r="J672" t="s">
        <v>6916</v>
      </c>
      <c r="L672">
        <f t="shared" si="21"/>
        <v>0</v>
      </c>
      <c r="M672" t="s">
        <v>6916</v>
      </c>
      <c r="N672" t="s">
        <v>8995</v>
      </c>
      <c r="O672" t="s">
        <v>6916</v>
      </c>
      <c r="P672" t="s">
        <v>6916</v>
      </c>
      <c r="Q672" s="10" t="s">
        <v>6916</v>
      </c>
      <c r="R672" t="s">
        <v>6916</v>
      </c>
      <c r="S672" t="s">
        <v>1593</v>
      </c>
      <c r="T672" t="s">
        <v>36</v>
      </c>
      <c r="U672" s="6">
        <v>25231</v>
      </c>
      <c r="V672" t="s">
        <v>1595</v>
      </c>
      <c r="W672" t="s">
        <v>1596</v>
      </c>
      <c r="X672" t="s">
        <v>36</v>
      </c>
      <c r="Y672">
        <v>2022</v>
      </c>
      <c r="Z672" s="1">
        <v>44749</v>
      </c>
      <c r="AA672">
        <v>10453</v>
      </c>
      <c r="AB672">
        <v>40.856084000000003</v>
      </c>
      <c r="AC672">
        <v>-73.912522999999993</v>
      </c>
      <c r="AD672">
        <v>205</v>
      </c>
      <c r="AE672">
        <v>249</v>
      </c>
      <c r="AF672">
        <v>2100251</v>
      </c>
      <c r="AG672">
        <v>2032220062</v>
      </c>
      <c r="AH672" t="s">
        <v>443</v>
      </c>
    </row>
    <row r="673" spans="1:34" x14ac:dyDescent="0.35">
      <c r="A673">
        <v>15</v>
      </c>
      <c r="B673" t="s">
        <v>51</v>
      </c>
      <c r="C673" t="s">
        <v>2996</v>
      </c>
      <c r="D673" t="s">
        <v>2997</v>
      </c>
      <c r="E673" t="s">
        <v>8984</v>
      </c>
      <c r="F673" t="s">
        <v>88</v>
      </c>
      <c r="G673" t="s">
        <v>65</v>
      </c>
      <c r="I673">
        <f t="shared" si="20"/>
        <v>0</v>
      </c>
      <c r="J673" t="s">
        <v>6916</v>
      </c>
      <c r="L673">
        <f t="shared" si="21"/>
        <v>0</v>
      </c>
      <c r="M673" t="s">
        <v>6916</v>
      </c>
      <c r="N673" t="s">
        <v>8995</v>
      </c>
      <c r="O673" t="s">
        <v>6916</v>
      </c>
      <c r="P673" t="s">
        <v>6916</v>
      </c>
      <c r="Q673" s="10" t="s">
        <v>6916</v>
      </c>
      <c r="R673" t="s">
        <v>6916</v>
      </c>
      <c r="S673" t="s">
        <v>1593</v>
      </c>
      <c r="T673" t="s">
        <v>36</v>
      </c>
      <c r="U673" s="6">
        <v>25260</v>
      </c>
      <c r="V673" t="s">
        <v>841</v>
      </c>
      <c r="W673" t="s">
        <v>911</v>
      </c>
      <c r="X673" t="s">
        <v>36</v>
      </c>
      <c r="Y673">
        <v>2022</v>
      </c>
      <c r="Z673" s="1">
        <v>44749</v>
      </c>
      <c r="AA673">
        <v>10460</v>
      </c>
      <c r="AB673">
        <v>40.852800999999999</v>
      </c>
      <c r="AC673">
        <v>-73.881833999999998</v>
      </c>
      <c r="AD673">
        <v>206</v>
      </c>
      <c r="AE673">
        <v>393</v>
      </c>
      <c r="AF673">
        <v>2013047</v>
      </c>
      <c r="AG673">
        <v>2031140052</v>
      </c>
      <c r="AH673" t="s">
        <v>1106</v>
      </c>
    </row>
    <row r="674" spans="1:34" x14ac:dyDescent="0.35">
      <c r="A674">
        <v>20</v>
      </c>
      <c r="B674" t="s">
        <v>51</v>
      </c>
      <c r="C674" t="s">
        <v>3482</v>
      </c>
      <c r="D674" t="s">
        <v>3483</v>
      </c>
      <c r="E674" t="s">
        <v>8243</v>
      </c>
      <c r="F674" t="s">
        <v>136</v>
      </c>
      <c r="G674" t="s">
        <v>65</v>
      </c>
      <c r="I674">
        <f t="shared" si="20"/>
        <v>0</v>
      </c>
      <c r="J674" t="s">
        <v>6916</v>
      </c>
      <c r="L674">
        <f t="shared" si="21"/>
        <v>0</v>
      </c>
      <c r="M674" t="s">
        <v>6916</v>
      </c>
      <c r="N674" t="s">
        <v>8995</v>
      </c>
      <c r="O674" t="s">
        <v>6916</v>
      </c>
      <c r="P674" t="s">
        <v>6916</v>
      </c>
      <c r="Q674" s="10" t="s">
        <v>6916</v>
      </c>
      <c r="R674" t="s">
        <v>6916</v>
      </c>
      <c r="S674" t="s">
        <v>1593</v>
      </c>
      <c r="T674" t="s">
        <v>36</v>
      </c>
      <c r="U674" s="6">
        <v>25260</v>
      </c>
      <c r="V674" t="s">
        <v>841</v>
      </c>
      <c r="W674" t="s">
        <v>1601</v>
      </c>
      <c r="X674" t="s">
        <v>36</v>
      </c>
      <c r="Y674">
        <v>2022</v>
      </c>
      <c r="Z674" s="1">
        <v>44749</v>
      </c>
      <c r="AA674">
        <v>11354</v>
      </c>
      <c r="AB674">
        <v>40.765161999999997</v>
      </c>
      <c r="AC674">
        <v>-73.828800000000001</v>
      </c>
      <c r="AD674">
        <v>407</v>
      </c>
      <c r="AE674">
        <v>88901</v>
      </c>
      <c r="AF674">
        <v>4112106</v>
      </c>
      <c r="AG674">
        <v>4049560055</v>
      </c>
      <c r="AH674" t="s">
        <v>142</v>
      </c>
    </row>
    <row r="675" spans="1:34" x14ac:dyDescent="0.35">
      <c r="A675">
        <v>43</v>
      </c>
      <c r="B675" t="s">
        <v>259</v>
      </c>
      <c r="C675" t="s">
        <v>5119</v>
      </c>
      <c r="D675" t="s">
        <v>5117</v>
      </c>
      <c r="E675" t="s">
        <v>8185</v>
      </c>
      <c r="F675" t="s">
        <v>224</v>
      </c>
      <c r="G675" t="s">
        <v>36</v>
      </c>
      <c r="I675">
        <f t="shared" si="20"/>
        <v>0</v>
      </c>
      <c r="J675" t="s">
        <v>6916</v>
      </c>
      <c r="L675">
        <f t="shared" si="21"/>
        <v>0</v>
      </c>
      <c r="M675" t="s">
        <v>6916</v>
      </c>
      <c r="N675" t="s">
        <v>8995</v>
      </c>
      <c r="O675" t="s">
        <v>6916</v>
      </c>
      <c r="P675" t="s">
        <v>6916</v>
      </c>
      <c r="Q675" s="10" t="s">
        <v>6916</v>
      </c>
      <c r="R675" t="s">
        <v>6916</v>
      </c>
      <c r="S675" t="s">
        <v>1593</v>
      </c>
      <c r="T675" t="s">
        <v>36</v>
      </c>
      <c r="U675" s="6">
        <v>25313</v>
      </c>
      <c r="V675" t="s">
        <v>841</v>
      </c>
      <c r="W675" t="s">
        <v>1601</v>
      </c>
      <c r="X675" t="s">
        <v>36</v>
      </c>
      <c r="Y675">
        <v>2022</v>
      </c>
      <c r="Z675" s="1">
        <v>44749</v>
      </c>
      <c r="AA675">
        <v>11220</v>
      </c>
      <c r="AB675">
        <v>40.641800000000003</v>
      </c>
      <c r="AC675">
        <v>-74.034054999999995</v>
      </c>
      <c r="AD675">
        <v>310</v>
      </c>
      <c r="AE675">
        <v>34</v>
      </c>
      <c r="AF675">
        <v>3391506</v>
      </c>
      <c r="AG675">
        <v>3058350001</v>
      </c>
      <c r="AH675" t="s">
        <v>1431</v>
      </c>
    </row>
    <row r="676" spans="1:34" x14ac:dyDescent="0.35">
      <c r="A676">
        <v>15</v>
      </c>
      <c r="B676" t="s">
        <v>117</v>
      </c>
      <c r="C676" t="s">
        <v>3023</v>
      </c>
      <c r="D676" t="s">
        <v>3024</v>
      </c>
      <c r="E676" t="s">
        <v>6976</v>
      </c>
      <c r="F676" t="s">
        <v>88</v>
      </c>
      <c r="G676" t="s">
        <v>65</v>
      </c>
      <c r="I676">
        <f t="shared" si="20"/>
        <v>0</v>
      </c>
      <c r="J676" t="s">
        <v>6916</v>
      </c>
      <c r="L676">
        <f t="shared" si="21"/>
        <v>0</v>
      </c>
      <c r="M676" t="s">
        <v>6916</v>
      </c>
      <c r="N676" t="s">
        <v>8995</v>
      </c>
      <c r="O676" t="s">
        <v>6916</v>
      </c>
      <c r="P676" t="s">
        <v>6916</v>
      </c>
      <c r="Q676" s="10" t="s">
        <v>6916</v>
      </c>
      <c r="R676" t="s">
        <v>6916</v>
      </c>
      <c r="S676" t="s">
        <v>1593</v>
      </c>
      <c r="T676" t="s">
        <v>36</v>
      </c>
      <c r="U676" s="6">
        <v>25434</v>
      </c>
      <c r="V676" t="s">
        <v>1595</v>
      </c>
      <c r="W676" t="s">
        <v>1598</v>
      </c>
      <c r="X676" t="s">
        <v>36</v>
      </c>
      <c r="Y676">
        <v>2022</v>
      </c>
      <c r="Z676" s="1">
        <v>44749</v>
      </c>
      <c r="AA676">
        <v>10457</v>
      </c>
      <c r="AB676">
        <v>40.853589999999997</v>
      </c>
      <c r="AC676">
        <v>-73.900575000000003</v>
      </c>
      <c r="AD676">
        <v>205</v>
      </c>
      <c r="AE676">
        <v>381</v>
      </c>
      <c r="AF676">
        <v>2013535</v>
      </c>
      <c r="AG676">
        <v>2031490090</v>
      </c>
      <c r="AH676" t="s">
        <v>446</v>
      </c>
    </row>
    <row r="677" spans="1:34" x14ac:dyDescent="0.35">
      <c r="A677">
        <v>17</v>
      </c>
      <c r="B677" t="s">
        <v>117</v>
      </c>
      <c r="C677" t="s">
        <v>3293</v>
      </c>
      <c r="D677" t="s">
        <v>3294</v>
      </c>
      <c r="E677" t="s">
        <v>6970</v>
      </c>
      <c r="F677" t="s">
        <v>88</v>
      </c>
      <c r="G677" t="s">
        <v>65</v>
      </c>
      <c r="I677">
        <f t="shared" si="20"/>
        <v>0</v>
      </c>
      <c r="J677" t="s">
        <v>6916</v>
      </c>
      <c r="L677">
        <f t="shared" si="21"/>
        <v>0</v>
      </c>
      <c r="M677" t="s">
        <v>6916</v>
      </c>
      <c r="N677" t="s">
        <v>8995</v>
      </c>
      <c r="O677" t="s">
        <v>6916</v>
      </c>
      <c r="P677" t="s">
        <v>6916</v>
      </c>
      <c r="Q677" s="10" t="s">
        <v>6916</v>
      </c>
      <c r="R677" t="s">
        <v>6916</v>
      </c>
      <c r="S677" t="s">
        <v>1593</v>
      </c>
      <c r="T677" t="s">
        <v>36</v>
      </c>
      <c r="U677" s="6">
        <v>25465</v>
      </c>
      <c r="V677" t="s">
        <v>1596</v>
      </c>
      <c r="W677" t="s">
        <v>1598</v>
      </c>
      <c r="X677" t="s">
        <v>36</v>
      </c>
      <c r="Y677">
        <v>2022</v>
      </c>
      <c r="Z677" s="1">
        <v>44749</v>
      </c>
      <c r="AA677">
        <v>10451</v>
      </c>
      <c r="AB677">
        <v>40.822358999999999</v>
      </c>
      <c r="AC677">
        <v>-73.911454000000006</v>
      </c>
      <c r="AD677">
        <v>203</v>
      </c>
      <c r="AE677">
        <v>141</v>
      </c>
      <c r="AF677">
        <v>2001194</v>
      </c>
      <c r="AG677">
        <v>2023650001</v>
      </c>
      <c r="AH677" t="s">
        <v>457</v>
      </c>
    </row>
    <row r="678" spans="1:34" x14ac:dyDescent="0.35">
      <c r="A678">
        <v>21</v>
      </c>
      <c r="B678" t="s">
        <v>59</v>
      </c>
      <c r="C678" t="s">
        <v>3550</v>
      </c>
      <c r="D678" t="s">
        <v>3551</v>
      </c>
      <c r="E678" t="s">
        <v>7885</v>
      </c>
      <c r="F678" t="s">
        <v>136</v>
      </c>
      <c r="G678" t="s">
        <v>36</v>
      </c>
      <c r="I678">
        <f t="shared" si="20"/>
        <v>0</v>
      </c>
      <c r="J678" t="s">
        <v>6916</v>
      </c>
      <c r="L678">
        <f t="shared" si="21"/>
        <v>0</v>
      </c>
      <c r="M678" t="s">
        <v>6916</v>
      </c>
      <c r="N678" t="s">
        <v>8995</v>
      </c>
      <c r="O678" t="s">
        <v>6916</v>
      </c>
      <c r="P678" t="s">
        <v>6916</v>
      </c>
      <c r="Q678" s="10" t="s">
        <v>6916</v>
      </c>
      <c r="R678" t="s">
        <v>6916</v>
      </c>
      <c r="S678" t="s">
        <v>1593</v>
      </c>
      <c r="T678" t="s">
        <v>36</v>
      </c>
      <c r="U678" s="6">
        <v>25650</v>
      </c>
      <c r="V678" t="s">
        <v>841</v>
      </c>
      <c r="W678" t="s">
        <v>1601</v>
      </c>
      <c r="X678" t="s">
        <v>980</v>
      </c>
      <c r="Y678">
        <v>2022</v>
      </c>
      <c r="Z678" s="1">
        <v>44749</v>
      </c>
      <c r="AA678">
        <v>11368</v>
      </c>
      <c r="AB678">
        <v>40.757429000000002</v>
      </c>
      <c r="AC678">
        <v>-73.860938000000004</v>
      </c>
      <c r="AD678">
        <v>403</v>
      </c>
      <c r="AE678">
        <v>381</v>
      </c>
      <c r="AF678">
        <v>4042761</v>
      </c>
      <c r="AG678">
        <v>4017220012</v>
      </c>
      <c r="AH678" t="s">
        <v>1201</v>
      </c>
    </row>
    <row r="679" spans="1:34" x14ac:dyDescent="0.35">
      <c r="A679">
        <v>8</v>
      </c>
      <c r="B679" t="s">
        <v>41</v>
      </c>
      <c r="C679" t="s">
        <v>2208</v>
      </c>
      <c r="D679" t="s">
        <v>2209</v>
      </c>
      <c r="E679" t="s">
        <v>7453</v>
      </c>
      <c r="F679" t="s">
        <v>35</v>
      </c>
      <c r="G679" t="s">
        <v>65</v>
      </c>
      <c r="I679">
        <f t="shared" si="20"/>
        <v>0</v>
      </c>
      <c r="J679" t="s">
        <v>6916</v>
      </c>
      <c r="L679">
        <f t="shared" si="21"/>
        <v>0</v>
      </c>
      <c r="M679" t="s">
        <v>6916</v>
      </c>
      <c r="N679" t="s">
        <v>8995</v>
      </c>
      <c r="O679" t="s">
        <v>6916</v>
      </c>
      <c r="P679" t="s">
        <v>6916</v>
      </c>
      <c r="Q679" s="10" t="s">
        <v>6916</v>
      </c>
      <c r="R679" t="s">
        <v>6916</v>
      </c>
      <c r="S679" t="s">
        <v>1593</v>
      </c>
      <c r="T679" t="s">
        <v>36</v>
      </c>
      <c r="U679" s="6">
        <v>25700</v>
      </c>
      <c r="V679" t="s">
        <v>841</v>
      </c>
      <c r="W679" t="s">
        <v>1601</v>
      </c>
      <c r="X679" t="s">
        <v>36</v>
      </c>
      <c r="Y679">
        <v>2022</v>
      </c>
      <c r="Z679" s="1">
        <v>44749</v>
      </c>
      <c r="AA679">
        <v>10035</v>
      </c>
      <c r="AB679">
        <v>40.801423</v>
      </c>
      <c r="AC679">
        <v>-73.938372999999999</v>
      </c>
      <c r="AD679">
        <v>111</v>
      </c>
      <c r="AE679">
        <v>196</v>
      </c>
      <c r="AF679">
        <v>1054382</v>
      </c>
      <c r="AG679">
        <v>1017690045</v>
      </c>
      <c r="AH679" t="s">
        <v>376</v>
      </c>
    </row>
    <row r="680" spans="1:34" x14ac:dyDescent="0.35">
      <c r="A680">
        <v>35</v>
      </c>
      <c r="B680" t="s">
        <v>51</v>
      </c>
      <c r="C680" t="s">
        <v>4578</v>
      </c>
      <c r="D680" t="s">
        <v>4579</v>
      </c>
      <c r="E680" t="s">
        <v>7846</v>
      </c>
      <c r="F680" t="s">
        <v>224</v>
      </c>
      <c r="G680" t="s">
        <v>36</v>
      </c>
      <c r="I680">
        <f t="shared" si="20"/>
        <v>0</v>
      </c>
      <c r="J680" t="s">
        <v>6916</v>
      </c>
      <c r="L680">
        <f t="shared" si="21"/>
        <v>0</v>
      </c>
      <c r="M680" t="s">
        <v>6916</v>
      </c>
      <c r="N680" t="s">
        <v>8995</v>
      </c>
      <c r="O680" t="s">
        <v>6916</v>
      </c>
      <c r="P680" t="s">
        <v>6916</v>
      </c>
      <c r="Q680" s="10" t="s">
        <v>6916</v>
      </c>
      <c r="R680" t="s">
        <v>6916</v>
      </c>
      <c r="S680" t="s">
        <v>1593</v>
      </c>
      <c r="T680" t="s">
        <v>36</v>
      </c>
      <c r="U680" s="6">
        <v>25715</v>
      </c>
      <c r="V680" t="s">
        <v>824</v>
      </c>
      <c r="W680" t="s">
        <v>911</v>
      </c>
      <c r="X680" t="s">
        <v>36</v>
      </c>
      <c r="Y680">
        <v>2022</v>
      </c>
      <c r="Z680" s="1">
        <v>44749</v>
      </c>
      <c r="AA680">
        <v>11238</v>
      </c>
      <c r="AB680">
        <v>40.676093999999999</v>
      </c>
      <c r="AC680">
        <v>-73.970380000000006</v>
      </c>
      <c r="AD680">
        <v>308</v>
      </c>
      <c r="AE680">
        <v>163</v>
      </c>
      <c r="AF680">
        <v>3029060</v>
      </c>
      <c r="AG680">
        <v>3011640057</v>
      </c>
      <c r="AH680" t="s">
        <v>1401</v>
      </c>
    </row>
    <row r="681" spans="1:34" x14ac:dyDescent="0.35">
      <c r="A681">
        <v>40</v>
      </c>
      <c r="B681" t="s">
        <v>206</v>
      </c>
      <c r="C681" t="s">
        <v>4911</v>
      </c>
      <c r="D681" t="s">
        <v>4912</v>
      </c>
      <c r="E681" t="s">
        <v>7151</v>
      </c>
      <c r="F681" t="s">
        <v>224</v>
      </c>
      <c r="G681" t="s">
        <v>65</v>
      </c>
      <c r="I681">
        <f t="shared" si="20"/>
        <v>0</v>
      </c>
      <c r="J681" t="s">
        <v>6916</v>
      </c>
      <c r="L681">
        <f t="shared" si="21"/>
        <v>0</v>
      </c>
      <c r="M681" t="s">
        <v>6916</v>
      </c>
      <c r="N681" t="s">
        <v>8995</v>
      </c>
      <c r="O681" t="s">
        <v>6916</v>
      </c>
      <c r="P681" t="s">
        <v>6916</v>
      </c>
      <c r="Q681" s="10" t="s">
        <v>6916</v>
      </c>
      <c r="R681" t="s">
        <v>6916</v>
      </c>
      <c r="S681" t="s">
        <v>1593</v>
      </c>
      <c r="T681" t="s">
        <v>36</v>
      </c>
      <c r="U681" s="6">
        <v>25725</v>
      </c>
      <c r="V681" t="s">
        <v>1596</v>
      </c>
      <c r="W681" t="s">
        <v>1596</v>
      </c>
      <c r="X681" t="s">
        <v>36</v>
      </c>
      <c r="Y681">
        <v>2022</v>
      </c>
      <c r="Z681" s="1">
        <v>44749</v>
      </c>
      <c r="AA681">
        <v>11203</v>
      </c>
      <c r="AB681">
        <v>40.657155000000003</v>
      </c>
      <c r="AC681">
        <v>-73.947350999999998</v>
      </c>
      <c r="AD681">
        <v>309</v>
      </c>
      <c r="AE681">
        <v>804</v>
      </c>
      <c r="AF681">
        <v>3327687</v>
      </c>
      <c r="AG681">
        <v>3048270039</v>
      </c>
      <c r="AH681" t="s">
        <v>688</v>
      </c>
    </row>
    <row r="682" spans="1:34" x14ac:dyDescent="0.35">
      <c r="A682">
        <v>14</v>
      </c>
      <c r="B682" t="s">
        <v>1624</v>
      </c>
      <c r="C682" t="s">
        <v>2779</v>
      </c>
      <c r="D682" t="s">
        <v>2780</v>
      </c>
      <c r="E682" t="s">
        <v>7049</v>
      </c>
      <c r="F682" t="s">
        <v>88</v>
      </c>
      <c r="G682" t="s">
        <v>65</v>
      </c>
      <c r="I682">
        <f t="shared" si="20"/>
        <v>0</v>
      </c>
      <c r="J682" t="s">
        <v>6916</v>
      </c>
      <c r="L682">
        <f t="shared" si="21"/>
        <v>0</v>
      </c>
      <c r="M682" t="s">
        <v>6916</v>
      </c>
      <c r="N682" t="s">
        <v>8995</v>
      </c>
      <c r="O682" t="s">
        <v>6916</v>
      </c>
      <c r="P682" t="s">
        <v>6916</v>
      </c>
      <c r="Q682" s="10" t="s">
        <v>6916</v>
      </c>
      <c r="R682" t="s">
        <v>6916</v>
      </c>
      <c r="S682" t="s">
        <v>1593</v>
      </c>
      <c r="T682" t="s">
        <v>36</v>
      </c>
      <c r="U682" s="6">
        <v>25760</v>
      </c>
      <c r="V682" t="s">
        <v>1595</v>
      </c>
      <c r="W682" t="s">
        <v>1596</v>
      </c>
      <c r="X682" t="s">
        <v>36</v>
      </c>
      <c r="Y682">
        <v>2022</v>
      </c>
      <c r="Z682" s="1">
        <v>44749</v>
      </c>
      <c r="AA682">
        <v>10453</v>
      </c>
      <c r="AB682">
        <v>40.849424999999997</v>
      </c>
      <c r="AC682">
        <v>-73.912267999999997</v>
      </c>
      <c r="AD682">
        <v>205</v>
      </c>
      <c r="AE682">
        <v>217</v>
      </c>
      <c r="AF682">
        <v>2109470</v>
      </c>
      <c r="AG682">
        <v>2028610129</v>
      </c>
      <c r="AH682" t="s">
        <v>443</v>
      </c>
    </row>
    <row r="683" spans="1:34" x14ac:dyDescent="0.35">
      <c r="A683">
        <v>22</v>
      </c>
      <c r="B683" t="s">
        <v>59</v>
      </c>
      <c r="C683" t="s">
        <v>3648</v>
      </c>
      <c r="D683" t="s">
        <v>3649</v>
      </c>
      <c r="E683" t="s">
        <v>7045</v>
      </c>
      <c r="F683" t="s">
        <v>136</v>
      </c>
      <c r="G683" t="s">
        <v>36</v>
      </c>
      <c r="I683">
        <f t="shared" si="20"/>
        <v>0</v>
      </c>
      <c r="J683" t="s">
        <v>6916</v>
      </c>
      <c r="L683">
        <f t="shared" si="21"/>
        <v>0</v>
      </c>
      <c r="M683" t="s">
        <v>6916</v>
      </c>
      <c r="N683" t="s">
        <v>8995</v>
      </c>
      <c r="O683" t="s">
        <v>6916</v>
      </c>
      <c r="P683" t="s">
        <v>6916</v>
      </c>
      <c r="Q683" s="10" t="s">
        <v>6916</v>
      </c>
      <c r="R683" t="s">
        <v>6916</v>
      </c>
      <c r="S683" t="s">
        <v>1593</v>
      </c>
      <c r="T683" t="s">
        <v>36</v>
      </c>
      <c r="U683" s="6">
        <v>25800</v>
      </c>
      <c r="V683" t="s">
        <v>841</v>
      </c>
      <c r="W683" t="s">
        <v>1601</v>
      </c>
      <c r="X683" t="s">
        <v>36</v>
      </c>
      <c r="Y683">
        <v>2022</v>
      </c>
      <c r="Z683" s="1">
        <v>44749</v>
      </c>
      <c r="AA683">
        <v>11105</v>
      </c>
      <c r="AB683">
        <v>40.777836000000001</v>
      </c>
      <c r="AC683">
        <v>-73.921842999999996</v>
      </c>
      <c r="AD683">
        <v>401</v>
      </c>
      <c r="AE683">
        <v>97</v>
      </c>
      <c r="AF683" t="s">
        <v>6916</v>
      </c>
      <c r="AG683" t="s">
        <v>1596</v>
      </c>
      <c r="AH683" t="s">
        <v>518</v>
      </c>
    </row>
    <row r="684" spans="1:34" x14ac:dyDescent="0.35">
      <c r="A684">
        <v>15</v>
      </c>
      <c r="B684" t="s">
        <v>45</v>
      </c>
      <c r="C684" t="s">
        <v>2935</v>
      </c>
      <c r="D684" t="s">
        <v>2936</v>
      </c>
      <c r="E684" t="s">
        <v>8203</v>
      </c>
      <c r="F684" t="s">
        <v>88</v>
      </c>
      <c r="G684" t="s">
        <v>65</v>
      </c>
      <c r="I684">
        <f t="shared" si="20"/>
        <v>0</v>
      </c>
      <c r="J684" t="s">
        <v>6916</v>
      </c>
      <c r="L684">
        <f t="shared" si="21"/>
        <v>0</v>
      </c>
      <c r="M684" t="s">
        <v>6916</v>
      </c>
      <c r="N684" t="s">
        <v>8995</v>
      </c>
      <c r="O684" t="s">
        <v>6916</v>
      </c>
      <c r="P684" t="s">
        <v>6916</v>
      </c>
      <c r="Q684" s="10" t="s">
        <v>6916</v>
      </c>
      <c r="R684" t="s">
        <v>6916</v>
      </c>
      <c r="S684" t="s">
        <v>1593</v>
      </c>
      <c r="T684" t="s">
        <v>36</v>
      </c>
      <c r="U684" s="6">
        <v>25880</v>
      </c>
      <c r="V684" t="s">
        <v>810</v>
      </c>
      <c r="W684" t="s">
        <v>911</v>
      </c>
      <c r="X684" t="s">
        <v>36</v>
      </c>
      <c r="Y684">
        <v>2022</v>
      </c>
      <c r="Z684" s="1">
        <v>44749</v>
      </c>
      <c r="AA684">
        <v>10458</v>
      </c>
      <c r="AB684">
        <v>40.863855999999998</v>
      </c>
      <c r="AC684">
        <v>-73.883516999999998</v>
      </c>
      <c r="AD684">
        <v>227</v>
      </c>
      <c r="AE684">
        <v>334</v>
      </c>
      <c r="AF684" t="s">
        <v>6916</v>
      </c>
      <c r="AG684" t="s">
        <v>1596</v>
      </c>
      <c r="AH684" t="s">
        <v>113</v>
      </c>
    </row>
    <row r="685" spans="1:34" x14ac:dyDescent="0.35">
      <c r="A685">
        <v>8</v>
      </c>
      <c r="B685" t="s">
        <v>59</v>
      </c>
      <c r="C685" t="s">
        <v>2362</v>
      </c>
      <c r="D685" t="s">
        <v>2363</v>
      </c>
      <c r="E685" t="s">
        <v>7493</v>
      </c>
      <c r="F685" t="s">
        <v>35</v>
      </c>
      <c r="G685" t="s">
        <v>65</v>
      </c>
      <c r="I685">
        <f t="shared" si="20"/>
        <v>0</v>
      </c>
      <c r="J685" t="s">
        <v>6916</v>
      </c>
      <c r="L685">
        <f t="shared" si="21"/>
        <v>0</v>
      </c>
      <c r="M685" t="s">
        <v>6916</v>
      </c>
      <c r="N685" t="s">
        <v>8995</v>
      </c>
      <c r="O685" t="s">
        <v>6916</v>
      </c>
      <c r="P685" t="s">
        <v>6916</v>
      </c>
      <c r="Q685" s="10" t="s">
        <v>6916</v>
      </c>
      <c r="R685" t="s">
        <v>6916</v>
      </c>
      <c r="S685" t="s">
        <v>1593</v>
      </c>
      <c r="T685" t="s">
        <v>36</v>
      </c>
      <c r="U685" s="6">
        <v>26000</v>
      </c>
      <c r="V685" t="s">
        <v>841</v>
      </c>
      <c r="W685" t="s">
        <v>911</v>
      </c>
      <c r="X685" t="s">
        <v>36</v>
      </c>
      <c r="Y685">
        <v>2022</v>
      </c>
      <c r="Z685" s="1">
        <v>44749</v>
      </c>
      <c r="AA685" t="s">
        <v>1596</v>
      </c>
      <c r="AB685" t="s">
        <v>1596</v>
      </c>
      <c r="AC685" t="s">
        <v>1596</v>
      </c>
      <c r="AD685" t="s">
        <v>6916</v>
      </c>
      <c r="AE685" t="s">
        <v>6916</v>
      </c>
      <c r="AF685" t="s">
        <v>6916</v>
      </c>
      <c r="AG685" t="s">
        <v>1596</v>
      </c>
      <c r="AH685" t="s">
        <v>1596</v>
      </c>
    </row>
    <row r="686" spans="1:34" x14ac:dyDescent="0.35">
      <c r="A686">
        <v>39</v>
      </c>
      <c r="B686" t="s">
        <v>51</v>
      </c>
      <c r="C686" t="s">
        <v>4836</v>
      </c>
      <c r="D686" t="s">
        <v>4837</v>
      </c>
      <c r="E686" t="s">
        <v>7546</v>
      </c>
      <c r="F686" t="s">
        <v>224</v>
      </c>
      <c r="G686" t="s">
        <v>36</v>
      </c>
      <c r="I686">
        <f t="shared" si="20"/>
        <v>0</v>
      </c>
      <c r="J686" t="s">
        <v>6916</v>
      </c>
      <c r="L686">
        <f t="shared" si="21"/>
        <v>0</v>
      </c>
      <c r="M686" t="s">
        <v>6916</v>
      </c>
      <c r="N686" t="s">
        <v>8995</v>
      </c>
      <c r="O686" t="s">
        <v>6916</v>
      </c>
      <c r="P686" t="s">
        <v>6916</v>
      </c>
      <c r="Q686" s="10" t="s">
        <v>6916</v>
      </c>
      <c r="R686" t="s">
        <v>6916</v>
      </c>
      <c r="S686" t="s">
        <v>1593</v>
      </c>
      <c r="T686" t="s">
        <v>36</v>
      </c>
      <c r="U686" s="6">
        <v>26000</v>
      </c>
      <c r="V686" t="s">
        <v>824</v>
      </c>
      <c r="W686" t="s">
        <v>811</v>
      </c>
      <c r="X686" t="s">
        <v>36</v>
      </c>
      <c r="Y686">
        <v>2022</v>
      </c>
      <c r="Z686" s="1">
        <v>44749</v>
      </c>
      <c r="AA686">
        <v>11215</v>
      </c>
      <c r="AB686">
        <v>40.668916000000003</v>
      </c>
      <c r="AC686">
        <v>-73.983194999999995</v>
      </c>
      <c r="AD686">
        <v>306</v>
      </c>
      <c r="AE686">
        <v>153</v>
      </c>
      <c r="AF686">
        <v>3021932</v>
      </c>
      <c r="AG686">
        <v>3010000001</v>
      </c>
      <c r="AH686" t="s">
        <v>1435</v>
      </c>
    </row>
    <row r="687" spans="1:34" x14ac:dyDescent="0.35">
      <c r="A687">
        <v>42</v>
      </c>
      <c r="B687" t="s">
        <v>1624</v>
      </c>
      <c r="C687" t="s">
        <v>5016</v>
      </c>
      <c r="D687" t="s">
        <v>5017</v>
      </c>
      <c r="E687" t="s">
        <v>7419</v>
      </c>
      <c r="F687" t="s">
        <v>224</v>
      </c>
      <c r="G687" t="s">
        <v>65</v>
      </c>
      <c r="I687">
        <f t="shared" si="20"/>
        <v>0</v>
      </c>
      <c r="J687" t="s">
        <v>6916</v>
      </c>
      <c r="L687">
        <f t="shared" si="21"/>
        <v>0</v>
      </c>
      <c r="M687" t="s">
        <v>6916</v>
      </c>
      <c r="N687" t="s">
        <v>8995</v>
      </c>
      <c r="O687" t="s">
        <v>6916</v>
      </c>
      <c r="P687" t="s">
        <v>6916</v>
      </c>
      <c r="Q687" s="10" t="s">
        <v>6916</v>
      </c>
      <c r="R687" t="s">
        <v>6916</v>
      </c>
      <c r="S687" t="s">
        <v>1593</v>
      </c>
      <c r="T687" t="s">
        <v>36</v>
      </c>
      <c r="U687" s="6">
        <v>26070</v>
      </c>
      <c r="V687" t="s">
        <v>1596</v>
      </c>
      <c r="W687" t="s">
        <v>1596</v>
      </c>
      <c r="X687" t="s">
        <v>36</v>
      </c>
      <c r="Y687">
        <v>2022</v>
      </c>
      <c r="Z687" s="1">
        <v>44749</v>
      </c>
      <c r="AA687">
        <v>11208</v>
      </c>
      <c r="AB687">
        <v>40.669502999999999</v>
      </c>
      <c r="AC687">
        <v>-73.874883999999994</v>
      </c>
      <c r="AD687">
        <v>305</v>
      </c>
      <c r="AE687">
        <v>1118</v>
      </c>
      <c r="AF687">
        <v>3098472</v>
      </c>
      <c r="AG687">
        <v>3044570001</v>
      </c>
      <c r="AH687" t="s">
        <v>248</v>
      </c>
    </row>
    <row r="688" spans="1:34" x14ac:dyDescent="0.35">
      <c r="A688">
        <v>9</v>
      </c>
      <c r="B688" t="s">
        <v>117</v>
      </c>
      <c r="C688" t="s">
        <v>2524</v>
      </c>
      <c r="D688" t="s">
        <v>2525</v>
      </c>
      <c r="E688" t="s">
        <v>6964</v>
      </c>
      <c r="F688" t="s">
        <v>35</v>
      </c>
      <c r="G688" t="s">
        <v>65</v>
      </c>
      <c r="I688">
        <f t="shared" si="20"/>
        <v>0</v>
      </c>
      <c r="J688" t="s">
        <v>6916</v>
      </c>
      <c r="L688">
        <f t="shared" si="21"/>
        <v>0</v>
      </c>
      <c r="M688" t="s">
        <v>6916</v>
      </c>
      <c r="N688" t="s">
        <v>8995</v>
      </c>
      <c r="O688" t="s">
        <v>6916</v>
      </c>
      <c r="P688" t="s">
        <v>6916</v>
      </c>
      <c r="Q688" s="10" t="s">
        <v>6916</v>
      </c>
      <c r="R688" t="s">
        <v>6916</v>
      </c>
      <c r="S688" t="s">
        <v>1593</v>
      </c>
      <c r="T688" t="s">
        <v>36</v>
      </c>
      <c r="U688" s="6">
        <v>26255</v>
      </c>
      <c r="V688" t="s">
        <v>810</v>
      </c>
      <c r="W688" t="s">
        <v>911</v>
      </c>
      <c r="X688" t="s">
        <v>36</v>
      </c>
      <c r="Y688">
        <v>2022</v>
      </c>
      <c r="Z688" s="1">
        <v>44749</v>
      </c>
      <c r="AA688">
        <v>10030</v>
      </c>
      <c r="AB688">
        <v>40.815908</v>
      </c>
      <c r="AC688">
        <v>-73.945150999999996</v>
      </c>
      <c r="AD688">
        <v>110</v>
      </c>
      <c r="AE688">
        <v>228</v>
      </c>
      <c r="AF688">
        <v>1075467</v>
      </c>
      <c r="AG688">
        <v>1019400048</v>
      </c>
      <c r="AH688" t="s">
        <v>85</v>
      </c>
    </row>
    <row r="689" spans="1:34" x14ac:dyDescent="0.35">
      <c r="A689">
        <v>13</v>
      </c>
      <c r="B689" t="s">
        <v>117</v>
      </c>
      <c r="C689" t="s">
        <v>2768</v>
      </c>
      <c r="D689" t="s">
        <v>2769</v>
      </c>
      <c r="E689" t="s">
        <v>6975</v>
      </c>
      <c r="F689" t="s">
        <v>88</v>
      </c>
      <c r="G689" t="s">
        <v>36</v>
      </c>
      <c r="I689">
        <f t="shared" si="20"/>
        <v>0</v>
      </c>
      <c r="J689" t="s">
        <v>6916</v>
      </c>
      <c r="L689">
        <f t="shared" si="21"/>
        <v>0</v>
      </c>
      <c r="M689" t="s">
        <v>6916</v>
      </c>
      <c r="N689" t="s">
        <v>8995</v>
      </c>
      <c r="O689" t="s">
        <v>6916</v>
      </c>
      <c r="P689" t="s">
        <v>6916</v>
      </c>
      <c r="Q689" s="10" t="s">
        <v>6916</v>
      </c>
      <c r="R689" t="s">
        <v>6916</v>
      </c>
      <c r="S689" t="s">
        <v>1593</v>
      </c>
      <c r="T689" t="s">
        <v>36</v>
      </c>
      <c r="U689" s="6">
        <v>26300</v>
      </c>
      <c r="V689" t="s">
        <v>1682</v>
      </c>
      <c r="W689" t="s">
        <v>1596</v>
      </c>
      <c r="X689" t="s">
        <v>36</v>
      </c>
      <c r="Y689">
        <v>2022</v>
      </c>
      <c r="Z689" s="1">
        <v>44749</v>
      </c>
      <c r="AA689">
        <v>10465</v>
      </c>
      <c r="AB689">
        <v>40.830714</v>
      </c>
      <c r="AC689">
        <v>-73.827124999999995</v>
      </c>
      <c r="AD689">
        <v>210</v>
      </c>
      <c r="AE689">
        <v>166</v>
      </c>
      <c r="AF689">
        <v>2097742</v>
      </c>
      <c r="AG689">
        <v>2055310040</v>
      </c>
      <c r="AH689" t="s">
        <v>107</v>
      </c>
    </row>
    <row r="690" spans="1:34" x14ac:dyDescent="0.35">
      <c r="A690">
        <v>15</v>
      </c>
      <c r="B690" t="s">
        <v>51</v>
      </c>
      <c r="C690" t="s">
        <v>2984</v>
      </c>
      <c r="D690" t="s">
        <v>2985</v>
      </c>
      <c r="E690" t="s">
        <v>8940</v>
      </c>
      <c r="F690" t="s">
        <v>88</v>
      </c>
      <c r="G690" t="s">
        <v>65</v>
      </c>
      <c r="I690">
        <f t="shared" si="20"/>
        <v>0</v>
      </c>
      <c r="J690" t="s">
        <v>6916</v>
      </c>
      <c r="L690">
        <f t="shared" si="21"/>
        <v>0</v>
      </c>
      <c r="M690" t="s">
        <v>6916</v>
      </c>
      <c r="N690" t="s">
        <v>8995</v>
      </c>
      <c r="O690" t="s">
        <v>6916</v>
      </c>
      <c r="P690" t="s">
        <v>6916</v>
      </c>
      <c r="Q690" s="10" t="s">
        <v>6916</v>
      </c>
      <c r="R690" t="s">
        <v>6916</v>
      </c>
      <c r="S690" t="s">
        <v>1593</v>
      </c>
      <c r="T690" t="s">
        <v>36</v>
      </c>
      <c r="U690" s="6">
        <v>26400</v>
      </c>
      <c r="V690" t="s">
        <v>841</v>
      </c>
      <c r="W690" t="s">
        <v>1601</v>
      </c>
      <c r="X690" t="s">
        <v>36</v>
      </c>
      <c r="Y690">
        <v>2022</v>
      </c>
      <c r="Z690" s="1">
        <v>44749</v>
      </c>
      <c r="AA690">
        <v>10458</v>
      </c>
      <c r="AB690">
        <v>40.856577000000001</v>
      </c>
      <c r="AC690">
        <v>-73.897476999999995</v>
      </c>
      <c r="AD690">
        <v>205</v>
      </c>
      <c r="AE690">
        <v>38301</v>
      </c>
      <c r="AF690">
        <v>2103868</v>
      </c>
      <c r="AG690">
        <v>2031460072</v>
      </c>
      <c r="AH690" t="s">
        <v>2853</v>
      </c>
    </row>
    <row r="691" spans="1:34" x14ac:dyDescent="0.35">
      <c r="A691">
        <v>38</v>
      </c>
      <c r="B691" t="s">
        <v>51</v>
      </c>
      <c r="C691" t="s">
        <v>4785</v>
      </c>
      <c r="D691" t="s">
        <v>4786</v>
      </c>
      <c r="E691" t="s">
        <v>7695</v>
      </c>
      <c r="F691" t="s">
        <v>224</v>
      </c>
      <c r="G691" t="s">
        <v>65</v>
      </c>
      <c r="I691">
        <f t="shared" si="20"/>
        <v>0</v>
      </c>
      <c r="J691" t="s">
        <v>6916</v>
      </c>
      <c r="L691">
        <f t="shared" si="21"/>
        <v>0</v>
      </c>
      <c r="M691" t="s">
        <v>6916</v>
      </c>
      <c r="N691" t="s">
        <v>8995</v>
      </c>
      <c r="O691" t="s">
        <v>6916</v>
      </c>
      <c r="P691" t="s">
        <v>6916</v>
      </c>
      <c r="Q691" s="10" t="s">
        <v>6916</v>
      </c>
      <c r="R691" t="s">
        <v>6916</v>
      </c>
      <c r="S691" t="s">
        <v>1593</v>
      </c>
      <c r="T691" t="s">
        <v>36</v>
      </c>
      <c r="U691" s="6">
        <v>26400</v>
      </c>
      <c r="V691" t="s">
        <v>824</v>
      </c>
      <c r="W691" t="s">
        <v>911</v>
      </c>
      <c r="X691" t="s">
        <v>36</v>
      </c>
      <c r="Y691">
        <v>2022</v>
      </c>
      <c r="Z691" s="1">
        <v>44749</v>
      </c>
      <c r="AA691">
        <v>11232</v>
      </c>
      <c r="AB691">
        <v>40.654795999999997</v>
      </c>
      <c r="AC691">
        <v>-74.005244000000005</v>
      </c>
      <c r="AD691">
        <v>307</v>
      </c>
      <c r="AE691">
        <v>84</v>
      </c>
      <c r="AF691">
        <v>3337060</v>
      </c>
      <c r="AG691">
        <v>3006960031</v>
      </c>
      <c r="AH691" t="s">
        <v>256</v>
      </c>
    </row>
    <row r="692" spans="1:34" x14ac:dyDescent="0.35">
      <c r="A692">
        <v>10</v>
      </c>
      <c r="B692" t="s">
        <v>117</v>
      </c>
      <c r="C692" t="s">
        <v>2595</v>
      </c>
      <c r="D692" t="s">
        <v>2596</v>
      </c>
      <c r="E692" t="s">
        <v>6966</v>
      </c>
      <c r="F692" t="s">
        <v>35</v>
      </c>
      <c r="G692" t="s">
        <v>36</v>
      </c>
      <c r="I692">
        <f t="shared" si="20"/>
        <v>0</v>
      </c>
      <c r="J692" t="s">
        <v>6916</v>
      </c>
      <c r="L692">
        <f t="shared" si="21"/>
        <v>0</v>
      </c>
      <c r="M692" t="s">
        <v>6916</v>
      </c>
      <c r="N692" t="s">
        <v>8995</v>
      </c>
      <c r="O692" t="s">
        <v>6916</v>
      </c>
      <c r="P692" t="s">
        <v>6916</v>
      </c>
      <c r="Q692" s="10" t="s">
        <v>6916</v>
      </c>
      <c r="R692" t="s">
        <v>6916</v>
      </c>
      <c r="S692" t="s">
        <v>1593</v>
      </c>
      <c r="T692" t="s">
        <v>36</v>
      </c>
      <c r="U692" s="6">
        <v>26697</v>
      </c>
      <c r="V692" t="s">
        <v>1596</v>
      </c>
      <c r="W692" t="s">
        <v>911</v>
      </c>
      <c r="X692" t="s">
        <v>36</v>
      </c>
      <c r="Y692">
        <v>2022</v>
      </c>
      <c r="Z692" s="1">
        <v>44749</v>
      </c>
      <c r="AA692">
        <v>10033</v>
      </c>
      <c r="AB692">
        <v>40.851260000000003</v>
      </c>
      <c r="AC692">
        <v>-73.935186000000002</v>
      </c>
      <c r="AD692">
        <v>112</v>
      </c>
      <c r="AE692">
        <v>271</v>
      </c>
      <c r="AF692">
        <v>1064415</v>
      </c>
      <c r="AG692">
        <v>1021800108</v>
      </c>
      <c r="AH692" t="s">
        <v>411</v>
      </c>
    </row>
    <row r="693" spans="1:34" x14ac:dyDescent="0.35">
      <c r="A693">
        <v>38</v>
      </c>
      <c r="B693" t="s">
        <v>1624</v>
      </c>
      <c r="C693" t="s">
        <v>4756</v>
      </c>
      <c r="D693" t="s">
        <v>4757</v>
      </c>
      <c r="E693" t="s">
        <v>8188</v>
      </c>
      <c r="F693" t="s">
        <v>224</v>
      </c>
      <c r="G693" t="s">
        <v>65</v>
      </c>
      <c r="I693">
        <f t="shared" si="20"/>
        <v>0</v>
      </c>
      <c r="J693" t="s">
        <v>6916</v>
      </c>
      <c r="L693">
        <f t="shared" si="21"/>
        <v>0</v>
      </c>
      <c r="M693" t="s">
        <v>6916</v>
      </c>
      <c r="N693" t="s">
        <v>8995</v>
      </c>
      <c r="O693" t="s">
        <v>6916</v>
      </c>
      <c r="P693" t="s">
        <v>6916</v>
      </c>
      <c r="Q693" s="10" t="s">
        <v>6916</v>
      </c>
      <c r="R693" t="s">
        <v>6916</v>
      </c>
      <c r="S693" t="s">
        <v>1593</v>
      </c>
      <c r="T693" t="s">
        <v>36</v>
      </c>
      <c r="U693" s="6">
        <v>27000</v>
      </c>
      <c r="V693" t="s">
        <v>1596</v>
      </c>
      <c r="W693" t="s">
        <v>1596</v>
      </c>
      <c r="X693" t="s">
        <v>36</v>
      </c>
      <c r="Y693">
        <v>2022</v>
      </c>
      <c r="Z693" s="1">
        <v>44749</v>
      </c>
      <c r="AA693" t="s">
        <v>1596</v>
      </c>
      <c r="AB693" t="s">
        <v>1596</v>
      </c>
      <c r="AC693" t="s">
        <v>1596</v>
      </c>
      <c r="AD693" t="s">
        <v>6916</v>
      </c>
      <c r="AE693" t="s">
        <v>6916</v>
      </c>
      <c r="AF693" t="s">
        <v>6916</v>
      </c>
      <c r="AG693" t="s">
        <v>1596</v>
      </c>
      <c r="AH693" t="s">
        <v>1596</v>
      </c>
    </row>
    <row r="694" spans="1:34" x14ac:dyDescent="0.35">
      <c r="A694">
        <v>13</v>
      </c>
      <c r="B694" t="s">
        <v>543</v>
      </c>
      <c r="C694" t="s">
        <v>2762</v>
      </c>
      <c r="D694" t="s">
        <v>2763</v>
      </c>
      <c r="E694" t="s">
        <v>7869</v>
      </c>
      <c r="F694" t="s">
        <v>88</v>
      </c>
      <c r="G694" t="s">
        <v>65</v>
      </c>
      <c r="I694">
        <f t="shared" si="20"/>
        <v>0</v>
      </c>
      <c r="J694" t="s">
        <v>6916</v>
      </c>
      <c r="L694">
        <f t="shared" si="21"/>
        <v>0</v>
      </c>
      <c r="M694" t="s">
        <v>6916</v>
      </c>
      <c r="N694" t="s">
        <v>8995</v>
      </c>
      <c r="O694" t="s">
        <v>6916</v>
      </c>
      <c r="P694" t="s">
        <v>6916</v>
      </c>
      <c r="Q694" s="10" t="s">
        <v>6916</v>
      </c>
      <c r="R694" t="s">
        <v>6916</v>
      </c>
      <c r="S694" t="s">
        <v>1593</v>
      </c>
      <c r="T694" t="s">
        <v>36</v>
      </c>
      <c r="U694" s="6">
        <v>27012</v>
      </c>
      <c r="V694" t="s">
        <v>1596</v>
      </c>
      <c r="W694" t="s">
        <v>1596</v>
      </c>
      <c r="X694" t="s">
        <v>36</v>
      </c>
      <c r="Y694">
        <v>2022</v>
      </c>
      <c r="Z694" s="1">
        <v>44749</v>
      </c>
      <c r="AA694">
        <v>10461</v>
      </c>
      <c r="AB694">
        <v>40.854259999999996</v>
      </c>
      <c r="AC694">
        <v>-73.843558000000002</v>
      </c>
      <c r="AD694">
        <v>211</v>
      </c>
      <c r="AE694">
        <v>296</v>
      </c>
      <c r="AF694">
        <v>2097548</v>
      </c>
      <c r="AG694">
        <v>2042050040</v>
      </c>
      <c r="AH694" t="s">
        <v>2730</v>
      </c>
    </row>
    <row r="695" spans="1:34" x14ac:dyDescent="0.35">
      <c r="A695">
        <v>48</v>
      </c>
      <c r="B695" t="s">
        <v>32</v>
      </c>
      <c r="C695" t="s">
        <v>5357</v>
      </c>
      <c r="D695" t="s">
        <v>5358</v>
      </c>
      <c r="E695" t="s">
        <v>8699</v>
      </c>
      <c r="F695" t="s">
        <v>224</v>
      </c>
      <c r="G695" t="s">
        <v>36</v>
      </c>
      <c r="I695">
        <f t="shared" si="20"/>
        <v>0</v>
      </c>
      <c r="J695" t="s">
        <v>6916</v>
      </c>
      <c r="L695">
        <f t="shared" si="21"/>
        <v>0</v>
      </c>
      <c r="M695" t="s">
        <v>6916</v>
      </c>
      <c r="N695" t="s">
        <v>8995</v>
      </c>
      <c r="O695" t="s">
        <v>6916</v>
      </c>
      <c r="P695" t="s">
        <v>6916</v>
      </c>
      <c r="Q695" s="10" t="s">
        <v>6916</v>
      </c>
      <c r="R695" t="s">
        <v>6916</v>
      </c>
      <c r="S695" t="s">
        <v>1593</v>
      </c>
      <c r="T695" t="s">
        <v>36</v>
      </c>
      <c r="U695" s="6">
        <v>27072</v>
      </c>
      <c r="V695" t="s">
        <v>1682</v>
      </c>
      <c r="W695" t="s">
        <v>1596</v>
      </c>
      <c r="X695" t="s">
        <v>36</v>
      </c>
      <c r="Y695">
        <v>2022</v>
      </c>
      <c r="Z695" s="1">
        <v>44749</v>
      </c>
      <c r="AA695">
        <v>11235</v>
      </c>
      <c r="AB695">
        <v>40.578127000000002</v>
      </c>
      <c r="AC695">
        <v>-73.932231999999999</v>
      </c>
      <c r="AD695">
        <v>315</v>
      </c>
      <c r="AE695">
        <v>616</v>
      </c>
      <c r="AF695">
        <v>3397343</v>
      </c>
      <c r="AG695">
        <v>3087600060</v>
      </c>
      <c r="AH695" t="s">
        <v>731</v>
      </c>
    </row>
    <row r="696" spans="1:34" x14ac:dyDescent="0.35">
      <c r="A696">
        <v>37</v>
      </c>
      <c r="B696" t="s">
        <v>1624</v>
      </c>
      <c r="C696" t="s">
        <v>4683</v>
      </c>
      <c r="D696" t="s">
        <v>4684</v>
      </c>
      <c r="E696" t="s">
        <v>7864</v>
      </c>
      <c r="F696" t="s">
        <v>224</v>
      </c>
      <c r="G696" t="s">
        <v>65</v>
      </c>
      <c r="I696">
        <f t="shared" si="20"/>
        <v>0</v>
      </c>
      <c r="J696" t="s">
        <v>6916</v>
      </c>
      <c r="L696">
        <f t="shared" si="21"/>
        <v>0</v>
      </c>
      <c r="M696" t="s">
        <v>6916</v>
      </c>
      <c r="N696" t="s">
        <v>8995</v>
      </c>
      <c r="O696" t="s">
        <v>6916</v>
      </c>
      <c r="P696" t="s">
        <v>6916</v>
      </c>
      <c r="Q696" s="10" t="s">
        <v>6916</v>
      </c>
      <c r="R696" t="s">
        <v>6916</v>
      </c>
      <c r="S696" t="s">
        <v>1593</v>
      </c>
      <c r="T696" t="s">
        <v>36</v>
      </c>
      <c r="U696" s="6">
        <v>27100</v>
      </c>
      <c r="V696" t="s">
        <v>1595</v>
      </c>
      <c r="W696" t="s">
        <v>1596</v>
      </c>
      <c r="X696" t="s">
        <v>36</v>
      </c>
      <c r="Y696">
        <v>2022</v>
      </c>
      <c r="Z696" s="1">
        <v>44749</v>
      </c>
      <c r="AA696">
        <v>11207</v>
      </c>
      <c r="AB696">
        <v>40.685172999999999</v>
      </c>
      <c r="AC696">
        <v>-73.910526000000004</v>
      </c>
      <c r="AD696">
        <v>304</v>
      </c>
      <c r="AE696">
        <v>403</v>
      </c>
      <c r="AF696">
        <v>3079655</v>
      </c>
      <c r="AG696">
        <v>3034330005</v>
      </c>
      <c r="AH696" t="s">
        <v>669</v>
      </c>
    </row>
    <row r="697" spans="1:34" x14ac:dyDescent="0.35">
      <c r="A697">
        <v>15</v>
      </c>
      <c r="B697" t="s">
        <v>45</v>
      </c>
      <c r="C697" t="s">
        <v>2912</v>
      </c>
      <c r="D697" t="s">
        <v>2905</v>
      </c>
      <c r="E697" t="s">
        <v>7509</v>
      </c>
      <c r="F697" t="s">
        <v>88</v>
      </c>
      <c r="G697" t="s">
        <v>65</v>
      </c>
      <c r="I697">
        <f t="shared" si="20"/>
        <v>0</v>
      </c>
      <c r="J697" t="s">
        <v>6916</v>
      </c>
      <c r="L697">
        <f t="shared" si="21"/>
        <v>0</v>
      </c>
      <c r="M697" t="s">
        <v>6916</v>
      </c>
      <c r="N697" t="s">
        <v>8995</v>
      </c>
      <c r="O697" t="s">
        <v>6916</v>
      </c>
      <c r="P697" t="s">
        <v>6916</v>
      </c>
      <c r="Q697" s="10" t="s">
        <v>6916</v>
      </c>
      <c r="R697" t="s">
        <v>6916</v>
      </c>
      <c r="S697" t="s">
        <v>1593</v>
      </c>
      <c r="T697" t="s">
        <v>36</v>
      </c>
      <c r="U697" s="6">
        <v>27168</v>
      </c>
      <c r="V697" t="s">
        <v>841</v>
      </c>
      <c r="W697" t="s">
        <v>1601</v>
      </c>
      <c r="X697" t="s">
        <v>36</v>
      </c>
      <c r="Y697">
        <v>2022</v>
      </c>
      <c r="Z697" s="1">
        <v>44749</v>
      </c>
      <c r="AA697">
        <v>10458</v>
      </c>
      <c r="AB697">
        <v>40.862639000000001</v>
      </c>
      <c r="AC697">
        <v>-73.882496000000003</v>
      </c>
      <c r="AD697">
        <v>227</v>
      </c>
      <c r="AE697">
        <v>334</v>
      </c>
      <c r="AF697" t="s">
        <v>6916</v>
      </c>
      <c r="AG697" t="s">
        <v>1596</v>
      </c>
      <c r="AH697" t="s">
        <v>113</v>
      </c>
    </row>
    <row r="698" spans="1:34" x14ac:dyDescent="0.35">
      <c r="A698">
        <v>34</v>
      </c>
      <c r="B698" t="s">
        <v>1848</v>
      </c>
      <c r="C698" t="s">
        <v>4502</v>
      </c>
      <c r="D698" t="s">
        <v>4503</v>
      </c>
      <c r="E698" t="s">
        <v>8783</v>
      </c>
      <c r="F698" t="s">
        <v>224</v>
      </c>
      <c r="G698" t="s">
        <v>36</v>
      </c>
      <c r="I698">
        <f t="shared" si="20"/>
        <v>0</v>
      </c>
      <c r="J698" t="s">
        <v>6916</v>
      </c>
      <c r="L698">
        <f t="shared" si="21"/>
        <v>0</v>
      </c>
      <c r="M698" t="s">
        <v>6916</v>
      </c>
      <c r="N698" t="s">
        <v>8995</v>
      </c>
      <c r="O698" t="s">
        <v>6916</v>
      </c>
      <c r="P698" t="s">
        <v>6916</v>
      </c>
      <c r="Q698" s="10" t="s">
        <v>6916</v>
      </c>
      <c r="R698" t="s">
        <v>6916</v>
      </c>
      <c r="S698" t="s">
        <v>1593</v>
      </c>
      <c r="T698" t="s">
        <v>36</v>
      </c>
      <c r="U698" s="6">
        <v>27172</v>
      </c>
      <c r="V698" t="s">
        <v>1596</v>
      </c>
      <c r="W698" t="s">
        <v>911</v>
      </c>
      <c r="X698" t="s">
        <v>36</v>
      </c>
      <c r="Y698">
        <v>2022</v>
      </c>
      <c r="Z698" s="1">
        <v>44749</v>
      </c>
      <c r="AA698">
        <v>11206</v>
      </c>
      <c r="AB698">
        <v>40.710830999999999</v>
      </c>
      <c r="AC698">
        <v>-73.944607000000005</v>
      </c>
      <c r="AD698">
        <v>301</v>
      </c>
      <c r="AE698">
        <v>495</v>
      </c>
      <c r="AF698">
        <v>3069604</v>
      </c>
      <c r="AG698">
        <v>3027880033</v>
      </c>
      <c r="AH698" t="s">
        <v>633</v>
      </c>
    </row>
    <row r="699" spans="1:34" x14ac:dyDescent="0.35">
      <c r="A699">
        <v>27</v>
      </c>
      <c r="B699" t="s">
        <v>117</v>
      </c>
      <c r="C699" t="s">
        <v>3967</v>
      </c>
      <c r="D699" t="s">
        <v>3968</v>
      </c>
      <c r="E699" t="s">
        <v>6920</v>
      </c>
      <c r="F699" t="s">
        <v>136</v>
      </c>
      <c r="G699" t="s">
        <v>65</v>
      </c>
      <c r="I699">
        <f t="shared" si="20"/>
        <v>0</v>
      </c>
      <c r="J699" t="s">
        <v>6916</v>
      </c>
      <c r="L699">
        <f t="shared" si="21"/>
        <v>0</v>
      </c>
      <c r="M699" t="s">
        <v>6916</v>
      </c>
      <c r="N699" t="s">
        <v>8995</v>
      </c>
      <c r="O699" t="s">
        <v>6916</v>
      </c>
      <c r="P699" t="s">
        <v>6916</v>
      </c>
      <c r="Q699" s="10" t="s">
        <v>6916</v>
      </c>
      <c r="R699" t="s">
        <v>6916</v>
      </c>
      <c r="S699" t="s">
        <v>1593</v>
      </c>
      <c r="T699" t="s">
        <v>36</v>
      </c>
      <c r="U699" s="6">
        <v>27250</v>
      </c>
      <c r="V699" t="s">
        <v>841</v>
      </c>
      <c r="W699" t="s">
        <v>1598</v>
      </c>
      <c r="X699" t="s">
        <v>1017</v>
      </c>
      <c r="Y699">
        <v>2022</v>
      </c>
      <c r="Z699" s="1">
        <v>44749</v>
      </c>
      <c r="AA699">
        <v>11432</v>
      </c>
      <c r="AB699">
        <v>40.707239999999999</v>
      </c>
      <c r="AC699">
        <v>-73.792704000000001</v>
      </c>
      <c r="AD699">
        <v>412</v>
      </c>
      <c r="AE699">
        <v>460</v>
      </c>
      <c r="AF699">
        <v>4209646</v>
      </c>
      <c r="AG699">
        <v>4097990027</v>
      </c>
      <c r="AH699" t="s">
        <v>3716</v>
      </c>
    </row>
    <row r="700" spans="1:34" x14ac:dyDescent="0.35">
      <c r="A700">
        <v>14</v>
      </c>
      <c r="B700" t="s">
        <v>32</v>
      </c>
      <c r="C700" t="s">
        <v>2843</v>
      </c>
      <c r="D700" t="s">
        <v>2844</v>
      </c>
      <c r="E700" t="s">
        <v>8621</v>
      </c>
      <c r="F700" t="s">
        <v>88</v>
      </c>
      <c r="G700" t="s">
        <v>36</v>
      </c>
      <c r="I700">
        <f t="shared" si="20"/>
        <v>0</v>
      </c>
      <c r="J700" t="s">
        <v>6916</v>
      </c>
      <c r="L700">
        <f t="shared" si="21"/>
        <v>0</v>
      </c>
      <c r="M700" t="s">
        <v>6916</v>
      </c>
      <c r="N700" t="s">
        <v>8995</v>
      </c>
      <c r="O700" t="s">
        <v>6916</v>
      </c>
      <c r="P700" t="s">
        <v>6916</v>
      </c>
      <c r="Q700" s="10" t="s">
        <v>6916</v>
      </c>
      <c r="R700" t="s">
        <v>6916</v>
      </c>
      <c r="S700" t="s">
        <v>1593</v>
      </c>
      <c r="T700" t="s">
        <v>36</v>
      </c>
      <c r="U700" s="6">
        <v>27328</v>
      </c>
      <c r="V700" t="s">
        <v>810</v>
      </c>
      <c r="W700" t="s">
        <v>1598</v>
      </c>
      <c r="X700" t="s">
        <v>36</v>
      </c>
      <c r="Y700">
        <v>2022</v>
      </c>
      <c r="Z700" s="1">
        <v>44749</v>
      </c>
      <c r="AA700">
        <v>10453</v>
      </c>
      <c r="AB700">
        <v>40.856332000000002</v>
      </c>
      <c r="AC700">
        <v>-73.914119999999997</v>
      </c>
      <c r="AD700">
        <v>205</v>
      </c>
      <c r="AE700">
        <v>249</v>
      </c>
      <c r="AF700">
        <v>2100254</v>
      </c>
      <c r="AG700">
        <v>2032220062</v>
      </c>
      <c r="AH700" t="s">
        <v>443</v>
      </c>
    </row>
    <row r="701" spans="1:34" x14ac:dyDescent="0.35">
      <c r="A701">
        <v>48</v>
      </c>
      <c r="B701" t="s">
        <v>259</v>
      </c>
      <c r="C701" t="s">
        <v>5367</v>
      </c>
      <c r="D701" t="s">
        <v>5368</v>
      </c>
      <c r="E701" t="s">
        <v>7252</v>
      </c>
      <c r="F701" t="s">
        <v>224</v>
      </c>
      <c r="G701" t="s">
        <v>36</v>
      </c>
      <c r="I701">
        <f t="shared" si="20"/>
        <v>0</v>
      </c>
      <c r="J701" t="s">
        <v>6916</v>
      </c>
      <c r="L701">
        <f t="shared" si="21"/>
        <v>0</v>
      </c>
      <c r="M701" t="s">
        <v>6916</v>
      </c>
      <c r="N701" t="s">
        <v>8995</v>
      </c>
      <c r="O701" t="s">
        <v>6916</v>
      </c>
      <c r="P701" t="s">
        <v>6916</v>
      </c>
      <c r="Q701" s="10" t="s">
        <v>6916</v>
      </c>
      <c r="R701" t="s">
        <v>6916</v>
      </c>
      <c r="S701" t="s">
        <v>1593</v>
      </c>
      <c r="T701" t="s">
        <v>36</v>
      </c>
      <c r="U701" s="6">
        <v>27422</v>
      </c>
      <c r="V701" t="s">
        <v>841</v>
      </c>
      <c r="W701" t="s">
        <v>1601</v>
      </c>
      <c r="X701" t="s">
        <v>36</v>
      </c>
      <c r="Y701">
        <v>2022</v>
      </c>
      <c r="Z701" s="1">
        <v>44749</v>
      </c>
      <c r="AA701" t="s">
        <v>1596</v>
      </c>
      <c r="AB701" t="s">
        <v>1596</v>
      </c>
      <c r="AC701" t="s">
        <v>1596</v>
      </c>
      <c r="AD701" t="s">
        <v>6916</v>
      </c>
      <c r="AE701" t="s">
        <v>6916</v>
      </c>
      <c r="AF701" t="s">
        <v>6916</v>
      </c>
      <c r="AG701" t="s">
        <v>1596</v>
      </c>
      <c r="AH701" t="s">
        <v>1596</v>
      </c>
    </row>
    <row r="702" spans="1:34" x14ac:dyDescent="0.35">
      <c r="A702">
        <v>37</v>
      </c>
      <c r="B702" t="s">
        <v>817</v>
      </c>
      <c r="C702" t="s">
        <v>4686</v>
      </c>
      <c r="D702" t="s">
        <v>4687</v>
      </c>
      <c r="E702" t="s">
        <v>7197</v>
      </c>
      <c r="F702" t="s">
        <v>224</v>
      </c>
      <c r="G702" t="s">
        <v>65</v>
      </c>
      <c r="I702">
        <f t="shared" si="20"/>
        <v>0</v>
      </c>
      <c r="J702" t="s">
        <v>6916</v>
      </c>
      <c r="L702">
        <f t="shared" si="21"/>
        <v>0</v>
      </c>
      <c r="M702" t="s">
        <v>6916</v>
      </c>
      <c r="N702" t="s">
        <v>8995</v>
      </c>
      <c r="O702" t="s">
        <v>6916</v>
      </c>
      <c r="P702" t="s">
        <v>6916</v>
      </c>
      <c r="Q702" s="10" t="s">
        <v>6916</v>
      </c>
      <c r="R702" t="s">
        <v>6916</v>
      </c>
      <c r="S702" t="s">
        <v>1593</v>
      </c>
      <c r="T702" t="s">
        <v>36</v>
      </c>
      <c r="U702" s="6">
        <v>27528</v>
      </c>
      <c r="V702" t="s">
        <v>841</v>
      </c>
      <c r="W702" t="s">
        <v>1598</v>
      </c>
      <c r="X702" t="s">
        <v>36</v>
      </c>
      <c r="Y702">
        <v>2022</v>
      </c>
      <c r="Z702" s="1">
        <v>44749</v>
      </c>
      <c r="AA702">
        <v>11207</v>
      </c>
      <c r="AB702">
        <v>40.684195000000003</v>
      </c>
      <c r="AC702">
        <v>-73.912707999999995</v>
      </c>
      <c r="AD702">
        <v>304</v>
      </c>
      <c r="AE702">
        <v>401</v>
      </c>
      <c r="AF702">
        <v>3319581</v>
      </c>
      <c r="AG702">
        <v>3034260005</v>
      </c>
      <c r="AH702" t="s">
        <v>669</v>
      </c>
    </row>
    <row r="703" spans="1:34" x14ac:dyDescent="0.35">
      <c r="A703">
        <v>11</v>
      </c>
      <c r="B703" t="s">
        <v>51</v>
      </c>
      <c r="C703" t="s">
        <v>2651</v>
      </c>
      <c r="D703" t="s">
        <v>2652</v>
      </c>
      <c r="E703" t="s">
        <v>8982</v>
      </c>
      <c r="F703" t="s">
        <v>88</v>
      </c>
      <c r="G703" t="s">
        <v>65</v>
      </c>
      <c r="I703">
        <f t="shared" si="20"/>
        <v>0</v>
      </c>
      <c r="J703" t="s">
        <v>6916</v>
      </c>
      <c r="L703">
        <f t="shared" si="21"/>
        <v>0</v>
      </c>
      <c r="M703" t="s">
        <v>6916</v>
      </c>
      <c r="N703" t="s">
        <v>8995</v>
      </c>
      <c r="O703" t="s">
        <v>6916</v>
      </c>
      <c r="P703" t="s">
        <v>6916</v>
      </c>
      <c r="Q703" s="10" t="s">
        <v>6916</v>
      </c>
      <c r="R703" t="s">
        <v>6916</v>
      </c>
      <c r="S703" t="s">
        <v>1593</v>
      </c>
      <c r="T703" t="s">
        <v>36</v>
      </c>
      <c r="U703" s="6">
        <v>27600</v>
      </c>
      <c r="V703" t="s">
        <v>841</v>
      </c>
      <c r="W703" t="s">
        <v>1601</v>
      </c>
      <c r="X703" t="s">
        <v>36</v>
      </c>
      <c r="Y703">
        <v>2022</v>
      </c>
      <c r="Z703" s="1">
        <v>44749</v>
      </c>
      <c r="AA703">
        <v>10467</v>
      </c>
      <c r="AB703">
        <v>40.885115999999996</v>
      </c>
      <c r="AC703">
        <v>-73.877679000000001</v>
      </c>
      <c r="AD703">
        <v>207</v>
      </c>
      <c r="AE703">
        <v>431</v>
      </c>
      <c r="AF703">
        <v>2017858</v>
      </c>
      <c r="AG703">
        <v>2033290124</v>
      </c>
      <c r="AH703" t="s">
        <v>116</v>
      </c>
    </row>
    <row r="704" spans="1:34" x14ac:dyDescent="0.35">
      <c r="A704">
        <v>14</v>
      </c>
      <c r="B704" t="s">
        <v>51</v>
      </c>
      <c r="C704" t="s">
        <v>2868</v>
      </c>
      <c r="D704" t="s">
        <v>2869</v>
      </c>
      <c r="E704" t="s">
        <v>8941</v>
      </c>
      <c r="F704" t="s">
        <v>88</v>
      </c>
      <c r="G704" t="s">
        <v>36</v>
      </c>
      <c r="I704">
        <f t="shared" si="20"/>
        <v>0</v>
      </c>
      <c r="J704" t="s">
        <v>6916</v>
      </c>
      <c r="L704">
        <f t="shared" si="21"/>
        <v>0</v>
      </c>
      <c r="M704" t="s">
        <v>6916</v>
      </c>
      <c r="N704" t="s">
        <v>8995</v>
      </c>
      <c r="O704" t="s">
        <v>6916</v>
      </c>
      <c r="P704" t="s">
        <v>6916</v>
      </c>
      <c r="Q704" s="10" t="s">
        <v>6916</v>
      </c>
      <c r="R704" t="s">
        <v>6916</v>
      </c>
      <c r="S704" t="s">
        <v>1593</v>
      </c>
      <c r="T704" t="s">
        <v>36</v>
      </c>
      <c r="U704" s="6">
        <v>27600</v>
      </c>
      <c r="V704" t="s">
        <v>841</v>
      </c>
      <c r="W704" t="s">
        <v>1601</v>
      </c>
      <c r="X704" t="s">
        <v>36</v>
      </c>
      <c r="Y704">
        <v>2022</v>
      </c>
      <c r="Z704" s="1">
        <v>44749</v>
      </c>
      <c r="AA704">
        <v>10453</v>
      </c>
      <c r="AB704">
        <v>40.856572999999997</v>
      </c>
      <c r="AC704">
        <v>-73.916201999999998</v>
      </c>
      <c r="AD704">
        <v>205</v>
      </c>
      <c r="AE704">
        <v>249</v>
      </c>
      <c r="AF704">
        <v>2096465</v>
      </c>
      <c r="AG704">
        <v>2032220100</v>
      </c>
      <c r="AH704" t="s">
        <v>443</v>
      </c>
    </row>
    <row r="705" spans="1:34" x14ac:dyDescent="0.35">
      <c r="A705">
        <v>23</v>
      </c>
      <c r="B705" t="s">
        <v>32</v>
      </c>
      <c r="C705" t="s">
        <v>3669</v>
      </c>
      <c r="D705" t="s">
        <v>3670</v>
      </c>
      <c r="E705" t="s">
        <v>8635</v>
      </c>
      <c r="F705" t="s">
        <v>136</v>
      </c>
      <c r="G705" t="s">
        <v>65</v>
      </c>
      <c r="I705">
        <f t="shared" si="20"/>
        <v>0</v>
      </c>
      <c r="J705" t="s">
        <v>6916</v>
      </c>
      <c r="L705">
        <f t="shared" si="21"/>
        <v>0</v>
      </c>
      <c r="M705" t="s">
        <v>6916</v>
      </c>
      <c r="N705" t="s">
        <v>8995</v>
      </c>
      <c r="O705" t="s">
        <v>6916</v>
      </c>
      <c r="P705" t="s">
        <v>6916</v>
      </c>
      <c r="Q705" s="10" t="s">
        <v>6916</v>
      </c>
      <c r="R705" t="s">
        <v>6916</v>
      </c>
      <c r="S705" t="s">
        <v>1593</v>
      </c>
      <c r="T705" t="s">
        <v>36</v>
      </c>
      <c r="U705" s="6">
        <v>27622</v>
      </c>
      <c r="V705" t="s">
        <v>1595</v>
      </c>
      <c r="W705" t="s">
        <v>1596</v>
      </c>
      <c r="X705" t="s">
        <v>36</v>
      </c>
      <c r="Y705">
        <v>2022</v>
      </c>
      <c r="Z705" s="1">
        <v>44749</v>
      </c>
      <c r="AA705">
        <v>11364</v>
      </c>
      <c r="AB705">
        <v>40.752321000000002</v>
      </c>
      <c r="AC705">
        <v>-73.759523999999999</v>
      </c>
      <c r="AD705">
        <v>411</v>
      </c>
      <c r="AE705">
        <v>138501</v>
      </c>
      <c r="AF705">
        <v>4539247</v>
      </c>
      <c r="AG705">
        <v>4074900002</v>
      </c>
      <c r="AH705" t="s">
        <v>168</v>
      </c>
    </row>
    <row r="706" spans="1:34" x14ac:dyDescent="0.35">
      <c r="A706">
        <v>16</v>
      </c>
      <c r="B706" t="s">
        <v>51</v>
      </c>
      <c r="C706" t="s">
        <v>3075</v>
      </c>
      <c r="D706" t="s">
        <v>3076</v>
      </c>
      <c r="E706" t="s">
        <v>8861</v>
      </c>
      <c r="F706" t="s">
        <v>88</v>
      </c>
      <c r="G706" t="s">
        <v>65</v>
      </c>
      <c r="I706">
        <f t="shared" si="20"/>
        <v>0</v>
      </c>
      <c r="J706" t="s">
        <v>6916</v>
      </c>
      <c r="L706">
        <f t="shared" si="21"/>
        <v>0</v>
      </c>
      <c r="M706" t="s">
        <v>6916</v>
      </c>
      <c r="N706" t="s">
        <v>8995</v>
      </c>
      <c r="O706" t="s">
        <v>6916</v>
      </c>
      <c r="P706" t="s">
        <v>6916</v>
      </c>
      <c r="Q706" s="10" t="s">
        <v>6916</v>
      </c>
      <c r="R706" t="s">
        <v>6916</v>
      </c>
      <c r="S706" t="s">
        <v>1593</v>
      </c>
      <c r="T706" t="s">
        <v>36</v>
      </c>
      <c r="U706" s="6">
        <v>27660</v>
      </c>
      <c r="V706" t="s">
        <v>841</v>
      </c>
      <c r="W706" t="s">
        <v>911</v>
      </c>
      <c r="X706" t="s">
        <v>36</v>
      </c>
      <c r="Y706">
        <v>2022</v>
      </c>
      <c r="Z706" s="1">
        <v>44749</v>
      </c>
      <c r="AA706">
        <v>10456</v>
      </c>
      <c r="AB706">
        <v>40.837274999999998</v>
      </c>
      <c r="AC706">
        <v>-73.913573999999997</v>
      </c>
      <c r="AD706">
        <v>204</v>
      </c>
      <c r="AE706">
        <v>17902</v>
      </c>
      <c r="AF706">
        <v>2094533</v>
      </c>
      <c r="AG706">
        <v>2028300017</v>
      </c>
      <c r="AH706" t="s">
        <v>453</v>
      </c>
    </row>
    <row r="707" spans="1:34" x14ac:dyDescent="0.35">
      <c r="A707">
        <v>31</v>
      </c>
      <c r="B707" t="s">
        <v>1624</v>
      </c>
      <c r="C707" t="s">
        <v>4157</v>
      </c>
      <c r="D707" t="s">
        <v>4158</v>
      </c>
      <c r="E707" t="s">
        <v>7080</v>
      </c>
      <c r="F707" t="s">
        <v>136</v>
      </c>
      <c r="G707" t="s">
        <v>65</v>
      </c>
      <c r="I707">
        <f t="shared" ref="I707:I770" si="22">H707/1000</f>
        <v>0</v>
      </c>
      <c r="J707" t="s">
        <v>6916</v>
      </c>
      <c r="L707">
        <f t="shared" ref="L707:L770" si="23">K707/1000</f>
        <v>0</v>
      </c>
      <c r="M707" t="s">
        <v>6916</v>
      </c>
      <c r="N707" t="s">
        <v>8995</v>
      </c>
      <c r="O707" t="s">
        <v>6916</v>
      </c>
      <c r="P707" t="s">
        <v>6916</v>
      </c>
      <c r="Q707" s="10" t="s">
        <v>6916</v>
      </c>
      <c r="R707" t="s">
        <v>6916</v>
      </c>
      <c r="S707" t="s">
        <v>1593</v>
      </c>
      <c r="T707" t="s">
        <v>36</v>
      </c>
      <c r="U707" s="6">
        <v>27700</v>
      </c>
      <c r="V707" t="s">
        <v>1682</v>
      </c>
      <c r="W707" t="s">
        <v>1598</v>
      </c>
      <c r="X707" t="s">
        <v>36</v>
      </c>
      <c r="Y707">
        <v>2022</v>
      </c>
      <c r="Z707" s="1">
        <v>44749</v>
      </c>
      <c r="AA707">
        <v>11691</v>
      </c>
      <c r="AB707">
        <v>40.595660000000002</v>
      </c>
      <c r="AC707">
        <v>-73.775979000000007</v>
      </c>
      <c r="AD707">
        <v>414</v>
      </c>
      <c r="AE707">
        <v>97203</v>
      </c>
      <c r="AF707">
        <v>4463476</v>
      </c>
      <c r="AG707">
        <v>4159670001</v>
      </c>
      <c r="AH707" t="s">
        <v>1317</v>
      </c>
    </row>
    <row r="708" spans="1:34" x14ac:dyDescent="0.35">
      <c r="A708">
        <v>33</v>
      </c>
      <c r="B708" t="s">
        <v>55</v>
      </c>
      <c r="C708" t="s">
        <v>8779</v>
      </c>
      <c r="D708" t="s">
        <v>4397</v>
      </c>
      <c r="E708" t="s">
        <v>8780</v>
      </c>
      <c r="F708" t="s">
        <v>224</v>
      </c>
      <c r="G708" t="s">
        <v>36</v>
      </c>
      <c r="I708">
        <f t="shared" si="22"/>
        <v>0</v>
      </c>
      <c r="J708" t="s">
        <v>6916</v>
      </c>
      <c r="L708">
        <f t="shared" si="23"/>
        <v>0</v>
      </c>
      <c r="M708" t="s">
        <v>6916</v>
      </c>
      <c r="N708" t="s">
        <v>8995</v>
      </c>
      <c r="O708" t="s">
        <v>6916</v>
      </c>
      <c r="P708" t="s">
        <v>6916</v>
      </c>
      <c r="Q708" s="10" t="s">
        <v>6916</v>
      </c>
      <c r="R708" t="s">
        <v>6916</v>
      </c>
      <c r="S708" t="s">
        <v>1593</v>
      </c>
      <c r="T708" t="s">
        <v>36</v>
      </c>
      <c r="U708" s="6">
        <v>27700</v>
      </c>
      <c r="V708" t="s">
        <v>810</v>
      </c>
      <c r="W708" t="s">
        <v>1596</v>
      </c>
      <c r="X708" t="s">
        <v>36</v>
      </c>
      <c r="Y708">
        <v>2022</v>
      </c>
      <c r="Z708" s="1">
        <v>44749</v>
      </c>
      <c r="AA708">
        <v>11249</v>
      </c>
      <c r="AB708">
        <v>40.712569000000002</v>
      </c>
      <c r="AC708">
        <v>-73.967755999999994</v>
      </c>
      <c r="AD708">
        <v>301</v>
      </c>
      <c r="AE708">
        <v>549</v>
      </c>
      <c r="AF708">
        <v>3335963</v>
      </c>
      <c r="AG708">
        <v>3024530001</v>
      </c>
      <c r="AH708" t="s">
        <v>629</v>
      </c>
    </row>
    <row r="709" spans="1:34" x14ac:dyDescent="0.35">
      <c r="A709">
        <v>15</v>
      </c>
      <c r="B709" t="s">
        <v>45</v>
      </c>
      <c r="C709" t="s">
        <v>2889</v>
      </c>
      <c r="D709" t="s">
        <v>1088</v>
      </c>
      <c r="E709" t="s">
        <v>7018</v>
      </c>
      <c r="F709" t="s">
        <v>88</v>
      </c>
      <c r="G709" t="s">
        <v>65</v>
      </c>
      <c r="I709">
        <f t="shared" si="22"/>
        <v>0</v>
      </c>
      <c r="J709" t="s">
        <v>6916</v>
      </c>
      <c r="L709">
        <f t="shared" si="23"/>
        <v>0</v>
      </c>
      <c r="M709" t="s">
        <v>6916</v>
      </c>
      <c r="N709" t="s">
        <v>8995</v>
      </c>
      <c r="O709" t="s">
        <v>6916</v>
      </c>
      <c r="P709" t="s">
        <v>6916</v>
      </c>
      <c r="Q709" s="10" t="s">
        <v>6916</v>
      </c>
      <c r="R709" t="s">
        <v>6916</v>
      </c>
      <c r="S709" t="s">
        <v>1593</v>
      </c>
      <c r="T709" t="s">
        <v>36</v>
      </c>
      <c r="U709" s="6">
        <v>27720</v>
      </c>
      <c r="V709" t="s">
        <v>841</v>
      </c>
      <c r="W709" t="s">
        <v>1596</v>
      </c>
      <c r="X709" t="s">
        <v>36</v>
      </c>
      <c r="Y709">
        <v>2022</v>
      </c>
      <c r="Z709" s="1">
        <v>44749</v>
      </c>
      <c r="AA709">
        <v>10460</v>
      </c>
      <c r="AB709">
        <v>40.850561999999996</v>
      </c>
      <c r="AC709">
        <v>-73.882452999999998</v>
      </c>
      <c r="AD709">
        <v>206</v>
      </c>
      <c r="AE709">
        <v>334</v>
      </c>
      <c r="AF709">
        <v>2116700</v>
      </c>
      <c r="AG709">
        <v>2031200020</v>
      </c>
      <c r="AH709" t="s">
        <v>113</v>
      </c>
    </row>
    <row r="710" spans="1:34" x14ac:dyDescent="0.35">
      <c r="A710">
        <v>33</v>
      </c>
      <c r="B710" t="s">
        <v>55</v>
      </c>
      <c r="C710" t="s">
        <v>4402</v>
      </c>
      <c r="D710" t="s">
        <v>4403</v>
      </c>
      <c r="E710" t="s">
        <v>8782</v>
      </c>
      <c r="F710" t="s">
        <v>224</v>
      </c>
      <c r="G710" t="s">
        <v>36</v>
      </c>
      <c r="I710">
        <f t="shared" si="22"/>
        <v>0</v>
      </c>
      <c r="J710" t="s">
        <v>6916</v>
      </c>
      <c r="L710">
        <f t="shared" si="23"/>
        <v>0</v>
      </c>
      <c r="M710" t="s">
        <v>6916</v>
      </c>
      <c r="N710" t="s">
        <v>8995</v>
      </c>
      <c r="O710" t="s">
        <v>6916</v>
      </c>
      <c r="P710" t="s">
        <v>6916</v>
      </c>
      <c r="Q710" s="10" t="s">
        <v>6916</v>
      </c>
      <c r="R710" t="s">
        <v>6916</v>
      </c>
      <c r="S710" t="s">
        <v>1593</v>
      </c>
      <c r="T710" t="s">
        <v>36</v>
      </c>
      <c r="U710" s="6">
        <v>27729</v>
      </c>
      <c r="V710" t="s">
        <v>1682</v>
      </c>
      <c r="W710" t="s">
        <v>1596</v>
      </c>
      <c r="X710" t="s">
        <v>36</v>
      </c>
      <c r="Y710">
        <v>2022</v>
      </c>
      <c r="Z710" s="1">
        <v>44749</v>
      </c>
      <c r="AA710">
        <v>11249</v>
      </c>
      <c r="AB710">
        <v>40.711964999999999</v>
      </c>
      <c r="AC710">
        <v>-73.968027000000006</v>
      </c>
      <c r="AD710">
        <v>301</v>
      </c>
      <c r="AE710">
        <v>549</v>
      </c>
      <c r="AF710">
        <v>3335960</v>
      </c>
      <c r="AG710">
        <v>3024530001</v>
      </c>
      <c r="AH710" t="s">
        <v>629</v>
      </c>
    </row>
    <row r="711" spans="1:34" x14ac:dyDescent="0.35">
      <c r="A711">
        <v>3</v>
      </c>
      <c r="B711" t="s">
        <v>1848</v>
      </c>
      <c r="C711" t="s">
        <v>1924</v>
      </c>
      <c r="D711" t="s">
        <v>1925</v>
      </c>
      <c r="E711" t="s">
        <v>7226</v>
      </c>
      <c r="F711" t="s">
        <v>35</v>
      </c>
      <c r="G711" t="s">
        <v>65</v>
      </c>
      <c r="I711">
        <f t="shared" si="22"/>
        <v>0</v>
      </c>
      <c r="J711" t="s">
        <v>6916</v>
      </c>
      <c r="L711">
        <f t="shared" si="23"/>
        <v>0</v>
      </c>
      <c r="M711" t="s">
        <v>6916</v>
      </c>
      <c r="N711" t="s">
        <v>8995</v>
      </c>
      <c r="O711" t="s">
        <v>6916</v>
      </c>
      <c r="P711" t="s">
        <v>6916</v>
      </c>
      <c r="Q711" s="10" t="s">
        <v>6916</v>
      </c>
      <c r="R711" t="s">
        <v>6916</v>
      </c>
      <c r="S711" t="s">
        <v>1593</v>
      </c>
      <c r="T711" t="s">
        <v>36</v>
      </c>
      <c r="U711" s="6">
        <v>27985</v>
      </c>
      <c r="V711" t="s">
        <v>1596</v>
      </c>
      <c r="W711" t="s">
        <v>911</v>
      </c>
      <c r="X711" t="s">
        <v>36</v>
      </c>
      <c r="Y711">
        <v>2022</v>
      </c>
      <c r="Z711" s="1">
        <v>44749</v>
      </c>
      <c r="AA711">
        <v>10001</v>
      </c>
      <c r="AB711">
        <v>40.749355999999999</v>
      </c>
      <c r="AC711">
        <v>-73.999257</v>
      </c>
      <c r="AD711">
        <v>104</v>
      </c>
      <c r="AE711">
        <v>97</v>
      </c>
      <c r="AF711">
        <v>1012830</v>
      </c>
      <c r="AG711">
        <v>1007240082</v>
      </c>
      <c r="AH711" t="s">
        <v>71</v>
      </c>
    </row>
    <row r="712" spans="1:34" x14ac:dyDescent="0.35">
      <c r="A712">
        <v>0</v>
      </c>
      <c r="B712" t="s">
        <v>259</v>
      </c>
      <c r="C712" t="s">
        <v>1591</v>
      </c>
      <c r="D712" t="s">
        <v>1617</v>
      </c>
      <c r="E712" t="s">
        <v>8756</v>
      </c>
      <c r="F712" t="s">
        <v>333</v>
      </c>
      <c r="G712" t="s">
        <v>36</v>
      </c>
      <c r="I712">
        <f t="shared" si="22"/>
        <v>0</v>
      </c>
      <c r="J712" t="s">
        <v>6916</v>
      </c>
      <c r="L712">
        <f t="shared" si="23"/>
        <v>0</v>
      </c>
      <c r="M712" t="s">
        <v>6916</v>
      </c>
      <c r="N712" t="s">
        <v>8995</v>
      </c>
      <c r="O712" t="s">
        <v>6916</v>
      </c>
      <c r="P712" t="s">
        <v>6916</v>
      </c>
      <c r="Q712" s="10" t="s">
        <v>6916</v>
      </c>
      <c r="R712" t="s">
        <v>6916</v>
      </c>
      <c r="S712" t="s">
        <v>1593</v>
      </c>
      <c r="T712" t="s">
        <v>36</v>
      </c>
      <c r="U712" s="6">
        <v>28000</v>
      </c>
      <c r="V712" t="s">
        <v>810</v>
      </c>
      <c r="W712" t="s">
        <v>1601</v>
      </c>
      <c r="X712" t="s">
        <v>36</v>
      </c>
      <c r="Y712">
        <v>2022</v>
      </c>
      <c r="Z712" s="1">
        <v>44749</v>
      </c>
      <c r="AA712" t="s">
        <v>1596</v>
      </c>
      <c r="AB712" t="s">
        <v>1596</v>
      </c>
      <c r="AC712" t="s">
        <v>1596</v>
      </c>
      <c r="AD712" t="s">
        <v>6916</v>
      </c>
      <c r="AE712" t="s">
        <v>6916</v>
      </c>
      <c r="AF712" t="s">
        <v>6916</v>
      </c>
      <c r="AG712" t="s">
        <v>1596</v>
      </c>
      <c r="AH712" t="s">
        <v>1596</v>
      </c>
    </row>
    <row r="713" spans="1:34" x14ac:dyDescent="0.35">
      <c r="A713">
        <v>3</v>
      </c>
      <c r="B713" t="s">
        <v>117</v>
      </c>
      <c r="C713" t="s">
        <v>1971</v>
      </c>
      <c r="D713" t="s">
        <v>1972</v>
      </c>
      <c r="E713" t="s">
        <v>6950</v>
      </c>
      <c r="F713" t="s">
        <v>35</v>
      </c>
      <c r="G713" t="s">
        <v>65</v>
      </c>
      <c r="I713">
        <f t="shared" si="22"/>
        <v>0</v>
      </c>
      <c r="J713" t="s">
        <v>6916</v>
      </c>
      <c r="L713">
        <f t="shared" si="23"/>
        <v>0</v>
      </c>
      <c r="M713" t="s">
        <v>6916</v>
      </c>
      <c r="N713" t="s">
        <v>8995</v>
      </c>
      <c r="O713" t="s">
        <v>6916</v>
      </c>
      <c r="P713" t="s">
        <v>6916</v>
      </c>
      <c r="Q713" s="10" t="s">
        <v>6916</v>
      </c>
      <c r="R713" t="s">
        <v>6916</v>
      </c>
      <c r="S713" t="s">
        <v>1593</v>
      </c>
      <c r="T713" t="s">
        <v>36</v>
      </c>
      <c r="U713" s="6">
        <v>28000</v>
      </c>
      <c r="V713" t="s">
        <v>1596</v>
      </c>
      <c r="W713" t="s">
        <v>1601</v>
      </c>
      <c r="X713" t="s">
        <v>36</v>
      </c>
      <c r="Y713">
        <v>2022</v>
      </c>
      <c r="Z713" s="1">
        <v>44749</v>
      </c>
      <c r="AA713">
        <v>10024</v>
      </c>
      <c r="AB713">
        <v>40.784244000000001</v>
      </c>
      <c r="AC713">
        <v>-73.974896000000001</v>
      </c>
      <c r="AD713">
        <v>107</v>
      </c>
      <c r="AE713">
        <v>165</v>
      </c>
      <c r="AF713">
        <v>1032028</v>
      </c>
      <c r="AG713">
        <v>1012120038</v>
      </c>
      <c r="AH713" t="s">
        <v>79</v>
      </c>
    </row>
    <row r="714" spans="1:34" x14ac:dyDescent="0.35">
      <c r="A714">
        <v>17</v>
      </c>
      <c r="B714" t="s">
        <v>259</v>
      </c>
      <c r="C714" t="s">
        <v>3172</v>
      </c>
      <c r="D714" t="s">
        <v>3167</v>
      </c>
      <c r="E714" t="s">
        <v>7490</v>
      </c>
      <c r="F714" t="s">
        <v>88</v>
      </c>
      <c r="G714" t="s">
        <v>65</v>
      </c>
      <c r="I714">
        <f t="shared" si="22"/>
        <v>0</v>
      </c>
      <c r="J714" t="s">
        <v>6916</v>
      </c>
      <c r="L714">
        <f t="shared" si="23"/>
        <v>0</v>
      </c>
      <c r="M714" t="s">
        <v>6916</v>
      </c>
      <c r="N714" t="s">
        <v>8995</v>
      </c>
      <c r="O714" t="s">
        <v>6916</v>
      </c>
      <c r="P714" t="s">
        <v>6916</v>
      </c>
      <c r="Q714" s="10" t="s">
        <v>6916</v>
      </c>
      <c r="R714" t="s">
        <v>6916</v>
      </c>
      <c r="S714" t="s">
        <v>1593</v>
      </c>
      <c r="T714" t="s">
        <v>36</v>
      </c>
      <c r="U714" s="6">
        <v>28137</v>
      </c>
      <c r="V714" t="s">
        <v>1682</v>
      </c>
      <c r="W714" t="s">
        <v>1601</v>
      </c>
      <c r="X714" t="s">
        <v>36</v>
      </c>
      <c r="Y714">
        <v>2022</v>
      </c>
      <c r="Z714" s="1">
        <v>44749</v>
      </c>
      <c r="AA714">
        <v>10474</v>
      </c>
      <c r="AB714">
        <v>40.805394</v>
      </c>
      <c r="AC714">
        <v>-73.880925000000005</v>
      </c>
      <c r="AD714">
        <v>202</v>
      </c>
      <c r="AE714">
        <v>93</v>
      </c>
      <c r="AF714">
        <v>2000000</v>
      </c>
      <c r="AG714">
        <v>2027800074</v>
      </c>
      <c r="AH714" t="s">
        <v>3169</v>
      </c>
    </row>
    <row r="715" spans="1:34" x14ac:dyDescent="0.35">
      <c r="A715">
        <v>17</v>
      </c>
      <c r="B715" t="s">
        <v>259</v>
      </c>
      <c r="C715" t="s">
        <v>3170</v>
      </c>
      <c r="D715" t="s">
        <v>3167</v>
      </c>
      <c r="E715" t="s">
        <v>7489</v>
      </c>
      <c r="F715" t="s">
        <v>88</v>
      </c>
      <c r="G715" t="s">
        <v>65</v>
      </c>
      <c r="I715">
        <f t="shared" si="22"/>
        <v>0</v>
      </c>
      <c r="J715" t="s">
        <v>6916</v>
      </c>
      <c r="L715">
        <f t="shared" si="23"/>
        <v>0</v>
      </c>
      <c r="M715" t="s">
        <v>6916</v>
      </c>
      <c r="N715" t="s">
        <v>8995</v>
      </c>
      <c r="O715" t="s">
        <v>6916</v>
      </c>
      <c r="P715" t="s">
        <v>6916</v>
      </c>
      <c r="Q715" s="10" t="s">
        <v>6916</v>
      </c>
      <c r="R715" t="s">
        <v>6916</v>
      </c>
      <c r="S715" t="s">
        <v>1593</v>
      </c>
      <c r="T715" t="s">
        <v>36</v>
      </c>
      <c r="U715" s="6">
        <v>28205</v>
      </c>
      <c r="V715" t="s">
        <v>1682</v>
      </c>
      <c r="W715" t="s">
        <v>1601</v>
      </c>
      <c r="X715" t="s">
        <v>36</v>
      </c>
      <c r="Y715">
        <v>2022</v>
      </c>
      <c r="Z715" s="1">
        <v>44749</v>
      </c>
      <c r="AA715">
        <v>10474</v>
      </c>
      <c r="AB715">
        <v>40.805394</v>
      </c>
      <c r="AC715">
        <v>-73.880925000000005</v>
      </c>
      <c r="AD715">
        <v>202</v>
      </c>
      <c r="AE715">
        <v>93</v>
      </c>
      <c r="AF715">
        <v>2000000</v>
      </c>
      <c r="AG715">
        <v>2027800074</v>
      </c>
      <c r="AH715" t="s">
        <v>3169</v>
      </c>
    </row>
    <row r="716" spans="1:34" x14ac:dyDescent="0.35">
      <c r="A716">
        <v>33</v>
      </c>
      <c r="B716" t="s">
        <v>182</v>
      </c>
      <c r="C716" t="s">
        <v>4413</v>
      </c>
      <c r="D716" t="s">
        <v>4414</v>
      </c>
      <c r="E716" t="s">
        <v>7318</v>
      </c>
      <c r="F716" t="s">
        <v>224</v>
      </c>
      <c r="G716" t="s">
        <v>65</v>
      </c>
      <c r="I716">
        <f t="shared" si="22"/>
        <v>0</v>
      </c>
      <c r="J716" t="s">
        <v>6916</v>
      </c>
      <c r="L716">
        <f t="shared" si="23"/>
        <v>0</v>
      </c>
      <c r="M716" t="s">
        <v>6916</v>
      </c>
      <c r="N716" t="s">
        <v>8995</v>
      </c>
      <c r="O716" t="s">
        <v>6916</v>
      </c>
      <c r="P716" t="s">
        <v>6916</v>
      </c>
      <c r="Q716" s="10" t="s">
        <v>6916</v>
      </c>
      <c r="R716" t="s">
        <v>6916</v>
      </c>
      <c r="S716" t="s">
        <v>1593</v>
      </c>
      <c r="T716" t="s">
        <v>36</v>
      </c>
      <c r="U716" s="6">
        <v>28285</v>
      </c>
      <c r="V716" t="s">
        <v>1595</v>
      </c>
      <c r="W716" t="s">
        <v>1598</v>
      </c>
      <c r="X716" t="s">
        <v>36</v>
      </c>
      <c r="Y716">
        <v>2022</v>
      </c>
      <c r="Z716" s="1">
        <v>44749</v>
      </c>
      <c r="AA716">
        <v>11249</v>
      </c>
      <c r="AB716">
        <v>40.701506000000002</v>
      </c>
      <c r="AC716">
        <v>-73.962397999999993</v>
      </c>
      <c r="AD716">
        <v>301</v>
      </c>
      <c r="AE716">
        <v>539</v>
      </c>
      <c r="AF716">
        <v>3060298</v>
      </c>
      <c r="AG716">
        <v>3022030016</v>
      </c>
      <c r="AH716" t="s">
        <v>4301</v>
      </c>
    </row>
    <row r="717" spans="1:34" x14ac:dyDescent="0.35">
      <c r="A717">
        <v>22</v>
      </c>
      <c r="B717" t="s">
        <v>1848</v>
      </c>
      <c r="C717" t="s">
        <v>3642</v>
      </c>
      <c r="D717" t="s">
        <v>3643</v>
      </c>
      <c r="E717" t="s">
        <v>7044</v>
      </c>
      <c r="F717" t="s">
        <v>136</v>
      </c>
      <c r="G717" t="s">
        <v>36</v>
      </c>
      <c r="I717">
        <f t="shared" si="22"/>
        <v>0</v>
      </c>
      <c r="J717" t="s">
        <v>6916</v>
      </c>
      <c r="L717">
        <f t="shared" si="23"/>
        <v>0</v>
      </c>
      <c r="M717" t="s">
        <v>6916</v>
      </c>
      <c r="N717" t="s">
        <v>8995</v>
      </c>
      <c r="O717" t="s">
        <v>6916</v>
      </c>
      <c r="P717" t="s">
        <v>6916</v>
      </c>
      <c r="Q717" s="10" t="s">
        <v>6916</v>
      </c>
      <c r="R717" t="s">
        <v>6916</v>
      </c>
      <c r="S717" t="s">
        <v>1593</v>
      </c>
      <c r="T717" t="s">
        <v>36</v>
      </c>
      <c r="U717" s="6">
        <v>28372</v>
      </c>
      <c r="V717" t="s">
        <v>1596</v>
      </c>
      <c r="W717" t="s">
        <v>911</v>
      </c>
      <c r="X717" t="s">
        <v>36</v>
      </c>
      <c r="Y717">
        <v>2022</v>
      </c>
      <c r="Z717" s="1">
        <v>44749</v>
      </c>
      <c r="AA717">
        <v>11106</v>
      </c>
      <c r="AB717">
        <v>40.768717000000002</v>
      </c>
      <c r="AC717">
        <v>-73.933215000000004</v>
      </c>
      <c r="AD717">
        <v>401</v>
      </c>
      <c r="AE717">
        <v>77</v>
      </c>
      <c r="AF717">
        <v>4005758</v>
      </c>
      <c r="AG717">
        <v>4005180030</v>
      </c>
      <c r="AH717" t="s">
        <v>161</v>
      </c>
    </row>
    <row r="718" spans="1:34" x14ac:dyDescent="0.35">
      <c r="A718">
        <v>42</v>
      </c>
      <c r="B718" t="s">
        <v>817</v>
      </c>
      <c r="C718" t="s">
        <v>5036</v>
      </c>
      <c r="D718" t="s">
        <v>5037</v>
      </c>
      <c r="E718" t="s">
        <v>7390</v>
      </c>
      <c r="F718" t="s">
        <v>224</v>
      </c>
      <c r="G718" t="s">
        <v>65</v>
      </c>
      <c r="I718">
        <f t="shared" si="22"/>
        <v>0</v>
      </c>
      <c r="J718" t="s">
        <v>6916</v>
      </c>
      <c r="L718">
        <f t="shared" si="23"/>
        <v>0</v>
      </c>
      <c r="M718" t="s">
        <v>6916</v>
      </c>
      <c r="N718" t="s">
        <v>8995</v>
      </c>
      <c r="O718" t="s">
        <v>6916</v>
      </c>
      <c r="P718" t="s">
        <v>6916</v>
      </c>
      <c r="Q718" s="10" t="s">
        <v>6916</v>
      </c>
      <c r="R718" t="s">
        <v>6916</v>
      </c>
      <c r="S718" t="s">
        <v>1593</v>
      </c>
      <c r="T718" t="s">
        <v>36</v>
      </c>
      <c r="U718" s="6">
        <v>28545</v>
      </c>
      <c r="V718" t="s">
        <v>841</v>
      </c>
      <c r="W718" t="s">
        <v>1598</v>
      </c>
      <c r="X718" t="s">
        <v>36</v>
      </c>
      <c r="Y718">
        <v>2022</v>
      </c>
      <c r="Z718" s="1">
        <v>44749</v>
      </c>
      <c r="AA718">
        <v>11236</v>
      </c>
      <c r="AB718">
        <v>40.655954000000001</v>
      </c>
      <c r="AC718">
        <v>-73.899219000000002</v>
      </c>
      <c r="AD718">
        <v>318</v>
      </c>
      <c r="AE718">
        <v>1098</v>
      </c>
      <c r="AF718">
        <v>3332519</v>
      </c>
      <c r="AG718">
        <v>3038710101</v>
      </c>
      <c r="AH718" t="s">
        <v>248</v>
      </c>
    </row>
    <row r="719" spans="1:34" x14ac:dyDescent="0.35">
      <c r="A719">
        <v>21</v>
      </c>
      <c r="B719" t="s">
        <v>1848</v>
      </c>
      <c r="C719" t="s">
        <v>3536</v>
      </c>
      <c r="D719" t="s">
        <v>3537</v>
      </c>
      <c r="E719" t="s">
        <v>7265</v>
      </c>
      <c r="F719" t="s">
        <v>136</v>
      </c>
      <c r="G719" t="s">
        <v>65</v>
      </c>
      <c r="I719">
        <f t="shared" si="22"/>
        <v>0</v>
      </c>
      <c r="J719" t="s">
        <v>6916</v>
      </c>
      <c r="L719">
        <f t="shared" si="23"/>
        <v>0</v>
      </c>
      <c r="M719" t="s">
        <v>6916</v>
      </c>
      <c r="N719" t="s">
        <v>8995</v>
      </c>
      <c r="O719" t="s">
        <v>6916</v>
      </c>
      <c r="P719" t="s">
        <v>6916</v>
      </c>
      <c r="Q719" s="10" t="s">
        <v>6916</v>
      </c>
      <c r="R719" t="s">
        <v>6916</v>
      </c>
      <c r="S719" t="s">
        <v>1593</v>
      </c>
      <c r="T719" t="s">
        <v>36</v>
      </c>
      <c r="U719" s="6">
        <v>28600</v>
      </c>
      <c r="V719" t="s">
        <v>1596</v>
      </c>
      <c r="W719" t="s">
        <v>911</v>
      </c>
      <c r="X719" t="s">
        <v>36</v>
      </c>
      <c r="Y719">
        <v>2022</v>
      </c>
      <c r="Z719" s="1">
        <v>44749</v>
      </c>
      <c r="AA719">
        <v>11372</v>
      </c>
      <c r="AB719">
        <v>40.754179000000001</v>
      </c>
      <c r="AC719">
        <v>-73.872230999999999</v>
      </c>
      <c r="AD719">
        <v>403</v>
      </c>
      <c r="AE719">
        <v>375</v>
      </c>
      <c r="AF719">
        <v>4042887</v>
      </c>
      <c r="AG719">
        <v>4017290027</v>
      </c>
      <c r="AH719" t="s">
        <v>1201</v>
      </c>
    </row>
    <row r="720" spans="1:34" x14ac:dyDescent="0.35">
      <c r="A720">
        <v>8</v>
      </c>
      <c r="B720" t="s">
        <v>117</v>
      </c>
      <c r="C720" t="s">
        <v>2422</v>
      </c>
      <c r="D720" t="s">
        <v>2423</v>
      </c>
      <c r="E720" t="s">
        <v>6952</v>
      </c>
      <c r="F720" t="s">
        <v>35</v>
      </c>
      <c r="G720" t="s">
        <v>65</v>
      </c>
      <c r="I720">
        <f t="shared" si="22"/>
        <v>0</v>
      </c>
      <c r="J720" t="s">
        <v>6916</v>
      </c>
      <c r="L720">
        <f t="shared" si="23"/>
        <v>0</v>
      </c>
      <c r="M720" t="s">
        <v>6916</v>
      </c>
      <c r="N720" t="s">
        <v>8995</v>
      </c>
      <c r="O720" t="s">
        <v>6916</v>
      </c>
      <c r="P720" t="s">
        <v>6916</v>
      </c>
      <c r="Q720" s="10" t="s">
        <v>6916</v>
      </c>
      <c r="R720" t="s">
        <v>6916</v>
      </c>
      <c r="S720" t="s">
        <v>1593</v>
      </c>
      <c r="T720" t="s">
        <v>36</v>
      </c>
      <c r="U720" s="6">
        <v>28744</v>
      </c>
      <c r="V720" t="s">
        <v>1595</v>
      </c>
      <c r="W720" t="s">
        <v>1598</v>
      </c>
      <c r="X720" t="s">
        <v>36</v>
      </c>
      <c r="Y720">
        <v>2022</v>
      </c>
      <c r="Z720" s="1">
        <v>44749</v>
      </c>
      <c r="AA720">
        <v>10029</v>
      </c>
      <c r="AB720">
        <v>40.789433000000002</v>
      </c>
      <c r="AC720">
        <v>-73.947588999999994</v>
      </c>
      <c r="AD720">
        <v>111</v>
      </c>
      <c r="AE720">
        <v>166</v>
      </c>
      <c r="AF720">
        <v>1051850</v>
      </c>
      <c r="AG720">
        <v>1016290040</v>
      </c>
      <c r="AH720" t="s">
        <v>949</v>
      </c>
    </row>
    <row r="721" spans="1:34" x14ac:dyDescent="0.35">
      <c r="A721">
        <v>29</v>
      </c>
      <c r="B721" t="s">
        <v>51</v>
      </c>
      <c r="C721" t="s">
        <v>4060</v>
      </c>
      <c r="D721" t="s">
        <v>4061</v>
      </c>
      <c r="E721" t="s">
        <v>8226</v>
      </c>
      <c r="F721" t="s">
        <v>136</v>
      </c>
      <c r="G721" t="s">
        <v>36</v>
      </c>
      <c r="I721">
        <f t="shared" si="22"/>
        <v>0</v>
      </c>
      <c r="J721" t="s">
        <v>6916</v>
      </c>
      <c r="L721">
        <f t="shared" si="23"/>
        <v>0</v>
      </c>
      <c r="M721" t="s">
        <v>6916</v>
      </c>
      <c r="N721" t="s">
        <v>8995</v>
      </c>
      <c r="O721" t="s">
        <v>6916</v>
      </c>
      <c r="P721" t="s">
        <v>6916</v>
      </c>
      <c r="Q721" s="10" t="s">
        <v>6916</v>
      </c>
      <c r="R721" t="s">
        <v>6916</v>
      </c>
      <c r="S721" t="s">
        <v>1593</v>
      </c>
      <c r="T721" t="s">
        <v>36</v>
      </c>
      <c r="U721" s="6">
        <v>28800</v>
      </c>
      <c r="V721" t="s">
        <v>1682</v>
      </c>
      <c r="W721" t="s">
        <v>1598</v>
      </c>
      <c r="X721" t="s">
        <v>36</v>
      </c>
      <c r="Y721">
        <v>2022</v>
      </c>
      <c r="Z721" s="1">
        <v>44749</v>
      </c>
      <c r="AA721">
        <v>11375</v>
      </c>
      <c r="AB721">
        <v>40.725098000000003</v>
      </c>
      <c r="AC721">
        <v>-73.845090999999996</v>
      </c>
      <c r="AD721">
        <v>406</v>
      </c>
      <c r="AE721">
        <v>739</v>
      </c>
      <c r="AF721">
        <v>4052265</v>
      </c>
      <c r="AG721">
        <v>4022180021</v>
      </c>
      <c r="AH721" t="s">
        <v>195</v>
      </c>
    </row>
    <row r="722" spans="1:34" x14ac:dyDescent="0.35">
      <c r="A722">
        <v>19</v>
      </c>
      <c r="B722" t="s">
        <v>182</v>
      </c>
      <c r="C722" t="s">
        <v>3418</v>
      </c>
      <c r="D722" t="s">
        <v>3419</v>
      </c>
      <c r="E722" t="s">
        <v>7169</v>
      </c>
      <c r="F722" t="s">
        <v>136</v>
      </c>
      <c r="G722" t="s">
        <v>36</v>
      </c>
      <c r="I722">
        <f t="shared" si="22"/>
        <v>0</v>
      </c>
      <c r="J722" t="s">
        <v>6916</v>
      </c>
      <c r="L722">
        <f t="shared" si="23"/>
        <v>0</v>
      </c>
      <c r="M722" t="s">
        <v>6916</v>
      </c>
      <c r="N722" t="s">
        <v>8995</v>
      </c>
      <c r="O722" t="s">
        <v>6916</v>
      </c>
      <c r="P722" t="s">
        <v>6916</v>
      </c>
      <c r="Q722" s="10" t="s">
        <v>6916</v>
      </c>
      <c r="R722" t="s">
        <v>6916</v>
      </c>
      <c r="S722" t="s">
        <v>1593</v>
      </c>
      <c r="T722" t="s">
        <v>36</v>
      </c>
      <c r="U722" s="6">
        <v>28831</v>
      </c>
      <c r="V722" t="s">
        <v>1596</v>
      </c>
      <c r="W722" t="s">
        <v>1596</v>
      </c>
      <c r="X722" t="s">
        <v>36</v>
      </c>
      <c r="Y722">
        <v>2022</v>
      </c>
      <c r="Z722" s="1">
        <v>44749</v>
      </c>
      <c r="AA722">
        <v>11363</v>
      </c>
      <c r="AB722">
        <v>40.776482000000001</v>
      </c>
      <c r="AC722">
        <v>-73.754765000000006</v>
      </c>
      <c r="AD722">
        <v>411</v>
      </c>
      <c r="AE722">
        <v>1483</v>
      </c>
      <c r="AF722">
        <v>4168134</v>
      </c>
      <c r="AG722">
        <v>4080300081</v>
      </c>
      <c r="AH722" t="s">
        <v>539</v>
      </c>
    </row>
    <row r="723" spans="1:34" x14ac:dyDescent="0.35">
      <c r="A723">
        <v>1</v>
      </c>
      <c r="B723" t="s">
        <v>182</v>
      </c>
      <c r="C723" t="s">
        <v>1761</v>
      </c>
      <c r="D723" t="s">
        <v>1762</v>
      </c>
      <c r="E723" t="s">
        <v>7865</v>
      </c>
      <c r="F723" t="s">
        <v>35</v>
      </c>
      <c r="G723" t="s">
        <v>65</v>
      </c>
      <c r="I723">
        <f t="shared" si="22"/>
        <v>0</v>
      </c>
      <c r="J723" t="s">
        <v>6916</v>
      </c>
      <c r="L723">
        <f t="shared" si="23"/>
        <v>0</v>
      </c>
      <c r="M723" t="s">
        <v>6916</v>
      </c>
      <c r="N723" t="s">
        <v>8995</v>
      </c>
      <c r="O723" t="s">
        <v>6916</v>
      </c>
      <c r="P723" t="s">
        <v>6916</v>
      </c>
      <c r="Q723" s="10" t="s">
        <v>6916</v>
      </c>
      <c r="R723" t="s">
        <v>6916</v>
      </c>
      <c r="S723" t="s">
        <v>1593</v>
      </c>
      <c r="T723" t="s">
        <v>36</v>
      </c>
      <c r="U723" s="6">
        <v>28866</v>
      </c>
      <c r="V723" t="s">
        <v>1595</v>
      </c>
      <c r="W723" t="s">
        <v>911</v>
      </c>
      <c r="X723" t="s">
        <v>36</v>
      </c>
      <c r="Y723">
        <v>2022</v>
      </c>
      <c r="Z723" s="1">
        <v>44749</v>
      </c>
      <c r="AA723">
        <v>10012</v>
      </c>
      <c r="AB723">
        <v>40.723016999999999</v>
      </c>
      <c r="AC723">
        <v>-73.996825000000001</v>
      </c>
      <c r="AD723">
        <v>102</v>
      </c>
      <c r="AE723">
        <v>43</v>
      </c>
      <c r="AF723">
        <v>1007523</v>
      </c>
      <c r="AG723">
        <v>1004950007</v>
      </c>
      <c r="AH723" t="s">
        <v>40</v>
      </c>
    </row>
    <row r="724" spans="1:34" x14ac:dyDescent="0.35">
      <c r="A724">
        <v>18</v>
      </c>
      <c r="B724" t="s">
        <v>117</v>
      </c>
      <c r="C724" t="s">
        <v>3348</v>
      </c>
      <c r="D724" t="s">
        <v>3349</v>
      </c>
      <c r="E724" t="s">
        <v>6972</v>
      </c>
      <c r="F724" t="s">
        <v>88</v>
      </c>
      <c r="G724" t="s">
        <v>65</v>
      </c>
      <c r="I724">
        <f t="shared" si="22"/>
        <v>0</v>
      </c>
      <c r="J724" t="s">
        <v>6916</v>
      </c>
      <c r="L724">
        <f t="shared" si="23"/>
        <v>0</v>
      </c>
      <c r="M724" t="s">
        <v>6916</v>
      </c>
      <c r="N724" t="s">
        <v>8995</v>
      </c>
      <c r="O724" t="s">
        <v>6916</v>
      </c>
      <c r="P724" t="s">
        <v>6916</v>
      </c>
      <c r="Q724" s="10" t="s">
        <v>6916</v>
      </c>
      <c r="R724" t="s">
        <v>6916</v>
      </c>
      <c r="S724" t="s">
        <v>1593</v>
      </c>
      <c r="T724" t="s">
        <v>36</v>
      </c>
      <c r="U724" s="6">
        <v>29179</v>
      </c>
      <c r="V724" t="s">
        <v>1596</v>
      </c>
      <c r="W724" t="s">
        <v>1598</v>
      </c>
      <c r="X724" t="s">
        <v>36</v>
      </c>
      <c r="Y724">
        <v>2022</v>
      </c>
      <c r="Z724" s="1">
        <v>44749</v>
      </c>
      <c r="AA724">
        <v>10473</v>
      </c>
      <c r="AB724">
        <v>40.822904000000001</v>
      </c>
      <c r="AC724">
        <v>-73.870040000000003</v>
      </c>
      <c r="AD724">
        <v>209</v>
      </c>
      <c r="AE724">
        <v>46</v>
      </c>
      <c r="AF724">
        <v>2022630</v>
      </c>
      <c r="AG724">
        <v>2036600003</v>
      </c>
      <c r="AH724" t="s">
        <v>133</v>
      </c>
    </row>
    <row r="725" spans="1:34" x14ac:dyDescent="0.35">
      <c r="A725">
        <v>14</v>
      </c>
      <c r="B725" t="s">
        <v>32</v>
      </c>
      <c r="C725" t="s">
        <v>2788</v>
      </c>
      <c r="D725" t="s">
        <v>2789</v>
      </c>
      <c r="E725" t="s">
        <v>7102</v>
      </c>
      <c r="F725" t="s">
        <v>88</v>
      </c>
      <c r="G725" t="s">
        <v>36</v>
      </c>
      <c r="I725">
        <f t="shared" si="22"/>
        <v>0</v>
      </c>
      <c r="J725" t="s">
        <v>6916</v>
      </c>
      <c r="L725">
        <f t="shared" si="23"/>
        <v>0</v>
      </c>
      <c r="M725" t="s">
        <v>6916</v>
      </c>
      <c r="N725" t="s">
        <v>8995</v>
      </c>
      <c r="O725" t="s">
        <v>6916</v>
      </c>
      <c r="P725" t="s">
        <v>6916</v>
      </c>
      <c r="Q725" s="10" t="s">
        <v>6916</v>
      </c>
      <c r="R725" t="s">
        <v>6916</v>
      </c>
      <c r="S725" t="s">
        <v>1593</v>
      </c>
      <c r="T725" t="s">
        <v>36</v>
      </c>
      <c r="U725" s="6">
        <v>29210</v>
      </c>
      <c r="V725" t="s">
        <v>1682</v>
      </c>
      <c r="W725" t="s">
        <v>1596</v>
      </c>
      <c r="X725" t="s">
        <v>36</v>
      </c>
      <c r="Y725">
        <v>2022</v>
      </c>
      <c r="Z725" s="1">
        <v>44749</v>
      </c>
      <c r="AA725">
        <v>10453</v>
      </c>
      <c r="AB725">
        <v>40.856166999999999</v>
      </c>
      <c r="AC725">
        <v>-73.913038999999998</v>
      </c>
      <c r="AD725">
        <v>205</v>
      </c>
      <c r="AE725">
        <v>249</v>
      </c>
      <c r="AF725">
        <v>2100252</v>
      </c>
      <c r="AG725">
        <v>2032220062</v>
      </c>
      <c r="AH725" t="s">
        <v>443</v>
      </c>
    </row>
    <row r="726" spans="1:34" x14ac:dyDescent="0.35">
      <c r="A726">
        <v>47</v>
      </c>
      <c r="B726" t="s">
        <v>45</v>
      </c>
      <c r="C726" t="s">
        <v>5264</v>
      </c>
      <c r="D726" t="s">
        <v>5265</v>
      </c>
      <c r="E726" t="s">
        <v>7263</v>
      </c>
      <c r="F726" t="s">
        <v>224</v>
      </c>
      <c r="G726" t="s">
        <v>65</v>
      </c>
      <c r="I726">
        <f t="shared" si="22"/>
        <v>0</v>
      </c>
      <c r="J726" t="s">
        <v>6916</v>
      </c>
      <c r="L726">
        <f t="shared" si="23"/>
        <v>0</v>
      </c>
      <c r="M726" t="s">
        <v>6916</v>
      </c>
      <c r="N726" t="s">
        <v>8995</v>
      </c>
      <c r="O726" t="s">
        <v>6916</v>
      </c>
      <c r="P726" t="s">
        <v>6916</v>
      </c>
      <c r="Q726" s="10" t="s">
        <v>6916</v>
      </c>
      <c r="R726" t="s">
        <v>6916</v>
      </c>
      <c r="S726" t="s">
        <v>1593</v>
      </c>
      <c r="T726" t="s">
        <v>36</v>
      </c>
      <c r="U726" s="6">
        <v>29491</v>
      </c>
      <c r="V726" t="s">
        <v>1595</v>
      </c>
      <c r="W726" t="s">
        <v>1601</v>
      </c>
      <c r="X726" t="s">
        <v>36</v>
      </c>
      <c r="Y726">
        <v>2022</v>
      </c>
      <c r="Z726" s="1">
        <v>44749</v>
      </c>
      <c r="AA726">
        <v>11224</v>
      </c>
      <c r="AB726">
        <v>40.5749</v>
      </c>
      <c r="AC726">
        <v>-73.974092999999996</v>
      </c>
      <c r="AD726">
        <v>313</v>
      </c>
      <c r="AE726">
        <v>352</v>
      </c>
      <c r="AF726">
        <v>3397345</v>
      </c>
      <c r="AG726">
        <v>3086980001</v>
      </c>
      <c r="AH726" t="s">
        <v>751</v>
      </c>
    </row>
    <row r="727" spans="1:34" x14ac:dyDescent="0.35">
      <c r="A727">
        <v>49</v>
      </c>
      <c r="B727" t="s">
        <v>45</v>
      </c>
      <c r="C727" t="s">
        <v>5455</v>
      </c>
      <c r="D727" t="s">
        <v>1553</v>
      </c>
      <c r="E727" t="s">
        <v>7090</v>
      </c>
      <c r="F727" t="s">
        <v>291</v>
      </c>
      <c r="G727" t="s">
        <v>36</v>
      </c>
      <c r="I727">
        <f t="shared" si="22"/>
        <v>0</v>
      </c>
      <c r="J727" t="s">
        <v>6916</v>
      </c>
      <c r="L727">
        <f t="shared" si="23"/>
        <v>0</v>
      </c>
      <c r="M727" t="s">
        <v>6916</v>
      </c>
      <c r="N727" t="s">
        <v>8995</v>
      </c>
      <c r="O727" t="s">
        <v>6916</v>
      </c>
      <c r="P727" t="s">
        <v>6916</v>
      </c>
      <c r="Q727" s="10" t="s">
        <v>6916</v>
      </c>
      <c r="R727" t="s">
        <v>6916</v>
      </c>
      <c r="S727" t="s">
        <v>1593</v>
      </c>
      <c r="T727" t="s">
        <v>36</v>
      </c>
      <c r="U727" s="6">
        <v>29500</v>
      </c>
      <c r="V727" t="s">
        <v>810</v>
      </c>
      <c r="W727" t="s">
        <v>1596</v>
      </c>
      <c r="X727" t="s">
        <v>36</v>
      </c>
      <c r="Y727">
        <v>2022</v>
      </c>
      <c r="Z727" s="1">
        <v>44749</v>
      </c>
      <c r="AA727">
        <v>10310</v>
      </c>
      <c r="AB727">
        <v>40.645232</v>
      </c>
      <c r="AC727">
        <v>-74.104674000000003</v>
      </c>
      <c r="AD727">
        <v>501</v>
      </c>
      <c r="AE727">
        <v>97</v>
      </c>
      <c r="AF727">
        <v>5000000</v>
      </c>
      <c r="AG727">
        <v>5000760200</v>
      </c>
      <c r="AH727" t="s">
        <v>293</v>
      </c>
    </row>
    <row r="728" spans="1:34" x14ac:dyDescent="0.35">
      <c r="A728">
        <v>17</v>
      </c>
      <c r="B728" t="s">
        <v>259</v>
      </c>
      <c r="C728" t="s">
        <v>3166</v>
      </c>
      <c r="D728" t="s">
        <v>3167</v>
      </c>
      <c r="E728" t="s">
        <v>7488</v>
      </c>
      <c r="F728" t="s">
        <v>88</v>
      </c>
      <c r="G728" t="s">
        <v>65</v>
      </c>
      <c r="I728">
        <f t="shared" si="22"/>
        <v>0</v>
      </c>
      <c r="J728" t="s">
        <v>6916</v>
      </c>
      <c r="L728">
        <f t="shared" si="23"/>
        <v>0</v>
      </c>
      <c r="M728" t="s">
        <v>6916</v>
      </c>
      <c r="N728" t="s">
        <v>8995</v>
      </c>
      <c r="O728" t="s">
        <v>6916</v>
      </c>
      <c r="P728" t="s">
        <v>6916</v>
      </c>
      <c r="Q728" s="10" t="s">
        <v>6916</v>
      </c>
      <c r="R728" t="s">
        <v>6916</v>
      </c>
      <c r="S728" t="s">
        <v>1593</v>
      </c>
      <c r="T728" t="s">
        <v>36</v>
      </c>
      <c r="U728" s="6">
        <v>29722</v>
      </c>
      <c r="V728" t="s">
        <v>1682</v>
      </c>
      <c r="W728" t="s">
        <v>1601</v>
      </c>
      <c r="X728" t="s">
        <v>36</v>
      </c>
      <c r="Y728">
        <v>2022</v>
      </c>
      <c r="Z728" s="1">
        <v>44749</v>
      </c>
      <c r="AA728">
        <v>10474</v>
      </c>
      <c r="AB728">
        <v>40.805394</v>
      </c>
      <c r="AC728">
        <v>-73.880925000000005</v>
      </c>
      <c r="AD728">
        <v>202</v>
      </c>
      <c r="AE728">
        <v>93</v>
      </c>
      <c r="AF728">
        <v>2000000</v>
      </c>
      <c r="AG728">
        <v>2027800074</v>
      </c>
      <c r="AH728" t="s">
        <v>3169</v>
      </c>
    </row>
    <row r="729" spans="1:34" x14ac:dyDescent="0.35">
      <c r="A729">
        <v>19</v>
      </c>
      <c r="B729" t="s">
        <v>259</v>
      </c>
      <c r="C729" t="s">
        <v>3357</v>
      </c>
      <c r="D729" t="s">
        <v>3355</v>
      </c>
      <c r="E729" t="s">
        <v>8688</v>
      </c>
      <c r="F729" t="s">
        <v>136</v>
      </c>
      <c r="G729" t="s">
        <v>65</v>
      </c>
      <c r="I729">
        <f t="shared" si="22"/>
        <v>0</v>
      </c>
      <c r="J729" t="s">
        <v>6916</v>
      </c>
      <c r="L729">
        <f t="shared" si="23"/>
        <v>0</v>
      </c>
      <c r="M729" t="s">
        <v>6916</v>
      </c>
      <c r="N729" t="s">
        <v>8995</v>
      </c>
      <c r="O729" t="s">
        <v>6916</v>
      </c>
      <c r="P729" t="s">
        <v>6916</v>
      </c>
      <c r="Q729" s="10" t="s">
        <v>6916</v>
      </c>
      <c r="R729" t="s">
        <v>6916</v>
      </c>
      <c r="S729" t="s">
        <v>1593</v>
      </c>
      <c r="T729" t="s">
        <v>36</v>
      </c>
      <c r="U729" s="6">
        <v>29722</v>
      </c>
      <c r="V729" t="s">
        <v>1595</v>
      </c>
      <c r="W729" t="s">
        <v>1601</v>
      </c>
      <c r="X729" t="s">
        <v>36</v>
      </c>
      <c r="Y729">
        <v>2022</v>
      </c>
      <c r="Z729" s="1">
        <v>44749</v>
      </c>
      <c r="AA729">
        <v>11356</v>
      </c>
      <c r="AB729">
        <v>40.793863999999999</v>
      </c>
      <c r="AC729">
        <v>-73.840525</v>
      </c>
      <c r="AD729">
        <v>407</v>
      </c>
      <c r="AE729">
        <v>939</v>
      </c>
      <c r="AF729">
        <v>4453834</v>
      </c>
      <c r="AG729">
        <v>4039250001</v>
      </c>
      <c r="AH729" t="s">
        <v>1168</v>
      </c>
    </row>
    <row r="730" spans="1:34" x14ac:dyDescent="0.35">
      <c r="A730">
        <v>50</v>
      </c>
      <c r="B730" t="s">
        <v>259</v>
      </c>
      <c r="C730" t="s">
        <v>5581</v>
      </c>
      <c r="D730" t="s">
        <v>5579</v>
      </c>
      <c r="E730" t="s">
        <v>8159</v>
      </c>
      <c r="F730" t="s">
        <v>291</v>
      </c>
      <c r="G730" t="s">
        <v>36</v>
      </c>
      <c r="I730">
        <f t="shared" si="22"/>
        <v>0</v>
      </c>
      <c r="J730" t="s">
        <v>6916</v>
      </c>
      <c r="L730">
        <f t="shared" si="23"/>
        <v>0</v>
      </c>
      <c r="M730" t="s">
        <v>6916</v>
      </c>
      <c r="N730" t="s">
        <v>8995</v>
      </c>
      <c r="O730" t="s">
        <v>6916</v>
      </c>
      <c r="P730" t="s">
        <v>6916</v>
      </c>
      <c r="Q730" s="10" t="s">
        <v>6916</v>
      </c>
      <c r="R730" t="s">
        <v>6916</v>
      </c>
      <c r="S730" t="s">
        <v>1593</v>
      </c>
      <c r="T730" t="s">
        <v>36</v>
      </c>
      <c r="U730" s="6">
        <v>29722</v>
      </c>
      <c r="V730" t="s">
        <v>1682</v>
      </c>
      <c r="W730" t="s">
        <v>1601</v>
      </c>
      <c r="X730" t="s">
        <v>36</v>
      </c>
      <c r="Y730">
        <v>2022</v>
      </c>
      <c r="Z730" s="1">
        <v>44749</v>
      </c>
      <c r="AA730">
        <v>10306</v>
      </c>
      <c r="AB730">
        <v>40.553533000000002</v>
      </c>
      <c r="AC730">
        <v>-74.117165</v>
      </c>
      <c r="AD730">
        <v>503</v>
      </c>
      <c r="AE730">
        <v>12805</v>
      </c>
      <c r="AF730">
        <v>5135536</v>
      </c>
      <c r="AG730">
        <v>5050670500</v>
      </c>
      <c r="AH730" t="s">
        <v>1574</v>
      </c>
    </row>
    <row r="731" spans="1:34" x14ac:dyDescent="0.35">
      <c r="A731">
        <v>3</v>
      </c>
      <c r="B731" t="s">
        <v>117</v>
      </c>
      <c r="C731" t="s">
        <v>1969</v>
      </c>
      <c r="D731" t="s">
        <v>1970</v>
      </c>
      <c r="E731" t="s">
        <v>6946</v>
      </c>
      <c r="F731" t="s">
        <v>35</v>
      </c>
      <c r="G731" t="s">
        <v>36</v>
      </c>
      <c r="I731">
        <f t="shared" si="22"/>
        <v>0</v>
      </c>
      <c r="J731" t="s">
        <v>6916</v>
      </c>
      <c r="L731">
        <f t="shared" si="23"/>
        <v>0</v>
      </c>
      <c r="M731" t="s">
        <v>6916</v>
      </c>
      <c r="N731" t="s">
        <v>8995</v>
      </c>
      <c r="O731" t="s">
        <v>6916</v>
      </c>
      <c r="P731" t="s">
        <v>6916</v>
      </c>
      <c r="Q731" s="10" t="s">
        <v>6916</v>
      </c>
      <c r="R731" t="s">
        <v>6916</v>
      </c>
      <c r="S731" t="s">
        <v>1593</v>
      </c>
      <c r="T731" t="s">
        <v>36</v>
      </c>
      <c r="U731" s="6">
        <v>30000</v>
      </c>
      <c r="V731" t="s">
        <v>1595</v>
      </c>
      <c r="W731" t="s">
        <v>911</v>
      </c>
      <c r="X731" t="s">
        <v>36</v>
      </c>
      <c r="Y731">
        <v>2022</v>
      </c>
      <c r="Z731" s="1">
        <v>44749</v>
      </c>
      <c r="AA731">
        <v>10019</v>
      </c>
      <c r="AB731">
        <v>40.765016000000003</v>
      </c>
      <c r="AC731">
        <v>-73.984835000000004</v>
      </c>
      <c r="AD731">
        <v>104</v>
      </c>
      <c r="AE731">
        <v>133</v>
      </c>
      <c r="AF731">
        <v>1082822</v>
      </c>
      <c r="AG731">
        <v>1010440038</v>
      </c>
      <c r="AH731" t="s">
        <v>355</v>
      </c>
    </row>
    <row r="732" spans="1:34" x14ac:dyDescent="0.35">
      <c r="A732">
        <v>9</v>
      </c>
      <c r="B732" t="s">
        <v>59</v>
      </c>
      <c r="C732" t="s">
        <v>2486</v>
      </c>
      <c r="D732" t="s">
        <v>2487</v>
      </c>
      <c r="E732" t="s">
        <v>7497</v>
      </c>
      <c r="F732" t="s">
        <v>35</v>
      </c>
      <c r="G732" t="s">
        <v>65</v>
      </c>
      <c r="I732">
        <f t="shared" si="22"/>
        <v>0</v>
      </c>
      <c r="J732" t="s">
        <v>6916</v>
      </c>
      <c r="L732">
        <f t="shared" si="23"/>
        <v>0</v>
      </c>
      <c r="M732" t="s">
        <v>6916</v>
      </c>
      <c r="N732" t="s">
        <v>8995</v>
      </c>
      <c r="O732" t="s">
        <v>6916</v>
      </c>
      <c r="P732" t="s">
        <v>6916</v>
      </c>
      <c r="Q732" s="10" t="s">
        <v>6916</v>
      </c>
      <c r="R732" t="s">
        <v>6916</v>
      </c>
      <c r="S732" t="s">
        <v>1593</v>
      </c>
      <c r="T732" t="s">
        <v>36</v>
      </c>
      <c r="U732" s="6">
        <v>30000</v>
      </c>
      <c r="V732" t="s">
        <v>841</v>
      </c>
      <c r="W732" t="s">
        <v>1601</v>
      </c>
      <c r="X732" t="s">
        <v>980</v>
      </c>
      <c r="Y732">
        <v>2022</v>
      </c>
      <c r="Z732" s="1">
        <v>44749</v>
      </c>
      <c r="AA732" t="s">
        <v>1596</v>
      </c>
      <c r="AB732" t="s">
        <v>1596</v>
      </c>
      <c r="AC732" t="s">
        <v>1596</v>
      </c>
      <c r="AD732" t="s">
        <v>6916</v>
      </c>
      <c r="AE732" t="s">
        <v>6916</v>
      </c>
      <c r="AF732" t="s">
        <v>6916</v>
      </c>
      <c r="AG732" t="s">
        <v>1596</v>
      </c>
      <c r="AH732" t="s">
        <v>1596</v>
      </c>
    </row>
    <row r="733" spans="1:34" x14ac:dyDescent="0.35">
      <c r="A733">
        <v>22</v>
      </c>
      <c r="B733" t="s">
        <v>151</v>
      </c>
      <c r="C733" t="s">
        <v>3564</v>
      </c>
      <c r="D733" t="s">
        <v>153</v>
      </c>
      <c r="E733" t="s">
        <v>6949</v>
      </c>
      <c r="F733" t="s">
        <v>88</v>
      </c>
      <c r="G733" t="s">
        <v>36</v>
      </c>
      <c r="I733">
        <f t="shared" si="22"/>
        <v>0</v>
      </c>
      <c r="J733" t="s">
        <v>6916</v>
      </c>
      <c r="L733">
        <f t="shared" si="23"/>
        <v>0</v>
      </c>
      <c r="M733" t="s">
        <v>6916</v>
      </c>
      <c r="N733" t="s">
        <v>8995</v>
      </c>
      <c r="O733" t="s">
        <v>6916</v>
      </c>
      <c r="P733" t="s">
        <v>6916</v>
      </c>
      <c r="Q733" s="10" t="s">
        <v>6916</v>
      </c>
      <c r="R733" t="s">
        <v>6916</v>
      </c>
      <c r="S733" t="s">
        <v>1593</v>
      </c>
      <c r="T733" t="s">
        <v>36</v>
      </c>
      <c r="U733" s="6">
        <v>30000</v>
      </c>
      <c r="V733" t="s">
        <v>1595</v>
      </c>
      <c r="W733" t="s">
        <v>1601</v>
      </c>
      <c r="X733" t="s">
        <v>36</v>
      </c>
      <c r="Y733">
        <v>2022</v>
      </c>
      <c r="Z733" s="1">
        <v>44749</v>
      </c>
      <c r="AA733">
        <v>11370</v>
      </c>
      <c r="AB733">
        <v>40.790576000000001</v>
      </c>
      <c r="AC733">
        <v>-73.881894000000003</v>
      </c>
      <c r="AD733">
        <v>401</v>
      </c>
      <c r="AE733">
        <v>1</v>
      </c>
      <c r="AF733">
        <v>2000000</v>
      </c>
      <c r="AG733">
        <v>2026050040</v>
      </c>
      <c r="AH733" t="s">
        <v>153</v>
      </c>
    </row>
    <row r="734" spans="1:34" x14ac:dyDescent="0.35">
      <c r="A734">
        <v>22</v>
      </c>
      <c r="B734" t="s">
        <v>151</v>
      </c>
      <c r="C734" t="s">
        <v>3598</v>
      </c>
      <c r="D734" t="s">
        <v>153</v>
      </c>
      <c r="E734" t="s">
        <v>8598</v>
      </c>
      <c r="F734" t="s">
        <v>88</v>
      </c>
      <c r="G734" t="s">
        <v>36</v>
      </c>
      <c r="I734">
        <f t="shared" si="22"/>
        <v>0</v>
      </c>
      <c r="J734" t="s">
        <v>6916</v>
      </c>
      <c r="L734">
        <f t="shared" si="23"/>
        <v>0</v>
      </c>
      <c r="M734" t="s">
        <v>6916</v>
      </c>
      <c r="N734" t="s">
        <v>8995</v>
      </c>
      <c r="O734" t="s">
        <v>6916</v>
      </c>
      <c r="P734" t="s">
        <v>6916</v>
      </c>
      <c r="Q734" s="10" t="s">
        <v>6916</v>
      </c>
      <c r="R734" t="s">
        <v>6916</v>
      </c>
      <c r="S734" t="s">
        <v>1593</v>
      </c>
      <c r="T734" t="s">
        <v>36</v>
      </c>
      <c r="U734" s="6">
        <v>30000</v>
      </c>
      <c r="V734" t="s">
        <v>1595</v>
      </c>
      <c r="W734" t="s">
        <v>1601</v>
      </c>
      <c r="X734" t="s">
        <v>36</v>
      </c>
      <c r="Y734">
        <v>2022</v>
      </c>
      <c r="Z734" s="1">
        <v>44749</v>
      </c>
      <c r="AA734">
        <v>11370</v>
      </c>
      <c r="AB734">
        <v>40.790576000000001</v>
      </c>
      <c r="AC734">
        <v>-73.881894000000003</v>
      </c>
      <c r="AD734">
        <v>401</v>
      </c>
      <c r="AE734">
        <v>1</v>
      </c>
      <c r="AF734">
        <v>2000000</v>
      </c>
      <c r="AG734">
        <v>2026050040</v>
      </c>
      <c r="AH734" t="s">
        <v>153</v>
      </c>
    </row>
    <row r="735" spans="1:34" x14ac:dyDescent="0.35">
      <c r="A735">
        <v>22</v>
      </c>
      <c r="B735" t="s">
        <v>151</v>
      </c>
      <c r="C735" t="s">
        <v>3615</v>
      </c>
      <c r="D735" t="s">
        <v>153</v>
      </c>
      <c r="E735" t="s">
        <v>8770</v>
      </c>
      <c r="F735" t="s">
        <v>88</v>
      </c>
      <c r="G735" t="s">
        <v>36</v>
      </c>
      <c r="I735">
        <f t="shared" si="22"/>
        <v>0</v>
      </c>
      <c r="J735" t="s">
        <v>6916</v>
      </c>
      <c r="L735">
        <f t="shared" si="23"/>
        <v>0</v>
      </c>
      <c r="M735" t="s">
        <v>6916</v>
      </c>
      <c r="N735" t="s">
        <v>8995</v>
      </c>
      <c r="O735" t="s">
        <v>6916</v>
      </c>
      <c r="P735" t="s">
        <v>6916</v>
      </c>
      <c r="Q735" s="10" t="s">
        <v>6916</v>
      </c>
      <c r="R735" t="s">
        <v>6916</v>
      </c>
      <c r="S735" t="s">
        <v>1593</v>
      </c>
      <c r="T735" t="s">
        <v>36</v>
      </c>
      <c r="U735" s="6">
        <v>30000</v>
      </c>
      <c r="V735" t="s">
        <v>1595</v>
      </c>
      <c r="W735" t="s">
        <v>1601</v>
      </c>
      <c r="X735" t="s">
        <v>36</v>
      </c>
      <c r="Y735">
        <v>2022</v>
      </c>
      <c r="Z735" s="1">
        <v>44749</v>
      </c>
      <c r="AA735">
        <v>11370</v>
      </c>
      <c r="AB735">
        <v>40.790576000000001</v>
      </c>
      <c r="AC735">
        <v>-73.881894000000003</v>
      </c>
      <c r="AD735">
        <v>401</v>
      </c>
      <c r="AE735">
        <v>1</v>
      </c>
      <c r="AF735">
        <v>2000000</v>
      </c>
      <c r="AG735">
        <v>2026050040</v>
      </c>
      <c r="AH735" t="s">
        <v>153</v>
      </c>
    </row>
    <row r="736" spans="1:34" x14ac:dyDescent="0.35">
      <c r="A736">
        <v>45</v>
      </c>
      <c r="B736" t="s">
        <v>51</v>
      </c>
      <c r="C736" t="s">
        <v>5226</v>
      </c>
      <c r="D736" t="s">
        <v>5227</v>
      </c>
      <c r="E736" t="s">
        <v>7830</v>
      </c>
      <c r="F736" t="s">
        <v>224</v>
      </c>
      <c r="G736" t="s">
        <v>36</v>
      </c>
      <c r="I736">
        <f t="shared" si="22"/>
        <v>0</v>
      </c>
      <c r="J736" t="s">
        <v>6916</v>
      </c>
      <c r="L736">
        <f t="shared" si="23"/>
        <v>0</v>
      </c>
      <c r="M736" t="s">
        <v>6916</v>
      </c>
      <c r="N736" t="s">
        <v>8995</v>
      </c>
      <c r="O736" t="s">
        <v>6916</v>
      </c>
      <c r="P736" t="s">
        <v>6916</v>
      </c>
      <c r="Q736" s="10" t="s">
        <v>6916</v>
      </c>
      <c r="R736" t="s">
        <v>6916</v>
      </c>
      <c r="S736" t="s">
        <v>1593</v>
      </c>
      <c r="T736" t="s">
        <v>36</v>
      </c>
      <c r="U736" s="6">
        <v>30000</v>
      </c>
      <c r="V736" t="s">
        <v>824</v>
      </c>
      <c r="W736" t="s">
        <v>911</v>
      </c>
      <c r="X736" t="s">
        <v>36</v>
      </c>
      <c r="Y736">
        <v>2022</v>
      </c>
      <c r="Z736" s="1">
        <v>44749</v>
      </c>
      <c r="AA736">
        <v>11234</v>
      </c>
      <c r="AB736">
        <v>40.621135000000002</v>
      </c>
      <c r="AC736">
        <v>-73.935491999999996</v>
      </c>
      <c r="AD736">
        <v>318</v>
      </c>
      <c r="AE736">
        <v>650</v>
      </c>
      <c r="AF736">
        <v>3337372</v>
      </c>
      <c r="AG736">
        <v>3078610025</v>
      </c>
      <c r="AH736" t="s">
        <v>744</v>
      </c>
    </row>
    <row r="737" spans="1:34" x14ac:dyDescent="0.35">
      <c r="A737">
        <v>49</v>
      </c>
      <c r="B737" t="s">
        <v>45</v>
      </c>
      <c r="C737" t="s">
        <v>5457</v>
      </c>
      <c r="D737" t="s">
        <v>1553</v>
      </c>
      <c r="E737" t="s">
        <v>7091</v>
      </c>
      <c r="F737" t="s">
        <v>291</v>
      </c>
      <c r="G737" t="s">
        <v>36</v>
      </c>
      <c r="I737">
        <f t="shared" si="22"/>
        <v>0</v>
      </c>
      <c r="J737" t="s">
        <v>6916</v>
      </c>
      <c r="L737">
        <f t="shared" si="23"/>
        <v>0</v>
      </c>
      <c r="M737" t="s">
        <v>6916</v>
      </c>
      <c r="N737" t="s">
        <v>8995</v>
      </c>
      <c r="O737" t="s">
        <v>6916</v>
      </c>
      <c r="P737" t="s">
        <v>6916</v>
      </c>
      <c r="Q737" s="10" t="s">
        <v>6916</v>
      </c>
      <c r="R737" t="s">
        <v>6916</v>
      </c>
      <c r="S737" t="s">
        <v>1593</v>
      </c>
      <c r="T737" t="s">
        <v>36</v>
      </c>
      <c r="U737" s="6">
        <v>30000</v>
      </c>
      <c r="V737" t="s">
        <v>1596</v>
      </c>
      <c r="W737" t="s">
        <v>1601</v>
      </c>
      <c r="X737" t="s">
        <v>36</v>
      </c>
      <c r="Y737">
        <v>2022</v>
      </c>
      <c r="Z737" s="1">
        <v>44749</v>
      </c>
      <c r="AA737">
        <v>10310</v>
      </c>
      <c r="AB737">
        <v>40.645232</v>
      </c>
      <c r="AC737">
        <v>-74.104674000000003</v>
      </c>
      <c r="AD737">
        <v>501</v>
      </c>
      <c r="AE737">
        <v>97</v>
      </c>
      <c r="AF737">
        <v>5000000</v>
      </c>
      <c r="AG737">
        <v>5000760200</v>
      </c>
      <c r="AH737" t="s">
        <v>293</v>
      </c>
    </row>
    <row r="738" spans="1:34" x14ac:dyDescent="0.35">
      <c r="A738">
        <v>42</v>
      </c>
      <c r="B738" t="s">
        <v>117</v>
      </c>
      <c r="C738" t="s">
        <v>5102</v>
      </c>
      <c r="D738" t="s">
        <v>5103</v>
      </c>
      <c r="E738" t="s">
        <v>6997</v>
      </c>
      <c r="F738" t="s">
        <v>224</v>
      </c>
      <c r="G738" t="s">
        <v>65</v>
      </c>
      <c r="I738">
        <f t="shared" si="22"/>
        <v>0</v>
      </c>
      <c r="J738" t="s">
        <v>6916</v>
      </c>
      <c r="L738">
        <f t="shared" si="23"/>
        <v>0</v>
      </c>
      <c r="M738" t="s">
        <v>6916</v>
      </c>
      <c r="N738" t="s">
        <v>8995</v>
      </c>
      <c r="O738" t="s">
        <v>6916</v>
      </c>
      <c r="P738" t="s">
        <v>6916</v>
      </c>
      <c r="Q738" s="10" t="s">
        <v>6916</v>
      </c>
      <c r="R738" t="s">
        <v>6916</v>
      </c>
      <c r="S738" t="s">
        <v>1593</v>
      </c>
      <c r="T738" t="s">
        <v>36</v>
      </c>
      <c r="U738" s="6">
        <v>30160</v>
      </c>
      <c r="V738" t="s">
        <v>841</v>
      </c>
      <c r="W738" t="s">
        <v>1598</v>
      </c>
      <c r="X738" t="s">
        <v>36</v>
      </c>
      <c r="Y738">
        <v>2022</v>
      </c>
      <c r="Z738" s="1">
        <v>44749</v>
      </c>
      <c r="AA738">
        <v>11208</v>
      </c>
      <c r="AB738">
        <v>40.671351999999999</v>
      </c>
      <c r="AC738">
        <v>-73.881810000000002</v>
      </c>
      <c r="AD738">
        <v>305</v>
      </c>
      <c r="AE738">
        <v>1164</v>
      </c>
      <c r="AF738">
        <v>3089813</v>
      </c>
      <c r="AG738">
        <v>3040510016</v>
      </c>
      <c r="AH738" t="s">
        <v>248</v>
      </c>
    </row>
    <row r="739" spans="1:34" x14ac:dyDescent="0.35">
      <c r="A739">
        <v>19</v>
      </c>
      <c r="B739" t="s">
        <v>182</v>
      </c>
      <c r="C739" t="s">
        <v>3424</v>
      </c>
      <c r="D739" t="s">
        <v>3425</v>
      </c>
      <c r="E739" t="s">
        <v>7171</v>
      </c>
      <c r="F739" t="s">
        <v>136</v>
      </c>
      <c r="G739" t="s">
        <v>36</v>
      </c>
      <c r="I739">
        <f t="shared" si="22"/>
        <v>0</v>
      </c>
      <c r="J739" t="s">
        <v>6916</v>
      </c>
      <c r="L739">
        <f t="shared" si="23"/>
        <v>0</v>
      </c>
      <c r="M739" t="s">
        <v>6916</v>
      </c>
      <c r="N739" t="s">
        <v>8995</v>
      </c>
      <c r="O739" t="s">
        <v>6916</v>
      </c>
      <c r="P739" t="s">
        <v>6916</v>
      </c>
      <c r="Q739" s="10" t="s">
        <v>6916</v>
      </c>
      <c r="R739" t="s">
        <v>6916</v>
      </c>
      <c r="S739" t="s">
        <v>1593</v>
      </c>
      <c r="T739" t="s">
        <v>36</v>
      </c>
      <c r="U739" s="6">
        <v>30260</v>
      </c>
      <c r="V739" t="s">
        <v>1596</v>
      </c>
      <c r="W739" t="s">
        <v>1596</v>
      </c>
      <c r="X739" t="s">
        <v>36</v>
      </c>
      <c r="Y739">
        <v>2022</v>
      </c>
      <c r="Z739" s="1">
        <v>44749</v>
      </c>
      <c r="AA739" t="s">
        <v>1596</v>
      </c>
      <c r="AB739" t="s">
        <v>1596</v>
      </c>
      <c r="AC739" t="s">
        <v>1596</v>
      </c>
      <c r="AD739" t="s">
        <v>6916</v>
      </c>
      <c r="AE739" t="s">
        <v>6916</v>
      </c>
      <c r="AF739" t="s">
        <v>6916</v>
      </c>
      <c r="AG739" t="s">
        <v>1596</v>
      </c>
      <c r="AH739" t="s">
        <v>1596</v>
      </c>
    </row>
    <row r="740" spans="1:34" x14ac:dyDescent="0.35">
      <c r="A740">
        <v>22</v>
      </c>
      <c r="B740" t="s">
        <v>151</v>
      </c>
      <c r="C740" t="s">
        <v>3613</v>
      </c>
      <c r="D740" t="s">
        <v>153</v>
      </c>
      <c r="E740" t="s">
        <v>8655</v>
      </c>
      <c r="F740" t="s">
        <v>88</v>
      </c>
      <c r="G740" t="s">
        <v>36</v>
      </c>
      <c r="I740">
        <f t="shared" si="22"/>
        <v>0</v>
      </c>
      <c r="J740" t="s">
        <v>6916</v>
      </c>
      <c r="L740">
        <f t="shared" si="23"/>
        <v>0</v>
      </c>
      <c r="M740" t="s">
        <v>6916</v>
      </c>
      <c r="N740" t="s">
        <v>8995</v>
      </c>
      <c r="O740" t="s">
        <v>6916</v>
      </c>
      <c r="P740" t="s">
        <v>6916</v>
      </c>
      <c r="Q740" s="10" t="s">
        <v>6916</v>
      </c>
      <c r="R740" t="s">
        <v>6916</v>
      </c>
      <c r="S740" t="s">
        <v>1593</v>
      </c>
      <c r="T740" t="s">
        <v>36</v>
      </c>
      <c r="U740" s="6">
        <v>30400</v>
      </c>
      <c r="V740" t="s">
        <v>1595</v>
      </c>
      <c r="W740" t="s">
        <v>1601</v>
      </c>
      <c r="X740" t="s">
        <v>36</v>
      </c>
      <c r="Y740">
        <v>2022</v>
      </c>
      <c r="Z740" s="1">
        <v>44749</v>
      </c>
      <c r="AA740">
        <v>11370</v>
      </c>
      <c r="AB740">
        <v>40.790576000000001</v>
      </c>
      <c r="AC740">
        <v>-73.881894000000003</v>
      </c>
      <c r="AD740">
        <v>401</v>
      </c>
      <c r="AE740">
        <v>1</v>
      </c>
      <c r="AF740">
        <v>2000000</v>
      </c>
      <c r="AG740">
        <v>2026050040</v>
      </c>
      <c r="AH740" t="s">
        <v>153</v>
      </c>
    </row>
    <row r="741" spans="1:34" x14ac:dyDescent="0.35">
      <c r="A741">
        <v>3</v>
      </c>
      <c r="B741" t="s">
        <v>117</v>
      </c>
      <c r="C741" t="s">
        <v>1973</v>
      </c>
      <c r="D741" t="s">
        <v>1974</v>
      </c>
      <c r="E741" t="s">
        <v>6993</v>
      </c>
      <c r="F741" t="s">
        <v>35</v>
      </c>
      <c r="G741" t="s">
        <v>36</v>
      </c>
      <c r="I741">
        <f t="shared" si="22"/>
        <v>0</v>
      </c>
      <c r="J741" t="s">
        <v>6916</v>
      </c>
      <c r="L741">
        <f t="shared" si="23"/>
        <v>0</v>
      </c>
      <c r="M741" t="s">
        <v>6916</v>
      </c>
      <c r="N741" t="s">
        <v>8995</v>
      </c>
      <c r="O741" t="s">
        <v>6916</v>
      </c>
      <c r="P741" t="s">
        <v>6916</v>
      </c>
      <c r="Q741" s="10" t="s">
        <v>6916</v>
      </c>
      <c r="R741" t="s">
        <v>6916</v>
      </c>
      <c r="S741" t="s">
        <v>1593</v>
      </c>
      <c r="T741" t="s">
        <v>36</v>
      </c>
      <c r="U741" s="6">
        <v>30489</v>
      </c>
      <c r="V741" t="s">
        <v>1595</v>
      </c>
      <c r="W741" t="s">
        <v>911</v>
      </c>
      <c r="X741" t="s">
        <v>36</v>
      </c>
      <c r="Y741">
        <v>2022</v>
      </c>
      <c r="Z741" s="1">
        <v>44749</v>
      </c>
      <c r="AA741">
        <v>10014</v>
      </c>
      <c r="AB741">
        <v>40.733888999999998</v>
      </c>
      <c r="AC741">
        <v>-74.005393999999995</v>
      </c>
      <c r="AD741">
        <v>102</v>
      </c>
      <c r="AE741">
        <v>73</v>
      </c>
      <c r="AF741">
        <v>1011192</v>
      </c>
      <c r="AG741">
        <v>1006200033</v>
      </c>
      <c r="AH741" t="s">
        <v>62</v>
      </c>
    </row>
    <row r="742" spans="1:34" x14ac:dyDescent="0.35">
      <c r="A742">
        <v>8</v>
      </c>
      <c r="B742" t="s">
        <v>817</v>
      </c>
      <c r="C742" t="s">
        <v>2240</v>
      </c>
      <c r="D742" t="s">
        <v>2241</v>
      </c>
      <c r="E742" t="s">
        <v>7240</v>
      </c>
      <c r="F742" t="s">
        <v>35</v>
      </c>
      <c r="G742" t="s">
        <v>65</v>
      </c>
      <c r="I742">
        <f t="shared" si="22"/>
        <v>0</v>
      </c>
      <c r="J742" t="s">
        <v>6916</v>
      </c>
      <c r="L742">
        <f t="shared" si="23"/>
        <v>0</v>
      </c>
      <c r="M742" t="s">
        <v>6916</v>
      </c>
      <c r="N742" t="s">
        <v>8995</v>
      </c>
      <c r="O742" t="s">
        <v>6916</v>
      </c>
      <c r="P742" t="s">
        <v>6916</v>
      </c>
      <c r="Q742" s="10" t="s">
        <v>6916</v>
      </c>
      <c r="R742" t="s">
        <v>6916</v>
      </c>
      <c r="S742" t="s">
        <v>1593</v>
      </c>
      <c r="T742" t="s">
        <v>36</v>
      </c>
      <c r="U742" s="6">
        <v>30500</v>
      </c>
      <c r="V742" t="s">
        <v>1596</v>
      </c>
      <c r="W742" t="s">
        <v>1596</v>
      </c>
      <c r="X742" t="s">
        <v>36</v>
      </c>
      <c r="Y742">
        <v>2022</v>
      </c>
      <c r="Z742" s="1">
        <v>44749</v>
      </c>
      <c r="AA742">
        <v>10035</v>
      </c>
      <c r="AB742">
        <v>40.786760999999998</v>
      </c>
      <c r="AC742">
        <v>-73.928798999999998</v>
      </c>
      <c r="AD742">
        <v>111</v>
      </c>
      <c r="AE742">
        <v>240</v>
      </c>
      <c r="AF742">
        <v>1088074</v>
      </c>
      <c r="AG742">
        <v>1018190010</v>
      </c>
      <c r="AH742" t="s">
        <v>372</v>
      </c>
    </row>
    <row r="743" spans="1:34" x14ac:dyDescent="0.35">
      <c r="A743">
        <v>21</v>
      </c>
      <c r="B743" t="s">
        <v>45</v>
      </c>
      <c r="C743" t="s">
        <v>3515</v>
      </c>
      <c r="D743" t="s">
        <v>3516</v>
      </c>
      <c r="E743" t="s">
        <v>7396</v>
      </c>
      <c r="F743" t="s">
        <v>136</v>
      </c>
      <c r="G743" t="s">
        <v>36</v>
      </c>
      <c r="I743">
        <f t="shared" si="22"/>
        <v>0</v>
      </c>
      <c r="J743" t="s">
        <v>6916</v>
      </c>
      <c r="L743">
        <f t="shared" si="23"/>
        <v>0</v>
      </c>
      <c r="M743" t="s">
        <v>6916</v>
      </c>
      <c r="N743" t="s">
        <v>8995</v>
      </c>
      <c r="O743" t="s">
        <v>6916</v>
      </c>
      <c r="P743" t="s">
        <v>6916</v>
      </c>
      <c r="Q743" s="10" t="s">
        <v>6916</v>
      </c>
      <c r="R743" t="s">
        <v>6916</v>
      </c>
      <c r="S743" t="s">
        <v>1593</v>
      </c>
      <c r="T743" t="s">
        <v>36</v>
      </c>
      <c r="U743" s="6">
        <v>30538</v>
      </c>
      <c r="V743" t="s">
        <v>810</v>
      </c>
      <c r="W743" t="s">
        <v>911</v>
      </c>
      <c r="X743" t="s">
        <v>36</v>
      </c>
      <c r="Y743">
        <v>2022</v>
      </c>
      <c r="Z743" s="1">
        <v>44749</v>
      </c>
      <c r="AA743" t="s">
        <v>1596</v>
      </c>
      <c r="AB743" t="s">
        <v>1596</v>
      </c>
      <c r="AC743" t="s">
        <v>1596</v>
      </c>
      <c r="AD743" t="s">
        <v>6916</v>
      </c>
      <c r="AE743" t="s">
        <v>6916</v>
      </c>
      <c r="AF743" t="s">
        <v>6916</v>
      </c>
      <c r="AG743" t="s">
        <v>1596</v>
      </c>
      <c r="AH743" t="s">
        <v>1596</v>
      </c>
    </row>
    <row r="744" spans="1:34" x14ac:dyDescent="0.35">
      <c r="A744">
        <v>49</v>
      </c>
      <c r="B744" t="s">
        <v>45</v>
      </c>
      <c r="C744" t="s">
        <v>5472</v>
      </c>
      <c r="D744" t="s">
        <v>5473</v>
      </c>
      <c r="E744" t="s">
        <v>7189</v>
      </c>
      <c r="F744" t="s">
        <v>291</v>
      </c>
      <c r="G744" t="s">
        <v>36</v>
      </c>
      <c r="I744">
        <f t="shared" si="22"/>
        <v>0</v>
      </c>
      <c r="J744" t="s">
        <v>6916</v>
      </c>
      <c r="L744">
        <f t="shared" si="23"/>
        <v>0</v>
      </c>
      <c r="M744" t="s">
        <v>6916</v>
      </c>
      <c r="N744" t="s">
        <v>8995</v>
      </c>
      <c r="O744" t="s">
        <v>6916</v>
      </c>
      <c r="P744" t="s">
        <v>6916</v>
      </c>
      <c r="Q744" s="10" t="s">
        <v>6916</v>
      </c>
      <c r="R744" t="s">
        <v>6916</v>
      </c>
      <c r="S744" t="s">
        <v>1593</v>
      </c>
      <c r="T744" t="s">
        <v>36</v>
      </c>
      <c r="U744" s="6">
        <v>30580</v>
      </c>
      <c r="V744" t="s">
        <v>810</v>
      </c>
      <c r="W744" t="s">
        <v>1598</v>
      </c>
      <c r="X744" t="s">
        <v>36</v>
      </c>
      <c r="Y744">
        <v>2022</v>
      </c>
      <c r="Z744" s="1">
        <v>44749</v>
      </c>
      <c r="AA744">
        <v>10310</v>
      </c>
      <c r="AB744">
        <v>40.645232</v>
      </c>
      <c r="AC744">
        <v>-74.104674000000003</v>
      </c>
      <c r="AD744">
        <v>501</v>
      </c>
      <c r="AE744">
        <v>97</v>
      </c>
      <c r="AF744">
        <v>5113027</v>
      </c>
      <c r="AG744">
        <v>5000760200</v>
      </c>
      <c r="AH744" t="s">
        <v>293</v>
      </c>
    </row>
    <row r="745" spans="1:34" x14ac:dyDescent="0.35">
      <c r="A745">
        <v>23</v>
      </c>
      <c r="B745" t="s">
        <v>32</v>
      </c>
      <c r="C745" t="s">
        <v>3672</v>
      </c>
      <c r="D745" t="s">
        <v>3673</v>
      </c>
      <c r="E745" t="s">
        <v>8692</v>
      </c>
      <c r="F745" t="s">
        <v>136</v>
      </c>
      <c r="G745" t="s">
        <v>65</v>
      </c>
      <c r="I745">
        <f t="shared" si="22"/>
        <v>0</v>
      </c>
      <c r="J745" t="s">
        <v>6916</v>
      </c>
      <c r="L745">
        <f t="shared" si="23"/>
        <v>0</v>
      </c>
      <c r="M745" t="s">
        <v>6916</v>
      </c>
      <c r="N745" t="s">
        <v>8995</v>
      </c>
      <c r="O745" t="s">
        <v>6916</v>
      </c>
      <c r="P745" t="s">
        <v>6916</v>
      </c>
      <c r="Q745" s="10" t="s">
        <v>6916</v>
      </c>
      <c r="R745" t="s">
        <v>6916</v>
      </c>
      <c r="S745" t="s">
        <v>1593</v>
      </c>
      <c r="T745" t="s">
        <v>36</v>
      </c>
      <c r="U745" s="6">
        <v>30632</v>
      </c>
      <c r="V745" t="s">
        <v>1595</v>
      </c>
      <c r="W745" t="s">
        <v>1596</v>
      </c>
      <c r="X745" t="s">
        <v>36</v>
      </c>
      <c r="Y745">
        <v>2022</v>
      </c>
      <c r="Z745" s="1">
        <v>44749</v>
      </c>
      <c r="AA745">
        <v>11364</v>
      </c>
      <c r="AB745">
        <v>40.752338000000002</v>
      </c>
      <c r="AC745">
        <v>-73.759508999999994</v>
      </c>
      <c r="AD745">
        <v>411</v>
      </c>
      <c r="AE745">
        <v>138501</v>
      </c>
      <c r="AF745">
        <v>4439432</v>
      </c>
      <c r="AG745">
        <v>4074900002</v>
      </c>
      <c r="AH745" t="s">
        <v>168</v>
      </c>
    </row>
    <row r="746" spans="1:34" x14ac:dyDescent="0.35">
      <c r="A746">
        <v>22</v>
      </c>
      <c r="B746" t="s">
        <v>151</v>
      </c>
      <c r="C746" t="s">
        <v>3596</v>
      </c>
      <c r="D746" t="s">
        <v>153</v>
      </c>
      <c r="E746" t="s">
        <v>8596</v>
      </c>
      <c r="F746" t="s">
        <v>88</v>
      </c>
      <c r="G746" t="s">
        <v>36</v>
      </c>
      <c r="I746">
        <f t="shared" si="22"/>
        <v>0</v>
      </c>
      <c r="J746" t="s">
        <v>6916</v>
      </c>
      <c r="L746">
        <f t="shared" si="23"/>
        <v>0</v>
      </c>
      <c r="M746" t="s">
        <v>6916</v>
      </c>
      <c r="N746" t="s">
        <v>8995</v>
      </c>
      <c r="O746" t="s">
        <v>6916</v>
      </c>
      <c r="P746" t="s">
        <v>6916</v>
      </c>
      <c r="Q746" s="10" t="s">
        <v>6916</v>
      </c>
      <c r="R746" t="s">
        <v>6916</v>
      </c>
      <c r="S746" t="s">
        <v>1593</v>
      </c>
      <c r="T746" t="s">
        <v>36</v>
      </c>
      <c r="U746" s="6">
        <v>30750</v>
      </c>
      <c r="V746" t="s">
        <v>1595</v>
      </c>
      <c r="W746" t="s">
        <v>1601</v>
      </c>
      <c r="X746" t="s">
        <v>36</v>
      </c>
      <c r="Y746">
        <v>2022</v>
      </c>
      <c r="Z746" s="1">
        <v>44749</v>
      </c>
      <c r="AA746">
        <v>11370</v>
      </c>
      <c r="AB746">
        <v>40.790576000000001</v>
      </c>
      <c r="AC746">
        <v>-73.881894000000003</v>
      </c>
      <c r="AD746">
        <v>401</v>
      </c>
      <c r="AE746">
        <v>1</v>
      </c>
      <c r="AF746">
        <v>2000000</v>
      </c>
      <c r="AG746">
        <v>2026050040</v>
      </c>
      <c r="AH746" t="s">
        <v>153</v>
      </c>
    </row>
    <row r="747" spans="1:34" x14ac:dyDescent="0.35">
      <c r="A747">
        <v>33</v>
      </c>
      <c r="B747" t="s">
        <v>55</v>
      </c>
      <c r="C747" t="s">
        <v>4399</v>
      </c>
      <c r="D747" t="s">
        <v>4400</v>
      </c>
      <c r="E747" t="s">
        <v>8781</v>
      </c>
      <c r="F747" t="s">
        <v>224</v>
      </c>
      <c r="G747" t="s">
        <v>36</v>
      </c>
      <c r="I747">
        <f t="shared" si="22"/>
        <v>0</v>
      </c>
      <c r="J747" t="s">
        <v>6916</v>
      </c>
      <c r="L747">
        <f t="shared" si="23"/>
        <v>0</v>
      </c>
      <c r="M747" t="s">
        <v>6916</v>
      </c>
      <c r="N747" t="s">
        <v>8995</v>
      </c>
      <c r="O747" t="s">
        <v>6916</v>
      </c>
      <c r="P747" t="s">
        <v>6916</v>
      </c>
      <c r="Q747" s="10" t="s">
        <v>6916</v>
      </c>
      <c r="R747" t="s">
        <v>6916</v>
      </c>
      <c r="S747" t="s">
        <v>1593</v>
      </c>
      <c r="T747" t="s">
        <v>36</v>
      </c>
      <c r="U747" s="6">
        <v>30873</v>
      </c>
      <c r="V747" t="s">
        <v>1596</v>
      </c>
      <c r="W747" t="s">
        <v>1596</v>
      </c>
      <c r="X747" t="s">
        <v>36</v>
      </c>
      <c r="Y747">
        <v>2022</v>
      </c>
      <c r="Z747" s="1">
        <v>44749</v>
      </c>
      <c r="AA747">
        <v>11249</v>
      </c>
      <c r="AB747">
        <v>40.711415000000002</v>
      </c>
      <c r="AC747">
        <v>-73.966442999999998</v>
      </c>
      <c r="AD747">
        <v>301</v>
      </c>
      <c r="AE747">
        <v>549</v>
      </c>
      <c r="AF747">
        <v>3335964</v>
      </c>
      <c r="AG747">
        <v>3024540001</v>
      </c>
      <c r="AH747" t="s">
        <v>629</v>
      </c>
    </row>
    <row r="748" spans="1:34" x14ac:dyDescent="0.35">
      <c r="A748">
        <v>36</v>
      </c>
      <c r="B748" t="s">
        <v>206</v>
      </c>
      <c r="C748" t="s">
        <v>4674</v>
      </c>
      <c r="D748" t="s">
        <v>4675</v>
      </c>
      <c r="E748" t="s">
        <v>7150</v>
      </c>
      <c r="F748" t="s">
        <v>224</v>
      </c>
      <c r="G748" t="s">
        <v>65</v>
      </c>
      <c r="I748">
        <f t="shared" si="22"/>
        <v>0</v>
      </c>
      <c r="J748" t="s">
        <v>6916</v>
      </c>
      <c r="L748">
        <f t="shared" si="23"/>
        <v>0</v>
      </c>
      <c r="M748" t="s">
        <v>6916</v>
      </c>
      <c r="N748" t="s">
        <v>8995</v>
      </c>
      <c r="O748" t="s">
        <v>6916</v>
      </c>
      <c r="P748" t="s">
        <v>6916</v>
      </c>
      <c r="Q748" s="10" t="s">
        <v>6916</v>
      </c>
      <c r="R748" t="s">
        <v>6916</v>
      </c>
      <c r="S748" t="s">
        <v>1593</v>
      </c>
      <c r="T748" t="s">
        <v>36</v>
      </c>
      <c r="U748" s="6">
        <v>31000</v>
      </c>
      <c r="V748" t="s">
        <v>1595</v>
      </c>
      <c r="W748" t="s">
        <v>1601</v>
      </c>
      <c r="X748" t="s">
        <v>36</v>
      </c>
      <c r="Y748">
        <v>2022</v>
      </c>
      <c r="Z748" s="1">
        <v>44749</v>
      </c>
      <c r="AA748">
        <v>11213</v>
      </c>
      <c r="AB748">
        <v>40.677494000000003</v>
      </c>
      <c r="AC748">
        <v>-73.931968999999995</v>
      </c>
      <c r="AD748">
        <v>308</v>
      </c>
      <c r="AE748">
        <v>309</v>
      </c>
      <c r="AF748">
        <v>3330693</v>
      </c>
      <c r="AG748">
        <v>3013360018</v>
      </c>
      <c r="AH748" t="s">
        <v>238</v>
      </c>
    </row>
    <row r="749" spans="1:34" x14ac:dyDescent="0.35">
      <c r="A749">
        <v>38</v>
      </c>
      <c r="B749" t="s">
        <v>45</v>
      </c>
      <c r="C749" t="s">
        <v>4761</v>
      </c>
      <c r="D749" t="s">
        <v>4762</v>
      </c>
      <c r="E749" t="s">
        <v>7030</v>
      </c>
      <c r="F749" t="s">
        <v>224</v>
      </c>
      <c r="G749" t="s">
        <v>36</v>
      </c>
      <c r="I749">
        <f t="shared" si="22"/>
        <v>0</v>
      </c>
      <c r="J749" t="s">
        <v>6916</v>
      </c>
      <c r="L749">
        <f t="shared" si="23"/>
        <v>0</v>
      </c>
      <c r="M749" t="s">
        <v>6916</v>
      </c>
      <c r="N749" t="s">
        <v>8995</v>
      </c>
      <c r="O749" t="s">
        <v>6916</v>
      </c>
      <c r="P749" t="s">
        <v>6916</v>
      </c>
      <c r="Q749" s="10" t="s">
        <v>6916</v>
      </c>
      <c r="R749" t="s">
        <v>6916</v>
      </c>
      <c r="S749" t="s">
        <v>1593</v>
      </c>
      <c r="T749" t="s">
        <v>36</v>
      </c>
      <c r="U749" s="6">
        <v>31000</v>
      </c>
      <c r="V749" t="s">
        <v>1596</v>
      </c>
      <c r="W749" t="s">
        <v>1596</v>
      </c>
      <c r="X749" t="s">
        <v>36</v>
      </c>
      <c r="Y749">
        <v>2022</v>
      </c>
      <c r="Z749" s="1">
        <v>44749</v>
      </c>
      <c r="AA749">
        <v>11220</v>
      </c>
      <c r="AB749">
        <v>40.645338000000002</v>
      </c>
      <c r="AC749">
        <v>-74.022863999999998</v>
      </c>
      <c r="AD749">
        <v>307</v>
      </c>
      <c r="AE749">
        <v>18</v>
      </c>
      <c r="AF749">
        <v>3414976</v>
      </c>
      <c r="AG749">
        <v>3057780001</v>
      </c>
      <c r="AH749" t="s">
        <v>256</v>
      </c>
    </row>
    <row r="750" spans="1:34" x14ac:dyDescent="0.35">
      <c r="A750">
        <v>33</v>
      </c>
      <c r="B750" t="s">
        <v>51</v>
      </c>
      <c r="C750" t="s">
        <v>4380</v>
      </c>
      <c r="D750" t="s">
        <v>4381</v>
      </c>
      <c r="E750" t="s">
        <v>7832</v>
      </c>
      <c r="F750" t="s">
        <v>224</v>
      </c>
      <c r="G750" t="s">
        <v>65</v>
      </c>
      <c r="I750">
        <f t="shared" si="22"/>
        <v>0</v>
      </c>
      <c r="J750" t="s">
        <v>6916</v>
      </c>
      <c r="L750">
        <f t="shared" si="23"/>
        <v>0</v>
      </c>
      <c r="M750" t="s">
        <v>6916</v>
      </c>
      <c r="N750" t="s">
        <v>8995</v>
      </c>
      <c r="O750" t="s">
        <v>6916</v>
      </c>
      <c r="P750" t="s">
        <v>6916</v>
      </c>
      <c r="Q750" s="10" t="s">
        <v>6916</v>
      </c>
      <c r="R750" t="s">
        <v>6916</v>
      </c>
      <c r="S750" t="s">
        <v>1593</v>
      </c>
      <c r="T750" t="s">
        <v>36</v>
      </c>
      <c r="U750" s="6">
        <v>31110</v>
      </c>
      <c r="V750" t="s">
        <v>1595</v>
      </c>
      <c r="W750" t="s">
        <v>1601</v>
      </c>
      <c r="X750" t="s">
        <v>36</v>
      </c>
      <c r="Y750">
        <v>2022</v>
      </c>
      <c r="Z750" s="1">
        <v>44749</v>
      </c>
      <c r="AA750">
        <v>11211</v>
      </c>
      <c r="AB750">
        <v>40.705897999999998</v>
      </c>
      <c r="AC750">
        <v>-73.955611000000005</v>
      </c>
      <c r="AD750">
        <v>301</v>
      </c>
      <c r="AE750">
        <v>529</v>
      </c>
      <c r="AF750">
        <v>3379706</v>
      </c>
      <c r="AG750">
        <v>3022070002</v>
      </c>
      <c r="AH750" t="s">
        <v>4301</v>
      </c>
    </row>
    <row r="751" spans="1:34" x14ac:dyDescent="0.35">
      <c r="A751">
        <v>9</v>
      </c>
      <c r="B751" t="s">
        <v>1848</v>
      </c>
      <c r="C751" t="s">
        <v>2483</v>
      </c>
      <c r="D751" t="s">
        <v>2484</v>
      </c>
      <c r="E751" t="s">
        <v>7218</v>
      </c>
      <c r="F751" t="s">
        <v>35</v>
      </c>
      <c r="G751" t="s">
        <v>36</v>
      </c>
      <c r="I751">
        <f t="shared" si="22"/>
        <v>0</v>
      </c>
      <c r="J751" t="s">
        <v>6916</v>
      </c>
      <c r="L751">
        <f t="shared" si="23"/>
        <v>0</v>
      </c>
      <c r="M751" t="s">
        <v>6916</v>
      </c>
      <c r="N751" t="s">
        <v>8995</v>
      </c>
      <c r="O751" t="s">
        <v>6916</v>
      </c>
      <c r="P751" t="s">
        <v>6916</v>
      </c>
      <c r="Q751" s="10" t="s">
        <v>6916</v>
      </c>
      <c r="R751" t="s">
        <v>6916</v>
      </c>
      <c r="S751" t="s">
        <v>1593</v>
      </c>
      <c r="T751" t="s">
        <v>36</v>
      </c>
      <c r="U751" s="6">
        <v>31180</v>
      </c>
      <c r="V751" t="s">
        <v>1596</v>
      </c>
      <c r="W751" t="s">
        <v>911</v>
      </c>
      <c r="X751" t="s">
        <v>36</v>
      </c>
      <c r="Y751">
        <v>2022</v>
      </c>
      <c r="Z751" s="1">
        <v>44749</v>
      </c>
      <c r="AA751">
        <v>10037</v>
      </c>
      <c r="AB751">
        <v>40.813645000000001</v>
      </c>
      <c r="AC751">
        <v>-73.936992000000004</v>
      </c>
      <c r="AD751">
        <v>110</v>
      </c>
      <c r="AE751">
        <v>212</v>
      </c>
      <c r="AF751">
        <v>1053900</v>
      </c>
      <c r="AG751">
        <v>1017340034</v>
      </c>
      <c r="AH751" t="s">
        <v>85</v>
      </c>
    </row>
    <row r="752" spans="1:34" x14ac:dyDescent="0.35">
      <c r="A752">
        <v>49</v>
      </c>
      <c r="B752" t="s">
        <v>206</v>
      </c>
      <c r="C752" t="s">
        <v>5564</v>
      </c>
      <c r="D752" t="s">
        <v>5565</v>
      </c>
      <c r="E752" t="s">
        <v>8671</v>
      </c>
      <c r="F752" t="s">
        <v>291</v>
      </c>
      <c r="G752" t="s">
        <v>65</v>
      </c>
      <c r="I752">
        <f t="shared" si="22"/>
        <v>0</v>
      </c>
      <c r="J752" t="s">
        <v>6916</v>
      </c>
      <c r="L752">
        <f t="shared" si="23"/>
        <v>0</v>
      </c>
      <c r="M752" t="s">
        <v>6916</v>
      </c>
      <c r="N752" t="s">
        <v>8995</v>
      </c>
      <c r="O752" t="s">
        <v>6916</v>
      </c>
      <c r="P752" t="s">
        <v>6916</v>
      </c>
      <c r="Q752" s="10" t="s">
        <v>6916</v>
      </c>
      <c r="R752" t="s">
        <v>6916</v>
      </c>
      <c r="S752" t="s">
        <v>1593</v>
      </c>
      <c r="T752" t="s">
        <v>36</v>
      </c>
      <c r="U752" s="6">
        <v>31190</v>
      </c>
      <c r="V752" t="s">
        <v>810</v>
      </c>
      <c r="W752" t="s">
        <v>1601</v>
      </c>
      <c r="X752" t="s">
        <v>36</v>
      </c>
      <c r="Y752">
        <v>2022</v>
      </c>
      <c r="Z752" s="1">
        <v>44749</v>
      </c>
      <c r="AA752">
        <v>10301</v>
      </c>
      <c r="AB752">
        <v>40.634782000000001</v>
      </c>
      <c r="AC752">
        <v>-74.077312000000006</v>
      </c>
      <c r="AD752">
        <v>501</v>
      </c>
      <c r="AE752">
        <v>21</v>
      </c>
      <c r="AF752">
        <v>5013317</v>
      </c>
      <c r="AG752">
        <v>5005040049</v>
      </c>
      <c r="AH752" t="s">
        <v>296</v>
      </c>
    </row>
    <row r="753" spans="1:34" x14ac:dyDescent="0.35">
      <c r="A753">
        <v>49</v>
      </c>
      <c r="B753" t="s">
        <v>45</v>
      </c>
      <c r="C753" t="s">
        <v>5459</v>
      </c>
      <c r="D753" t="s">
        <v>1553</v>
      </c>
      <c r="E753" t="s">
        <v>7093</v>
      </c>
      <c r="F753" t="s">
        <v>291</v>
      </c>
      <c r="G753" t="s">
        <v>36</v>
      </c>
      <c r="I753">
        <f t="shared" si="22"/>
        <v>0</v>
      </c>
      <c r="J753" t="s">
        <v>6916</v>
      </c>
      <c r="L753">
        <f t="shared" si="23"/>
        <v>0</v>
      </c>
      <c r="M753" t="s">
        <v>6916</v>
      </c>
      <c r="N753" t="s">
        <v>8995</v>
      </c>
      <c r="O753" t="s">
        <v>6916</v>
      </c>
      <c r="P753" t="s">
        <v>6916</v>
      </c>
      <c r="Q753" s="10" t="s">
        <v>6916</v>
      </c>
      <c r="R753" t="s">
        <v>6916</v>
      </c>
      <c r="S753" t="s">
        <v>1593</v>
      </c>
      <c r="T753" t="s">
        <v>36</v>
      </c>
      <c r="U753" s="6">
        <v>31250</v>
      </c>
      <c r="V753" t="s">
        <v>1595</v>
      </c>
      <c r="W753" t="s">
        <v>1596</v>
      </c>
      <c r="X753" t="s">
        <v>36</v>
      </c>
      <c r="Y753">
        <v>2022</v>
      </c>
      <c r="Z753" s="1">
        <v>44749</v>
      </c>
      <c r="AA753">
        <v>10310</v>
      </c>
      <c r="AB753">
        <v>40.645232</v>
      </c>
      <c r="AC753">
        <v>-74.104674000000003</v>
      </c>
      <c r="AD753">
        <v>501</v>
      </c>
      <c r="AE753">
        <v>97</v>
      </c>
      <c r="AF753">
        <v>5000000</v>
      </c>
      <c r="AG753">
        <v>5000760200</v>
      </c>
      <c r="AH753" t="s">
        <v>293</v>
      </c>
    </row>
    <row r="754" spans="1:34" x14ac:dyDescent="0.35">
      <c r="A754">
        <v>38</v>
      </c>
      <c r="B754" t="s">
        <v>55</v>
      </c>
      <c r="C754" t="s">
        <v>4796</v>
      </c>
      <c r="D754" t="s">
        <v>4797</v>
      </c>
      <c r="E754" t="s">
        <v>7444</v>
      </c>
      <c r="F754" t="s">
        <v>224</v>
      </c>
      <c r="G754" t="s">
        <v>36</v>
      </c>
      <c r="I754">
        <f t="shared" si="22"/>
        <v>0</v>
      </c>
      <c r="J754" t="s">
        <v>6916</v>
      </c>
      <c r="L754">
        <f t="shared" si="23"/>
        <v>0</v>
      </c>
      <c r="M754" t="s">
        <v>6916</v>
      </c>
      <c r="N754" t="s">
        <v>8995</v>
      </c>
      <c r="O754" t="s">
        <v>6916</v>
      </c>
      <c r="P754" t="s">
        <v>6916</v>
      </c>
      <c r="Q754" s="10" t="s">
        <v>6916</v>
      </c>
      <c r="R754" t="s">
        <v>6916</v>
      </c>
      <c r="S754" t="s">
        <v>1593</v>
      </c>
      <c r="T754" t="s">
        <v>36</v>
      </c>
      <c r="U754" s="6">
        <v>31302</v>
      </c>
      <c r="V754" t="s">
        <v>1595</v>
      </c>
      <c r="W754" t="s">
        <v>1598</v>
      </c>
      <c r="X754" t="s">
        <v>36</v>
      </c>
      <c r="Y754">
        <v>2022</v>
      </c>
      <c r="Z754" s="1">
        <v>44749</v>
      </c>
      <c r="AA754">
        <v>11232</v>
      </c>
      <c r="AB754">
        <v>40.670361</v>
      </c>
      <c r="AC754">
        <v>-73.997692999999998</v>
      </c>
      <c r="AD754">
        <v>307</v>
      </c>
      <c r="AE754">
        <v>18</v>
      </c>
      <c r="AF754">
        <v>3336712</v>
      </c>
      <c r="AG754">
        <v>3006250002</v>
      </c>
      <c r="AH754" t="s">
        <v>256</v>
      </c>
    </row>
    <row r="755" spans="1:34" x14ac:dyDescent="0.35">
      <c r="A755">
        <v>29</v>
      </c>
      <c r="B755" t="s">
        <v>151</v>
      </c>
      <c r="C755" t="s">
        <v>4055</v>
      </c>
      <c r="D755" t="s">
        <v>4056</v>
      </c>
      <c r="E755" t="s">
        <v>8500</v>
      </c>
      <c r="F755" t="s">
        <v>136</v>
      </c>
      <c r="G755" t="s">
        <v>65</v>
      </c>
      <c r="I755">
        <f t="shared" si="22"/>
        <v>0</v>
      </c>
      <c r="J755" t="s">
        <v>6916</v>
      </c>
      <c r="L755">
        <f t="shared" si="23"/>
        <v>0</v>
      </c>
      <c r="M755" t="s">
        <v>6916</v>
      </c>
      <c r="N755" t="s">
        <v>8995</v>
      </c>
      <c r="O755" t="s">
        <v>6916</v>
      </c>
      <c r="P755" t="s">
        <v>6916</v>
      </c>
      <c r="Q755" s="10" t="s">
        <v>6916</v>
      </c>
      <c r="R755" t="s">
        <v>6916</v>
      </c>
      <c r="S755" t="s">
        <v>1593</v>
      </c>
      <c r="T755" t="s">
        <v>36</v>
      </c>
      <c r="U755" s="6">
        <v>31333</v>
      </c>
      <c r="V755" t="s">
        <v>1682</v>
      </c>
      <c r="W755" t="s">
        <v>1601</v>
      </c>
      <c r="X755" t="s">
        <v>36</v>
      </c>
      <c r="Y755">
        <v>2022</v>
      </c>
      <c r="Z755" s="1">
        <v>44749</v>
      </c>
      <c r="AA755">
        <v>11415</v>
      </c>
      <c r="AB755">
        <v>40.713732</v>
      </c>
      <c r="AC755">
        <v>-73.826121999999998</v>
      </c>
      <c r="AD755">
        <v>409</v>
      </c>
      <c r="AE755">
        <v>216</v>
      </c>
      <c r="AF755">
        <v>4458616</v>
      </c>
      <c r="AG755">
        <v>4096530001</v>
      </c>
      <c r="AH755" t="s">
        <v>1297</v>
      </c>
    </row>
    <row r="756" spans="1:34" x14ac:dyDescent="0.35">
      <c r="A756">
        <v>48</v>
      </c>
      <c r="B756" t="s">
        <v>117</v>
      </c>
      <c r="C756" t="s">
        <v>5423</v>
      </c>
      <c r="D756" t="s">
        <v>5424</v>
      </c>
      <c r="E756" t="s">
        <v>6984</v>
      </c>
      <c r="F756" t="s">
        <v>224</v>
      </c>
      <c r="G756" t="s">
        <v>36</v>
      </c>
      <c r="I756">
        <f t="shared" si="22"/>
        <v>0</v>
      </c>
      <c r="J756" t="s">
        <v>6916</v>
      </c>
      <c r="L756">
        <f t="shared" si="23"/>
        <v>0</v>
      </c>
      <c r="M756" t="s">
        <v>6916</v>
      </c>
      <c r="N756" t="s">
        <v>8995</v>
      </c>
      <c r="O756" t="s">
        <v>6916</v>
      </c>
      <c r="P756" t="s">
        <v>6916</v>
      </c>
      <c r="Q756" s="10" t="s">
        <v>6916</v>
      </c>
      <c r="R756" t="s">
        <v>6916</v>
      </c>
      <c r="S756" t="s">
        <v>1593</v>
      </c>
      <c r="T756" t="s">
        <v>36</v>
      </c>
      <c r="U756" s="6">
        <v>31429</v>
      </c>
      <c r="V756" t="s">
        <v>810</v>
      </c>
      <c r="W756" t="s">
        <v>1598</v>
      </c>
      <c r="X756" t="s">
        <v>36</v>
      </c>
      <c r="Y756">
        <v>2022</v>
      </c>
      <c r="Z756" s="1">
        <v>44749</v>
      </c>
      <c r="AA756">
        <v>11223</v>
      </c>
      <c r="AB756">
        <v>40.594011000000002</v>
      </c>
      <c r="AC756">
        <v>-73.960853</v>
      </c>
      <c r="AD756">
        <v>315</v>
      </c>
      <c r="AE756">
        <v>584</v>
      </c>
      <c r="AF756">
        <v>3200556</v>
      </c>
      <c r="AG756">
        <v>3073710052</v>
      </c>
      <c r="AH756" t="s">
        <v>761</v>
      </c>
    </row>
    <row r="757" spans="1:34" x14ac:dyDescent="0.35">
      <c r="A757">
        <v>15</v>
      </c>
      <c r="B757" t="s">
        <v>945</v>
      </c>
      <c r="C757" t="s">
        <v>2943</v>
      </c>
      <c r="D757" t="s">
        <v>2944</v>
      </c>
      <c r="E757" t="s">
        <v>7290</v>
      </c>
      <c r="F757" t="s">
        <v>88</v>
      </c>
      <c r="G757" t="s">
        <v>65</v>
      </c>
      <c r="I757">
        <f t="shared" si="22"/>
        <v>0</v>
      </c>
      <c r="J757" t="s">
        <v>6916</v>
      </c>
      <c r="L757">
        <f t="shared" si="23"/>
        <v>0</v>
      </c>
      <c r="M757" t="s">
        <v>6916</v>
      </c>
      <c r="N757" t="s">
        <v>8995</v>
      </c>
      <c r="O757" t="s">
        <v>6916</v>
      </c>
      <c r="P757" t="s">
        <v>6916</v>
      </c>
      <c r="Q757" s="10" t="s">
        <v>6916</v>
      </c>
      <c r="R757" t="s">
        <v>6916</v>
      </c>
      <c r="S757" t="s">
        <v>1593</v>
      </c>
      <c r="T757" t="s">
        <v>36</v>
      </c>
      <c r="U757" s="6">
        <v>31496</v>
      </c>
      <c r="V757" t="s">
        <v>824</v>
      </c>
      <c r="W757" t="s">
        <v>911</v>
      </c>
      <c r="X757" t="s">
        <v>36</v>
      </c>
      <c r="Y757">
        <v>2022</v>
      </c>
      <c r="Z757" s="1">
        <v>44749</v>
      </c>
      <c r="AA757">
        <v>10457</v>
      </c>
      <c r="AB757">
        <v>40.848936000000002</v>
      </c>
      <c r="AC757">
        <v>-73.904561999999999</v>
      </c>
      <c r="AD757">
        <v>205</v>
      </c>
      <c r="AE757">
        <v>23302</v>
      </c>
      <c r="AF757">
        <v>2007599</v>
      </c>
      <c r="AG757">
        <v>2028040021</v>
      </c>
      <c r="AH757" t="s">
        <v>446</v>
      </c>
    </row>
    <row r="758" spans="1:34" x14ac:dyDescent="0.35">
      <c r="A758">
        <v>23</v>
      </c>
      <c r="B758" t="s">
        <v>117</v>
      </c>
      <c r="C758" t="s">
        <v>3725</v>
      </c>
      <c r="D758" t="s">
        <v>3726</v>
      </c>
      <c r="E758" t="s">
        <v>6922</v>
      </c>
      <c r="F758" t="s">
        <v>136</v>
      </c>
      <c r="G758" t="s">
        <v>65</v>
      </c>
      <c r="I758">
        <f t="shared" si="22"/>
        <v>0</v>
      </c>
      <c r="J758" t="s">
        <v>6916</v>
      </c>
      <c r="L758">
        <f t="shared" si="23"/>
        <v>0</v>
      </c>
      <c r="M758" t="s">
        <v>6916</v>
      </c>
      <c r="N758" t="s">
        <v>8995</v>
      </c>
      <c r="O758" t="s">
        <v>6916</v>
      </c>
      <c r="P758" t="s">
        <v>6916</v>
      </c>
      <c r="Q758" s="10" t="s">
        <v>6916</v>
      </c>
      <c r="R758" t="s">
        <v>6916</v>
      </c>
      <c r="S758" t="s">
        <v>1593</v>
      </c>
      <c r="T758" t="s">
        <v>36</v>
      </c>
      <c r="U758" s="6">
        <v>31500</v>
      </c>
      <c r="V758" t="s">
        <v>810</v>
      </c>
      <c r="W758" t="s">
        <v>911</v>
      </c>
      <c r="X758" t="s">
        <v>36</v>
      </c>
      <c r="Y758">
        <v>2022</v>
      </c>
      <c r="Z758" s="1">
        <v>44749</v>
      </c>
      <c r="AA758">
        <v>11428</v>
      </c>
      <c r="AB758">
        <v>40.726329</v>
      </c>
      <c r="AC758">
        <v>-73.734787999999995</v>
      </c>
      <c r="AD758">
        <v>413</v>
      </c>
      <c r="AE758">
        <v>560</v>
      </c>
      <c r="AF758">
        <v>4230132</v>
      </c>
      <c r="AG758">
        <v>4107370001</v>
      </c>
      <c r="AH758" t="s">
        <v>523</v>
      </c>
    </row>
    <row r="759" spans="1:34" x14ac:dyDescent="0.35">
      <c r="A759">
        <v>49</v>
      </c>
      <c r="B759" t="s">
        <v>51</v>
      </c>
      <c r="C759" t="s">
        <v>5513</v>
      </c>
      <c r="D759" t="s">
        <v>5514</v>
      </c>
      <c r="E759" t="s">
        <v>8543</v>
      </c>
      <c r="F759" t="s">
        <v>291</v>
      </c>
      <c r="G759" t="s">
        <v>36</v>
      </c>
      <c r="I759">
        <f t="shared" si="22"/>
        <v>0</v>
      </c>
      <c r="J759" t="s">
        <v>6916</v>
      </c>
      <c r="L759">
        <f t="shared" si="23"/>
        <v>0</v>
      </c>
      <c r="M759" t="s">
        <v>6916</v>
      </c>
      <c r="N759" t="s">
        <v>8995</v>
      </c>
      <c r="O759" t="s">
        <v>6916</v>
      </c>
      <c r="P759" t="s">
        <v>6916</v>
      </c>
      <c r="Q759" s="10" t="s">
        <v>6916</v>
      </c>
      <c r="R759" t="s">
        <v>6916</v>
      </c>
      <c r="S759" t="s">
        <v>1593</v>
      </c>
      <c r="T759" t="s">
        <v>36</v>
      </c>
      <c r="U759" s="6">
        <v>31500</v>
      </c>
      <c r="V759" t="s">
        <v>841</v>
      </c>
      <c r="W759" t="s">
        <v>1601</v>
      </c>
      <c r="X759" t="s">
        <v>36</v>
      </c>
      <c r="Y759">
        <v>2022</v>
      </c>
      <c r="Z759" s="1">
        <v>44749</v>
      </c>
      <c r="AA759">
        <v>10301</v>
      </c>
      <c r="AB759">
        <v>40.613720999999998</v>
      </c>
      <c r="AC759">
        <v>-74.099626000000001</v>
      </c>
      <c r="AD759">
        <v>501</v>
      </c>
      <c r="AE759">
        <v>47</v>
      </c>
      <c r="AF759">
        <v>5015603</v>
      </c>
      <c r="AG759">
        <v>5006100127</v>
      </c>
      <c r="AH759" t="s">
        <v>5515</v>
      </c>
    </row>
    <row r="760" spans="1:34" x14ac:dyDescent="0.35">
      <c r="A760">
        <v>38</v>
      </c>
      <c r="B760" t="s">
        <v>117</v>
      </c>
      <c r="C760" t="s">
        <v>4810</v>
      </c>
      <c r="D760" t="s">
        <v>4811</v>
      </c>
      <c r="E760" t="s">
        <v>6971</v>
      </c>
      <c r="F760" t="s">
        <v>224</v>
      </c>
      <c r="G760" t="s">
        <v>65</v>
      </c>
      <c r="I760">
        <f t="shared" si="22"/>
        <v>0</v>
      </c>
      <c r="J760" t="s">
        <v>6916</v>
      </c>
      <c r="L760">
        <f t="shared" si="23"/>
        <v>0</v>
      </c>
      <c r="M760" t="s">
        <v>6916</v>
      </c>
      <c r="N760" t="s">
        <v>8995</v>
      </c>
      <c r="O760" t="s">
        <v>6916</v>
      </c>
      <c r="P760" t="s">
        <v>6916</v>
      </c>
      <c r="Q760" s="10" t="s">
        <v>6916</v>
      </c>
      <c r="R760" t="s">
        <v>6916</v>
      </c>
      <c r="S760" t="s">
        <v>1593</v>
      </c>
      <c r="T760" t="s">
        <v>36</v>
      </c>
      <c r="U760" s="6">
        <v>31569</v>
      </c>
      <c r="V760" t="s">
        <v>1595</v>
      </c>
      <c r="W760" t="s">
        <v>1601</v>
      </c>
      <c r="X760" t="s">
        <v>36</v>
      </c>
      <c r="Y760">
        <v>2022</v>
      </c>
      <c r="Z760" s="1">
        <v>44749</v>
      </c>
      <c r="AA760">
        <v>11232</v>
      </c>
      <c r="AB760">
        <v>40.653609000000003</v>
      </c>
      <c r="AC760">
        <v>-74.010829999999999</v>
      </c>
      <c r="AD760">
        <v>307</v>
      </c>
      <c r="AE760">
        <v>2</v>
      </c>
      <c r="AF760">
        <v>3010669</v>
      </c>
      <c r="AG760">
        <v>3007170061</v>
      </c>
      <c r="AH760" t="s">
        <v>256</v>
      </c>
    </row>
    <row r="761" spans="1:34" x14ac:dyDescent="0.35">
      <c r="A761">
        <v>37</v>
      </c>
      <c r="B761" t="s">
        <v>117</v>
      </c>
      <c r="C761" t="s">
        <v>4748</v>
      </c>
      <c r="D761" t="s">
        <v>4749</v>
      </c>
      <c r="E761" t="s">
        <v>7004</v>
      </c>
      <c r="F761" t="s">
        <v>224</v>
      </c>
      <c r="G761" t="s">
        <v>65</v>
      </c>
      <c r="I761">
        <f t="shared" si="22"/>
        <v>0</v>
      </c>
      <c r="J761" t="s">
        <v>6916</v>
      </c>
      <c r="L761">
        <f t="shared" si="23"/>
        <v>0</v>
      </c>
      <c r="M761" t="s">
        <v>6916</v>
      </c>
      <c r="N761" t="s">
        <v>8995</v>
      </c>
      <c r="O761" t="s">
        <v>6916</v>
      </c>
      <c r="P761" t="s">
        <v>6916</v>
      </c>
      <c r="Q761" s="10" t="s">
        <v>6916</v>
      </c>
      <c r="R761" t="s">
        <v>6916</v>
      </c>
      <c r="S761" t="s">
        <v>1593</v>
      </c>
      <c r="T761" t="s">
        <v>36</v>
      </c>
      <c r="U761" s="6">
        <v>31729</v>
      </c>
      <c r="V761" t="s">
        <v>1682</v>
      </c>
      <c r="W761" t="s">
        <v>911</v>
      </c>
      <c r="X761" t="s">
        <v>36</v>
      </c>
      <c r="Y761">
        <v>2022</v>
      </c>
      <c r="Z761" s="1">
        <v>44749</v>
      </c>
      <c r="AA761">
        <v>11237</v>
      </c>
      <c r="AB761">
        <v>40.698466000000003</v>
      </c>
      <c r="AC761">
        <v>-73.917767999999995</v>
      </c>
      <c r="AD761">
        <v>304</v>
      </c>
      <c r="AE761">
        <v>433</v>
      </c>
      <c r="AF761">
        <v>3326387</v>
      </c>
      <c r="AG761">
        <v>3033070022</v>
      </c>
      <c r="AH761" t="s">
        <v>4455</v>
      </c>
    </row>
    <row r="762" spans="1:34" x14ac:dyDescent="0.35">
      <c r="A762">
        <v>19</v>
      </c>
      <c r="B762" t="s">
        <v>182</v>
      </c>
      <c r="C762" t="s">
        <v>3430</v>
      </c>
      <c r="D762" t="s">
        <v>3431</v>
      </c>
      <c r="E762" t="s">
        <v>7173</v>
      </c>
      <c r="F762" t="s">
        <v>136</v>
      </c>
      <c r="G762" t="s">
        <v>36</v>
      </c>
      <c r="I762">
        <f t="shared" si="22"/>
        <v>0</v>
      </c>
      <c r="J762" t="s">
        <v>6916</v>
      </c>
      <c r="L762">
        <f t="shared" si="23"/>
        <v>0</v>
      </c>
      <c r="M762" t="s">
        <v>6916</v>
      </c>
      <c r="N762" t="s">
        <v>8995</v>
      </c>
      <c r="O762" t="s">
        <v>6916</v>
      </c>
      <c r="P762" t="s">
        <v>6916</v>
      </c>
      <c r="Q762" s="10" t="s">
        <v>6916</v>
      </c>
      <c r="R762" t="s">
        <v>6916</v>
      </c>
      <c r="S762" t="s">
        <v>1593</v>
      </c>
      <c r="T762" t="s">
        <v>36</v>
      </c>
      <c r="U762" s="6">
        <v>31892</v>
      </c>
      <c r="V762" t="s">
        <v>1596</v>
      </c>
      <c r="W762" t="s">
        <v>1596</v>
      </c>
      <c r="X762" t="s">
        <v>36</v>
      </c>
      <c r="Y762">
        <v>2022</v>
      </c>
      <c r="Z762" s="1">
        <v>44749</v>
      </c>
      <c r="AA762">
        <v>11359</v>
      </c>
      <c r="AB762">
        <v>40.791437000000002</v>
      </c>
      <c r="AC762">
        <v>-73.774482000000006</v>
      </c>
      <c r="AD762">
        <v>407</v>
      </c>
      <c r="AE762">
        <v>999</v>
      </c>
      <c r="AF762">
        <v>4539814</v>
      </c>
      <c r="AG762">
        <v>4059170001</v>
      </c>
      <c r="AH762" t="s">
        <v>507</v>
      </c>
    </row>
    <row r="763" spans="1:34" x14ac:dyDescent="0.35">
      <c r="A763">
        <v>19</v>
      </c>
      <c r="B763" t="s">
        <v>182</v>
      </c>
      <c r="C763" t="s">
        <v>3427</v>
      </c>
      <c r="D763" t="s">
        <v>3428</v>
      </c>
      <c r="E763" t="s">
        <v>7172</v>
      </c>
      <c r="F763" t="s">
        <v>136</v>
      </c>
      <c r="G763" t="s">
        <v>36</v>
      </c>
      <c r="I763">
        <f t="shared" si="22"/>
        <v>0</v>
      </c>
      <c r="J763" t="s">
        <v>6916</v>
      </c>
      <c r="L763">
        <f t="shared" si="23"/>
        <v>0</v>
      </c>
      <c r="M763" t="s">
        <v>6916</v>
      </c>
      <c r="N763" t="s">
        <v>8995</v>
      </c>
      <c r="O763" t="s">
        <v>6916</v>
      </c>
      <c r="P763" t="s">
        <v>6916</v>
      </c>
      <c r="Q763" s="10" t="s">
        <v>6916</v>
      </c>
      <c r="R763" t="s">
        <v>6916</v>
      </c>
      <c r="S763" t="s">
        <v>1593</v>
      </c>
      <c r="T763" t="s">
        <v>36</v>
      </c>
      <c r="U763" s="6">
        <v>31902</v>
      </c>
      <c r="V763" t="s">
        <v>1596</v>
      </c>
      <c r="W763" t="s">
        <v>1596</v>
      </c>
      <c r="X763" t="s">
        <v>36</v>
      </c>
      <c r="Y763">
        <v>2022</v>
      </c>
      <c r="Z763" s="1">
        <v>44749</v>
      </c>
      <c r="AA763">
        <v>11359</v>
      </c>
      <c r="AB763">
        <v>40.791519999999998</v>
      </c>
      <c r="AC763">
        <v>-73.775052000000002</v>
      </c>
      <c r="AD763">
        <v>407</v>
      </c>
      <c r="AE763">
        <v>999</v>
      </c>
      <c r="AF763">
        <v>4539835</v>
      </c>
      <c r="AG763">
        <v>4059170001</v>
      </c>
      <c r="AH763" t="s">
        <v>507</v>
      </c>
    </row>
    <row r="764" spans="1:34" x14ac:dyDescent="0.35">
      <c r="A764">
        <v>22</v>
      </c>
      <c r="B764" t="s">
        <v>151</v>
      </c>
      <c r="C764" t="s">
        <v>3570</v>
      </c>
      <c r="D764" t="s">
        <v>153</v>
      </c>
      <c r="E764" t="s">
        <v>7281</v>
      </c>
      <c r="F764" t="s">
        <v>88</v>
      </c>
      <c r="G764" t="s">
        <v>36</v>
      </c>
      <c r="I764">
        <f t="shared" si="22"/>
        <v>0</v>
      </c>
      <c r="J764" t="s">
        <v>6916</v>
      </c>
      <c r="L764">
        <f t="shared" si="23"/>
        <v>0</v>
      </c>
      <c r="M764" t="s">
        <v>6916</v>
      </c>
      <c r="N764" t="s">
        <v>8995</v>
      </c>
      <c r="O764" t="s">
        <v>6916</v>
      </c>
      <c r="P764" t="s">
        <v>6916</v>
      </c>
      <c r="Q764" s="10" t="s">
        <v>6916</v>
      </c>
      <c r="R764" t="s">
        <v>6916</v>
      </c>
      <c r="S764" t="s">
        <v>1593</v>
      </c>
      <c r="T764" t="s">
        <v>36</v>
      </c>
      <c r="U764" s="6">
        <v>32000</v>
      </c>
      <c r="V764" t="s">
        <v>1595</v>
      </c>
      <c r="W764" t="s">
        <v>1601</v>
      </c>
      <c r="X764" t="s">
        <v>36</v>
      </c>
      <c r="Y764">
        <v>2022</v>
      </c>
      <c r="Z764" s="1">
        <v>44749</v>
      </c>
      <c r="AA764">
        <v>11370</v>
      </c>
      <c r="AB764">
        <v>40.790576000000001</v>
      </c>
      <c r="AC764">
        <v>-73.881894000000003</v>
      </c>
      <c r="AD764">
        <v>401</v>
      </c>
      <c r="AE764">
        <v>1</v>
      </c>
      <c r="AF764">
        <v>2000000</v>
      </c>
      <c r="AG764">
        <v>2026050040</v>
      </c>
      <c r="AH764" t="s">
        <v>153</v>
      </c>
    </row>
    <row r="765" spans="1:34" x14ac:dyDescent="0.35">
      <c r="A765">
        <v>33</v>
      </c>
      <c r="B765" t="s">
        <v>51</v>
      </c>
      <c r="C765" t="s">
        <v>4350</v>
      </c>
      <c r="D765" t="s">
        <v>4351</v>
      </c>
      <c r="E765" t="s">
        <v>7543</v>
      </c>
      <c r="F765" t="s">
        <v>224</v>
      </c>
      <c r="G765" t="s">
        <v>65</v>
      </c>
      <c r="I765">
        <f t="shared" si="22"/>
        <v>0</v>
      </c>
      <c r="J765" t="s">
        <v>6916</v>
      </c>
      <c r="L765">
        <f t="shared" si="23"/>
        <v>0</v>
      </c>
      <c r="M765" t="s">
        <v>6916</v>
      </c>
      <c r="N765" t="s">
        <v>8995</v>
      </c>
      <c r="O765" t="s">
        <v>6916</v>
      </c>
      <c r="P765" t="s">
        <v>6916</v>
      </c>
      <c r="Q765" s="10" t="s">
        <v>6916</v>
      </c>
      <c r="R765" t="s">
        <v>6916</v>
      </c>
      <c r="S765" t="s">
        <v>1593</v>
      </c>
      <c r="T765" t="s">
        <v>36</v>
      </c>
      <c r="U765" s="6">
        <v>32000</v>
      </c>
      <c r="V765" t="s">
        <v>810</v>
      </c>
      <c r="W765" t="s">
        <v>811</v>
      </c>
      <c r="X765" t="s">
        <v>36</v>
      </c>
      <c r="Y765">
        <v>2022</v>
      </c>
      <c r="Z765" s="1">
        <v>44749</v>
      </c>
      <c r="AA765">
        <v>11222</v>
      </c>
      <c r="AB765">
        <v>40.726134999999999</v>
      </c>
      <c r="AC765">
        <v>-73.949648999999994</v>
      </c>
      <c r="AD765">
        <v>301</v>
      </c>
      <c r="AE765">
        <v>573</v>
      </c>
      <c r="AF765">
        <v>3065733</v>
      </c>
      <c r="AG765">
        <v>3026220028</v>
      </c>
      <c r="AH765" t="s">
        <v>4338</v>
      </c>
    </row>
    <row r="766" spans="1:34" x14ac:dyDescent="0.35">
      <c r="A766">
        <v>48</v>
      </c>
      <c r="B766" t="s">
        <v>32</v>
      </c>
      <c r="C766" t="s">
        <v>5322</v>
      </c>
      <c r="D766" t="s">
        <v>1541</v>
      </c>
      <c r="E766" t="s">
        <v>7016</v>
      </c>
      <c r="F766" t="s">
        <v>224</v>
      </c>
      <c r="G766" t="s">
        <v>36</v>
      </c>
      <c r="I766">
        <f t="shared" si="22"/>
        <v>0</v>
      </c>
      <c r="J766" t="s">
        <v>6916</v>
      </c>
      <c r="L766">
        <f t="shared" si="23"/>
        <v>0</v>
      </c>
      <c r="M766" t="s">
        <v>6916</v>
      </c>
      <c r="N766" t="s">
        <v>8995</v>
      </c>
      <c r="O766" t="s">
        <v>6916</v>
      </c>
      <c r="P766" t="s">
        <v>6916</v>
      </c>
      <c r="Q766" s="10" t="s">
        <v>6916</v>
      </c>
      <c r="R766" t="s">
        <v>6916</v>
      </c>
      <c r="S766" t="s">
        <v>1593</v>
      </c>
      <c r="T766" t="s">
        <v>36</v>
      </c>
      <c r="U766" s="6">
        <v>32126</v>
      </c>
      <c r="V766" t="s">
        <v>1595</v>
      </c>
      <c r="W766" t="s">
        <v>1596</v>
      </c>
      <c r="X766" t="s">
        <v>36</v>
      </c>
      <c r="Y766">
        <v>2022</v>
      </c>
      <c r="Z766" s="1">
        <v>44749</v>
      </c>
      <c r="AA766">
        <v>11235</v>
      </c>
      <c r="AB766">
        <v>40.578496999999999</v>
      </c>
      <c r="AC766">
        <v>-73.934899999999999</v>
      </c>
      <c r="AD766">
        <v>315</v>
      </c>
      <c r="AE766">
        <v>616</v>
      </c>
      <c r="AF766">
        <v>3326937</v>
      </c>
      <c r="AG766">
        <v>3087600060</v>
      </c>
      <c r="AH766" t="s">
        <v>731</v>
      </c>
    </row>
    <row r="767" spans="1:34" x14ac:dyDescent="0.35">
      <c r="A767">
        <v>4</v>
      </c>
      <c r="B767" t="s">
        <v>817</v>
      </c>
      <c r="C767" t="s">
        <v>1999</v>
      </c>
      <c r="D767" t="s">
        <v>2000</v>
      </c>
      <c r="E767" t="s">
        <v>8132</v>
      </c>
      <c r="F767" t="s">
        <v>35</v>
      </c>
      <c r="G767" t="s">
        <v>36</v>
      </c>
      <c r="I767">
        <f t="shared" si="22"/>
        <v>0</v>
      </c>
      <c r="J767" t="s">
        <v>6916</v>
      </c>
      <c r="L767">
        <f t="shared" si="23"/>
        <v>0</v>
      </c>
      <c r="M767" t="s">
        <v>6916</v>
      </c>
      <c r="N767" t="s">
        <v>8995</v>
      </c>
      <c r="O767" t="s">
        <v>6916</v>
      </c>
      <c r="P767" t="s">
        <v>6916</v>
      </c>
      <c r="Q767" s="10" t="s">
        <v>6916</v>
      </c>
      <c r="R767" t="s">
        <v>6916</v>
      </c>
      <c r="S767" t="s">
        <v>1593</v>
      </c>
      <c r="T767" t="s">
        <v>36</v>
      </c>
      <c r="U767" s="6">
        <v>32221</v>
      </c>
      <c r="V767" t="s">
        <v>1596</v>
      </c>
      <c r="W767" t="s">
        <v>1596</v>
      </c>
      <c r="X767" t="s">
        <v>36</v>
      </c>
      <c r="Y767">
        <v>2022</v>
      </c>
      <c r="Z767" s="1">
        <v>44749</v>
      </c>
      <c r="AA767">
        <v>10017</v>
      </c>
      <c r="AB767">
        <v>40.752395999999997</v>
      </c>
      <c r="AC767">
        <v>-73.972319999999996</v>
      </c>
      <c r="AD767">
        <v>106</v>
      </c>
      <c r="AE767">
        <v>90</v>
      </c>
      <c r="AF767">
        <v>1037587</v>
      </c>
      <c r="AG767">
        <v>1013190011</v>
      </c>
      <c r="AH767" t="s">
        <v>894</v>
      </c>
    </row>
    <row r="768" spans="1:34" x14ac:dyDescent="0.35">
      <c r="A768">
        <v>48</v>
      </c>
      <c r="B768" t="s">
        <v>117</v>
      </c>
      <c r="C768" t="s">
        <v>5421</v>
      </c>
      <c r="D768" t="s">
        <v>5422</v>
      </c>
      <c r="E768" t="s">
        <v>6983</v>
      </c>
      <c r="F768" t="s">
        <v>224</v>
      </c>
      <c r="G768" t="s">
        <v>36</v>
      </c>
      <c r="I768">
        <f t="shared" si="22"/>
        <v>0</v>
      </c>
      <c r="J768" t="s">
        <v>6916</v>
      </c>
      <c r="L768">
        <f t="shared" si="23"/>
        <v>0</v>
      </c>
      <c r="M768" t="s">
        <v>6916</v>
      </c>
      <c r="N768" t="s">
        <v>8995</v>
      </c>
      <c r="O768" t="s">
        <v>6916</v>
      </c>
      <c r="P768" t="s">
        <v>6916</v>
      </c>
      <c r="Q768" s="10" t="s">
        <v>6916</v>
      </c>
      <c r="R768" t="s">
        <v>6916</v>
      </c>
      <c r="S768" t="s">
        <v>1593</v>
      </c>
      <c r="T768" t="s">
        <v>36</v>
      </c>
      <c r="U768" s="6">
        <v>32400</v>
      </c>
      <c r="V768" t="s">
        <v>1595</v>
      </c>
      <c r="W768" t="s">
        <v>811</v>
      </c>
      <c r="X768" t="s">
        <v>36</v>
      </c>
      <c r="Y768">
        <v>2022</v>
      </c>
      <c r="Z768" s="1">
        <v>44749</v>
      </c>
      <c r="AA768">
        <v>11224</v>
      </c>
      <c r="AB768">
        <v>40.576214999999998</v>
      </c>
      <c r="AC768">
        <v>-73.976522000000003</v>
      </c>
      <c r="AD768">
        <v>313</v>
      </c>
      <c r="AE768">
        <v>354</v>
      </c>
      <c r="AF768">
        <v>3196591</v>
      </c>
      <c r="AG768">
        <v>3072790290</v>
      </c>
      <c r="AH768" t="s">
        <v>758</v>
      </c>
    </row>
    <row r="769" spans="1:34" x14ac:dyDescent="0.35">
      <c r="A769">
        <v>49</v>
      </c>
      <c r="B769" t="s">
        <v>51</v>
      </c>
      <c r="C769" t="s">
        <v>5532</v>
      </c>
      <c r="D769" t="s">
        <v>5533</v>
      </c>
      <c r="E769" t="s">
        <v>8576</v>
      </c>
      <c r="F769" t="s">
        <v>291</v>
      </c>
      <c r="G769" t="s">
        <v>65</v>
      </c>
      <c r="I769">
        <f t="shared" si="22"/>
        <v>0</v>
      </c>
      <c r="J769" t="s">
        <v>6916</v>
      </c>
      <c r="L769">
        <f t="shared" si="23"/>
        <v>0</v>
      </c>
      <c r="M769" t="s">
        <v>6916</v>
      </c>
      <c r="N769" t="s">
        <v>8995</v>
      </c>
      <c r="O769" t="s">
        <v>6916</v>
      </c>
      <c r="P769" t="s">
        <v>6916</v>
      </c>
      <c r="Q769" s="10" t="s">
        <v>6916</v>
      </c>
      <c r="R769" t="s">
        <v>6916</v>
      </c>
      <c r="S769" t="s">
        <v>1593</v>
      </c>
      <c r="T769" t="s">
        <v>36</v>
      </c>
      <c r="U769" s="6">
        <v>32460</v>
      </c>
      <c r="V769" t="s">
        <v>824</v>
      </c>
      <c r="W769" t="s">
        <v>1601</v>
      </c>
      <c r="X769" t="s">
        <v>36</v>
      </c>
      <c r="Y769">
        <v>2022</v>
      </c>
      <c r="Z769" s="1">
        <v>44749</v>
      </c>
      <c r="AA769">
        <v>10304</v>
      </c>
      <c r="AB769">
        <v>40.610868000000004</v>
      </c>
      <c r="AC769">
        <v>-74.087378999999999</v>
      </c>
      <c r="AD769">
        <v>501</v>
      </c>
      <c r="AE769">
        <v>40</v>
      </c>
      <c r="AF769">
        <v>5043479</v>
      </c>
      <c r="AG769">
        <v>5028850001</v>
      </c>
      <c r="AH769" t="s">
        <v>5515</v>
      </c>
    </row>
    <row r="770" spans="1:34" x14ac:dyDescent="0.35">
      <c r="A770">
        <v>41</v>
      </c>
      <c r="B770" t="s">
        <v>1848</v>
      </c>
      <c r="C770" t="s">
        <v>4999</v>
      </c>
      <c r="D770" t="s">
        <v>5000</v>
      </c>
      <c r="E770" t="s">
        <v>7163</v>
      </c>
      <c r="F770" t="s">
        <v>224</v>
      </c>
      <c r="G770" t="s">
        <v>65</v>
      </c>
      <c r="I770">
        <f t="shared" si="22"/>
        <v>0</v>
      </c>
      <c r="J770" t="s">
        <v>6916</v>
      </c>
      <c r="L770">
        <f t="shared" si="23"/>
        <v>0</v>
      </c>
      <c r="M770" t="s">
        <v>6916</v>
      </c>
      <c r="N770" t="s">
        <v>8995</v>
      </c>
      <c r="O770" t="s">
        <v>6916</v>
      </c>
      <c r="P770" t="s">
        <v>6916</v>
      </c>
      <c r="Q770" s="10" t="s">
        <v>6916</v>
      </c>
      <c r="R770" t="s">
        <v>6916</v>
      </c>
      <c r="S770" t="s">
        <v>1593</v>
      </c>
      <c r="T770" t="s">
        <v>36</v>
      </c>
      <c r="U770" s="6">
        <v>32472</v>
      </c>
      <c r="V770" t="s">
        <v>1596</v>
      </c>
      <c r="W770" t="s">
        <v>911</v>
      </c>
      <c r="X770" t="s">
        <v>36</v>
      </c>
      <c r="Y770">
        <v>2022</v>
      </c>
      <c r="Z770" s="1">
        <v>44749</v>
      </c>
      <c r="AA770">
        <v>11212</v>
      </c>
      <c r="AB770">
        <v>40.664827000000002</v>
      </c>
      <c r="AC770">
        <v>-73.911415000000005</v>
      </c>
      <c r="AD770">
        <v>316</v>
      </c>
      <c r="AE770">
        <v>924</v>
      </c>
      <c r="AF770">
        <v>3081765</v>
      </c>
      <c r="AG770">
        <v>3035590011</v>
      </c>
      <c r="AH770" t="s">
        <v>664</v>
      </c>
    </row>
    <row r="771" spans="1:34" x14ac:dyDescent="0.35">
      <c r="A771">
        <v>49</v>
      </c>
      <c r="B771" t="s">
        <v>55</v>
      </c>
      <c r="C771" t="s">
        <v>5545</v>
      </c>
      <c r="D771" t="s">
        <v>5546</v>
      </c>
      <c r="E771" t="s">
        <v>7215</v>
      </c>
      <c r="F771" t="s">
        <v>291</v>
      </c>
      <c r="G771" t="s">
        <v>65</v>
      </c>
      <c r="I771">
        <f t="shared" ref="I771:I834" si="24">H771/1000</f>
        <v>0</v>
      </c>
      <c r="J771" t="s">
        <v>6916</v>
      </c>
      <c r="L771">
        <f t="shared" ref="L771:L834" si="25">K771/1000</f>
        <v>0</v>
      </c>
      <c r="M771" t="s">
        <v>6916</v>
      </c>
      <c r="N771" t="s">
        <v>8995</v>
      </c>
      <c r="O771" t="s">
        <v>6916</v>
      </c>
      <c r="P771" t="s">
        <v>6916</v>
      </c>
      <c r="Q771" s="10" t="s">
        <v>6916</v>
      </c>
      <c r="R771" t="s">
        <v>6916</v>
      </c>
      <c r="S771" t="s">
        <v>1593</v>
      </c>
      <c r="T771" t="s">
        <v>36</v>
      </c>
      <c r="U771" s="6">
        <v>32500</v>
      </c>
      <c r="V771" t="s">
        <v>1596</v>
      </c>
      <c r="W771" t="s">
        <v>1601</v>
      </c>
      <c r="X771" t="s">
        <v>36</v>
      </c>
      <c r="Y771">
        <v>2022</v>
      </c>
      <c r="Z771" s="1">
        <v>44749</v>
      </c>
      <c r="AA771">
        <v>10310</v>
      </c>
      <c r="AB771">
        <v>40.631946999999997</v>
      </c>
      <c r="AC771">
        <v>-74.129401000000001</v>
      </c>
      <c r="AD771">
        <v>501</v>
      </c>
      <c r="AE771">
        <v>13302</v>
      </c>
      <c r="AF771">
        <v>5104536</v>
      </c>
      <c r="AG771">
        <v>5002150100</v>
      </c>
      <c r="AH771" t="s">
        <v>293</v>
      </c>
    </row>
    <row r="772" spans="1:34" x14ac:dyDescent="0.35">
      <c r="A772">
        <v>7</v>
      </c>
      <c r="B772" t="s">
        <v>117</v>
      </c>
      <c r="C772" t="s">
        <v>2187</v>
      </c>
      <c r="D772" t="s">
        <v>2188</v>
      </c>
      <c r="E772" t="s">
        <v>6963</v>
      </c>
      <c r="F772" t="s">
        <v>35</v>
      </c>
      <c r="G772" t="s">
        <v>65</v>
      </c>
      <c r="I772">
        <f t="shared" si="24"/>
        <v>0</v>
      </c>
      <c r="J772" t="s">
        <v>6916</v>
      </c>
      <c r="L772">
        <f t="shared" si="25"/>
        <v>0</v>
      </c>
      <c r="M772" t="s">
        <v>6916</v>
      </c>
      <c r="N772" t="s">
        <v>8995</v>
      </c>
      <c r="O772" t="s">
        <v>6916</v>
      </c>
      <c r="P772" t="s">
        <v>6916</v>
      </c>
      <c r="Q772" s="10" t="s">
        <v>6916</v>
      </c>
      <c r="R772" t="s">
        <v>6916</v>
      </c>
      <c r="S772" t="s">
        <v>1593</v>
      </c>
      <c r="T772" t="s">
        <v>36</v>
      </c>
      <c r="U772" s="6">
        <v>32764</v>
      </c>
      <c r="V772" t="s">
        <v>1682</v>
      </c>
      <c r="W772" t="s">
        <v>1598</v>
      </c>
      <c r="X772" t="s">
        <v>36</v>
      </c>
      <c r="Y772">
        <v>2022</v>
      </c>
      <c r="Z772" s="1">
        <v>44749</v>
      </c>
      <c r="AA772">
        <v>10031</v>
      </c>
      <c r="AB772">
        <v>40.828614999999999</v>
      </c>
      <c r="AC772">
        <v>-73.943847000000005</v>
      </c>
      <c r="AD772">
        <v>109</v>
      </c>
      <c r="AE772">
        <v>23501</v>
      </c>
      <c r="AF772">
        <v>1081826</v>
      </c>
      <c r="AG772">
        <v>1020660009</v>
      </c>
      <c r="AH772" t="s">
        <v>944</v>
      </c>
    </row>
    <row r="773" spans="1:34" x14ac:dyDescent="0.35">
      <c r="A773">
        <v>49</v>
      </c>
      <c r="B773" t="s">
        <v>259</v>
      </c>
      <c r="C773" t="s">
        <v>5479</v>
      </c>
      <c r="D773" t="s">
        <v>5480</v>
      </c>
      <c r="E773" t="s">
        <v>8212</v>
      </c>
      <c r="F773" t="s">
        <v>291</v>
      </c>
      <c r="G773" t="s">
        <v>65</v>
      </c>
      <c r="I773">
        <f t="shared" si="24"/>
        <v>0</v>
      </c>
      <c r="J773" t="s">
        <v>6916</v>
      </c>
      <c r="L773">
        <f t="shared" si="25"/>
        <v>0</v>
      </c>
      <c r="M773" t="s">
        <v>6916</v>
      </c>
      <c r="N773" t="s">
        <v>8995</v>
      </c>
      <c r="O773" t="s">
        <v>6916</v>
      </c>
      <c r="P773" t="s">
        <v>6916</v>
      </c>
      <c r="Q773" s="10" t="s">
        <v>6916</v>
      </c>
      <c r="R773" t="s">
        <v>6916</v>
      </c>
      <c r="S773" t="s">
        <v>1593</v>
      </c>
      <c r="T773" t="s">
        <v>36</v>
      </c>
      <c r="U773" s="6">
        <v>32800</v>
      </c>
      <c r="V773" t="s">
        <v>1682</v>
      </c>
      <c r="W773" t="s">
        <v>1601</v>
      </c>
      <c r="X773" t="s">
        <v>36</v>
      </c>
      <c r="Y773">
        <v>2022</v>
      </c>
      <c r="Z773" s="1">
        <v>44749</v>
      </c>
      <c r="AA773">
        <v>10310</v>
      </c>
      <c r="AB773">
        <v>40.637231999999997</v>
      </c>
      <c r="AC773">
        <v>-74.125556000000003</v>
      </c>
      <c r="AD773">
        <v>501</v>
      </c>
      <c r="AE773">
        <v>13302</v>
      </c>
      <c r="AF773">
        <v>5000000</v>
      </c>
      <c r="AG773">
        <v>5001850400</v>
      </c>
      <c r="AH773" t="s">
        <v>293</v>
      </c>
    </row>
    <row r="774" spans="1:34" x14ac:dyDescent="0.35">
      <c r="A774">
        <v>22</v>
      </c>
      <c r="B774" t="s">
        <v>151</v>
      </c>
      <c r="C774" t="s">
        <v>3571</v>
      </c>
      <c r="D774" t="s">
        <v>153</v>
      </c>
      <c r="E774" t="s">
        <v>7297</v>
      </c>
      <c r="F774" t="s">
        <v>88</v>
      </c>
      <c r="G774" t="s">
        <v>36</v>
      </c>
      <c r="I774">
        <f t="shared" si="24"/>
        <v>0</v>
      </c>
      <c r="J774" t="s">
        <v>6916</v>
      </c>
      <c r="L774">
        <f t="shared" si="25"/>
        <v>0</v>
      </c>
      <c r="M774" t="s">
        <v>6916</v>
      </c>
      <c r="N774" t="s">
        <v>8995</v>
      </c>
      <c r="O774" t="s">
        <v>6916</v>
      </c>
      <c r="P774" t="s">
        <v>6916</v>
      </c>
      <c r="Q774" s="10" t="s">
        <v>6916</v>
      </c>
      <c r="R774" t="s">
        <v>6916</v>
      </c>
      <c r="S774" t="s">
        <v>1593</v>
      </c>
      <c r="T774" t="s">
        <v>36</v>
      </c>
      <c r="U774" s="6">
        <v>33000</v>
      </c>
      <c r="V774" t="s">
        <v>1595</v>
      </c>
      <c r="W774" t="s">
        <v>1601</v>
      </c>
      <c r="X774" t="s">
        <v>36</v>
      </c>
      <c r="Y774">
        <v>2022</v>
      </c>
      <c r="Z774" s="1">
        <v>44749</v>
      </c>
      <c r="AA774">
        <v>11370</v>
      </c>
      <c r="AB774">
        <v>40.790576000000001</v>
      </c>
      <c r="AC774">
        <v>-73.881894000000003</v>
      </c>
      <c r="AD774">
        <v>401</v>
      </c>
      <c r="AE774">
        <v>1</v>
      </c>
      <c r="AF774">
        <v>2000000</v>
      </c>
      <c r="AG774">
        <v>2026050040</v>
      </c>
      <c r="AH774" t="s">
        <v>153</v>
      </c>
    </row>
    <row r="775" spans="1:34" x14ac:dyDescent="0.35">
      <c r="A775">
        <v>33</v>
      </c>
      <c r="B775" t="s">
        <v>51</v>
      </c>
      <c r="C775" t="s">
        <v>4367</v>
      </c>
      <c r="D775" t="s">
        <v>4368</v>
      </c>
      <c r="E775" t="s">
        <v>7775</v>
      </c>
      <c r="F775" t="s">
        <v>224</v>
      </c>
      <c r="G775" t="s">
        <v>36</v>
      </c>
      <c r="I775">
        <f t="shared" si="24"/>
        <v>0</v>
      </c>
      <c r="J775" t="s">
        <v>6916</v>
      </c>
      <c r="L775">
        <f t="shared" si="25"/>
        <v>0</v>
      </c>
      <c r="M775" t="s">
        <v>6916</v>
      </c>
      <c r="N775" t="s">
        <v>8995</v>
      </c>
      <c r="O775" t="s">
        <v>6916</v>
      </c>
      <c r="P775" t="s">
        <v>6916</v>
      </c>
      <c r="Q775" s="10" t="s">
        <v>6916</v>
      </c>
      <c r="R775" t="s">
        <v>6916</v>
      </c>
      <c r="S775" t="s">
        <v>1593</v>
      </c>
      <c r="T775" t="s">
        <v>36</v>
      </c>
      <c r="U775" s="6">
        <v>33000</v>
      </c>
      <c r="V775" t="s">
        <v>1682</v>
      </c>
      <c r="W775" t="s">
        <v>1598</v>
      </c>
      <c r="X775" t="s">
        <v>36</v>
      </c>
      <c r="Y775">
        <v>2022</v>
      </c>
      <c r="Z775" s="1">
        <v>44749</v>
      </c>
      <c r="AA775">
        <v>11217</v>
      </c>
      <c r="AB775">
        <v>40.687257000000002</v>
      </c>
      <c r="AC775">
        <v>-73.983579000000006</v>
      </c>
      <c r="AD775">
        <v>302</v>
      </c>
      <c r="AE775">
        <v>41</v>
      </c>
      <c r="AF775">
        <v>3000567</v>
      </c>
      <c r="AG775">
        <v>3001720055</v>
      </c>
      <c r="AH775" t="s">
        <v>623</v>
      </c>
    </row>
    <row r="776" spans="1:34" x14ac:dyDescent="0.35">
      <c r="A776">
        <v>48</v>
      </c>
      <c r="B776" t="s">
        <v>32</v>
      </c>
      <c r="C776" t="s">
        <v>5365</v>
      </c>
      <c r="D776" t="s">
        <v>5361</v>
      </c>
      <c r="E776" t="s">
        <v>8764</v>
      </c>
      <c r="F776" t="s">
        <v>224</v>
      </c>
      <c r="G776" t="s">
        <v>36</v>
      </c>
      <c r="I776">
        <f t="shared" si="24"/>
        <v>0</v>
      </c>
      <c r="J776" t="s">
        <v>6916</v>
      </c>
      <c r="L776">
        <f t="shared" si="25"/>
        <v>0</v>
      </c>
      <c r="M776" t="s">
        <v>6916</v>
      </c>
      <c r="N776" t="s">
        <v>8995</v>
      </c>
      <c r="O776" t="s">
        <v>6916</v>
      </c>
      <c r="P776" t="s">
        <v>6916</v>
      </c>
      <c r="Q776" s="10" t="s">
        <v>6916</v>
      </c>
      <c r="R776" t="s">
        <v>6916</v>
      </c>
      <c r="S776" t="s">
        <v>1593</v>
      </c>
      <c r="T776" t="s">
        <v>36</v>
      </c>
      <c r="U776" s="6">
        <v>33130</v>
      </c>
      <c r="V776" t="s">
        <v>810</v>
      </c>
      <c r="W776" t="s">
        <v>842</v>
      </c>
      <c r="X776" t="s">
        <v>36</v>
      </c>
      <c r="Y776">
        <v>2022</v>
      </c>
      <c r="Z776" s="1">
        <v>44749</v>
      </c>
      <c r="AA776">
        <v>11235</v>
      </c>
      <c r="AB776">
        <v>40.578496999999999</v>
      </c>
      <c r="AC776">
        <v>-73.934899999999999</v>
      </c>
      <c r="AD776">
        <v>315</v>
      </c>
      <c r="AE776">
        <v>616</v>
      </c>
      <c r="AF776">
        <v>3347724</v>
      </c>
      <c r="AG776">
        <v>3087600060</v>
      </c>
      <c r="AH776" t="s">
        <v>731</v>
      </c>
    </row>
    <row r="777" spans="1:34" x14ac:dyDescent="0.35">
      <c r="A777">
        <v>48</v>
      </c>
      <c r="B777" t="s">
        <v>32</v>
      </c>
      <c r="C777" t="s">
        <v>5360</v>
      </c>
      <c r="D777" t="s">
        <v>5361</v>
      </c>
      <c r="E777" t="s">
        <v>8766</v>
      </c>
      <c r="F777" t="s">
        <v>224</v>
      </c>
      <c r="G777" t="s">
        <v>36</v>
      </c>
      <c r="I777">
        <f t="shared" si="24"/>
        <v>0</v>
      </c>
      <c r="J777" t="s">
        <v>6916</v>
      </c>
      <c r="L777">
        <f t="shared" si="25"/>
        <v>0</v>
      </c>
      <c r="M777" t="s">
        <v>6916</v>
      </c>
      <c r="N777" t="s">
        <v>8995</v>
      </c>
      <c r="O777" t="s">
        <v>6916</v>
      </c>
      <c r="P777" t="s">
        <v>6916</v>
      </c>
      <c r="Q777" s="10" t="s">
        <v>6916</v>
      </c>
      <c r="R777" t="s">
        <v>6916</v>
      </c>
      <c r="S777" t="s">
        <v>1593</v>
      </c>
      <c r="T777" t="s">
        <v>36</v>
      </c>
      <c r="U777" s="6">
        <v>33130</v>
      </c>
      <c r="V777" t="s">
        <v>810</v>
      </c>
      <c r="W777" t="s">
        <v>842</v>
      </c>
      <c r="X777" t="s">
        <v>36</v>
      </c>
      <c r="Y777">
        <v>2022</v>
      </c>
      <c r="Z777" s="1">
        <v>44749</v>
      </c>
      <c r="AA777">
        <v>11235</v>
      </c>
      <c r="AB777">
        <v>40.578496999999999</v>
      </c>
      <c r="AC777">
        <v>-73.934899999999999</v>
      </c>
      <c r="AD777">
        <v>315</v>
      </c>
      <c r="AE777">
        <v>616</v>
      </c>
      <c r="AF777">
        <v>3347724</v>
      </c>
      <c r="AG777">
        <v>3087600060</v>
      </c>
      <c r="AH777" t="s">
        <v>731</v>
      </c>
    </row>
    <row r="778" spans="1:34" x14ac:dyDescent="0.35">
      <c r="A778">
        <v>27</v>
      </c>
      <c r="B778" t="s">
        <v>45</v>
      </c>
      <c r="C778" t="s">
        <v>3922</v>
      </c>
      <c r="D778" t="s">
        <v>3923</v>
      </c>
      <c r="E778" t="s">
        <v>7504</v>
      </c>
      <c r="F778" t="s">
        <v>136</v>
      </c>
      <c r="G778" t="s">
        <v>65</v>
      </c>
      <c r="I778">
        <f t="shared" si="24"/>
        <v>0</v>
      </c>
      <c r="J778" t="s">
        <v>6916</v>
      </c>
      <c r="L778">
        <f t="shared" si="25"/>
        <v>0</v>
      </c>
      <c r="M778" t="s">
        <v>6916</v>
      </c>
      <c r="N778" t="s">
        <v>8995</v>
      </c>
      <c r="O778" t="s">
        <v>6916</v>
      </c>
      <c r="P778" t="s">
        <v>6916</v>
      </c>
      <c r="Q778" s="10" t="s">
        <v>6916</v>
      </c>
      <c r="R778" t="s">
        <v>6916</v>
      </c>
      <c r="S778" t="s">
        <v>1593</v>
      </c>
      <c r="T778" t="s">
        <v>36</v>
      </c>
      <c r="U778" s="6">
        <v>33352</v>
      </c>
      <c r="V778" t="s">
        <v>810</v>
      </c>
      <c r="W778" t="s">
        <v>1598</v>
      </c>
      <c r="X778" t="s">
        <v>36</v>
      </c>
      <c r="Y778">
        <v>2022</v>
      </c>
      <c r="Z778" s="1">
        <v>44749</v>
      </c>
      <c r="AA778">
        <v>11432</v>
      </c>
      <c r="AB778">
        <v>40.704025000000001</v>
      </c>
      <c r="AC778">
        <v>-73.798437000000007</v>
      </c>
      <c r="AD778">
        <v>412</v>
      </c>
      <c r="AE778">
        <v>44601</v>
      </c>
      <c r="AF778">
        <v>4215617</v>
      </c>
      <c r="AG778">
        <v>4101010011</v>
      </c>
      <c r="AH778" t="s">
        <v>3716</v>
      </c>
    </row>
    <row r="779" spans="1:34" x14ac:dyDescent="0.35">
      <c r="A779">
        <v>42</v>
      </c>
      <c r="B779" t="s">
        <v>259</v>
      </c>
      <c r="C779" t="s">
        <v>5028</v>
      </c>
      <c r="D779" t="s">
        <v>5026</v>
      </c>
      <c r="E779" t="s">
        <v>6958</v>
      </c>
      <c r="F779" t="s">
        <v>224</v>
      </c>
      <c r="G779" t="s">
        <v>65</v>
      </c>
      <c r="I779">
        <f t="shared" si="24"/>
        <v>0</v>
      </c>
      <c r="J779" t="s">
        <v>6916</v>
      </c>
      <c r="L779">
        <f t="shared" si="25"/>
        <v>0</v>
      </c>
      <c r="M779" t="s">
        <v>6916</v>
      </c>
      <c r="N779" t="s">
        <v>8995</v>
      </c>
      <c r="O779" t="s">
        <v>6916</v>
      </c>
      <c r="P779" t="s">
        <v>6916</v>
      </c>
      <c r="Q779" s="10" t="s">
        <v>6916</v>
      </c>
      <c r="R779" t="s">
        <v>6916</v>
      </c>
      <c r="S779" t="s">
        <v>1593</v>
      </c>
      <c r="T779" t="s">
        <v>36</v>
      </c>
      <c r="U779" s="6">
        <v>33450</v>
      </c>
      <c r="V779" t="s">
        <v>1596</v>
      </c>
      <c r="W779" t="s">
        <v>911</v>
      </c>
      <c r="X779" t="s">
        <v>36</v>
      </c>
      <c r="Y779">
        <v>2022</v>
      </c>
      <c r="Z779" s="1">
        <v>44749</v>
      </c>
      <c r="AA779">
        <v>11207</v>
      </c>
      <c r="AB779">
        <v>40.654817000000001</v>
      </c>
      <c r="AC779">
        <v>-73.881478999999999</v>
      </c>
      <c r="AD779">
        <v>305</v>
      </c>
      <c r="AE779">
        <v>1070</v>
      </c>
      <c r="AF779">
        <v>3000000</v>
      </c>
      <c r="AG779">
        <v>3044400001</v>
      </c>
      <c r="AH779" t="s">
        <v>248</v>
      </c>
    </row>
    <row r="780" spans="1:34" x14ac:dyDescent="0.35">
      <c r="A780">
        <v>23</v>
      </c>
      <c r="B780" t="s">
        <v>117</v>
      </c>
      <c r="C780" t="s">
        <v>3728</v>
      </c>
      <c r="D780" t="s">
        <v>3729</v>
      </c>
      <c r="E780" t="s">
        <v>7468</v>
      </c>
      <c r="F780" t="s">
        <v>136</v>
      </c>
      <c r="G780" t="s">
        <v>36</v>
      </c>
      <c r="I780">
        <f t="shared" si="24"/>
        <v>0</v>
      </c>
      <c r="J780" t="s">
        <v>6916</v>
      </c>
      <c r="L780">
        <f t="shared" si="25"/>
        <v>0</v>
      </c>
      <c r="M780" t="s">
        <v>6916</v>
      </c>
      <c r="N780" t="s">
        <v>8995</v>
      </c>
      <c r="O780" t="s">
        <v>6916</v>
      </c>
      <c r="P780" t="s">
        <v>6916</v>
      </c>
      <c r="Q780" s="10" t="s">
        <v>6916</v>
      </c>
      <c r="R780" t="s">
        <v>6916</v>
      </c>
      <c r="S780" t="s">
        <v>1593</v>
      </c>
      <c r="T780" t="s">
        <v>36</v>
      </c>
      <c r="U780" s="6">
        <v>33500</v>
      </c>
      <c r="V780" t="s">
        <v>810</v>
      </c>
      <c r="W780" t="s">
        <v>1598</v>
      </c>
      <c r="X780" t="s">
        <v>36</v>
      </c>
      <c r="Y780">
        <v>2022</v>
      </c>
      <c r="Z780" s="1">
        <v>44749</v>
      </c>
      <c r="AA780">
        <v>11423</v>
      </c>
      <c r="AB780">
        <v>40.725518000000001</v>
      </c>
      <c r="AC780">
        <v>-73.769917000000007</v>
      </c>
      <c r="AD780">
        <v>408</v>
      </c>
      <c r="AE780">
        <v>1283</v>
      </c>
      <c r="AF780">
        <v>4539744</v>
      </c>
      <c r="AG780">
        <v>4072900001</v>
      </c>
      <c r="AH780" t="s">
        <v>147</v>
      </c>
    </row>
    <row r="781" spans="1:34" x14ac:dyDescent="0.35">
      <c r="A781">
        <v>36</v>
      </c>
      <c r="B781" t="s">
        <v>117</v>
      </c>
      <c r="C781" t="s">
        <v>4680</v>
      </c>
      <c r="D781" t="s">
        <v>4681</v>
      </c>
      <c r="E781" t="s">
        <v>7001</v>
      </c>
      <c r="F781" t="s">
        <v>224</v>
      </c>
      <c r="G781" t="s">
        <v>65</v>
      </c>
      <c r="I781">
        <f t="shared" si="24"/>
        <v>0</v>
      </c>
      <c r="J781" t="s">
        <v>6916</v>
      </c>
      <c r="L781">
        <f t="shared" si="25"/>
        <v>0</v>
      </c>
      <c r="M781" t="s">
        <v>6916</v>
      </c>
      <c r="N781" t="s">
        <v>8995</v>
      </c>
      <c r="O781" t="s">
        <v>6916</v>
      </c>
      <c r="P781" t="s">
        <v>6916</v>
      </c>
      <c r="Q781" s="10" t="s">
        <v>6916</v>
      </c>
      <c r="R781" t="s">
        <v>6916</v>
      </c>
      <c r="S781" t="s">
        <v>1593</v>
      </c>
      <c r="T781" t="s">
        <v>36</v>
      </c>
      <c r="U781" s="6">
        <v>33540</v>
      </c>
      <c r="V781" t="s">
        <v>810</v>
      </c>
      <c r="W781" t="s">
        <v>911</v>
      </c>
      <c r="X781" t="s">
        <v>36</v>
      </c>
      <c r="Y781">
        <v>2022</v>
      </c>
      <c r="Z781" s="1">
        <v>44749</v>
      </c>
      <c r="AA781">
        <v>11216</v>
      </c>
      <c r="AB781">
        <v>40.688993000000004</v>
      </c>
      <c r="AC781">
        <v>-73.945025000000001</v>
      </c>
      <c r="AD781">
        <v>303</v>
      </c>
      <c r="AE781">
        <v>263</v>
      </c>
      <c r="AF781">
        <v>3050453</v>
      </c>
      <c r="AG781">
        <v>3018000003</v>
      </c>
      <c r="AH781" t="s">
        <v>226</v>
      </c>
    </row>
    <row r="782" spans="1:34" x14ac:dyDescent="0.35">
      <c r="A782">
        <v>49</v>
      </c>
      <c r="B782" t="s">
        <v>55</v>
      </c>
      <c r="C782" t="s">
        <v>3899</v>
      </c>
      <c r="D782" t="s">
        <v>5557</v>
      </c>
      <c r="E782" t="s">
        <v>8735</v>
      </c>
      <c r="F782" t="s">
        <v>291</v>
      </c>
      <c r="G782" t="s">
        <v>65</v>
      </c>
      <c r="I782">
        <f t="shared" si="24"/>
        <v>0</v>
      </c>
      <c r="J782" t="s">
        <v>6916</v>
      </c>
      <c r="L782">
        <f t="shared" si="25"/>
        <v>0</v>
      </c>
      <c r="M782" t="s">
        <v>6916</v>
      </c>
      <c r="N782" t="s">
        <v>8995</v>
      </c>
      <c r="O782" t="s">
        <v>6916</v>
      </c>
      <c r="P782" t="s">
        <v>6916</v>
      </c>
      <c r="Q782" s="10" t="s">
        <v>6916</v>
      </c>
      <c r="R782" t="s">
        <v>6916</v>
      </c>
      <c r="S782" t="s">
        <v>1593</v>
      </c>
      <c r="T782" t="s">
        <v>36</v>
      </c>
      <c r="U782" s="6">
        <v>33550</v>
      </c>
      <c r="V782" t="s">
        <v>824</v>
      </c>
      <c r="W782" t="s">
        <v>1596</v>
      </c>
      <c r="X782" t="s">
        <v>36</v>
      </c>
      <c r="Y782">
        <v>2022</v>
      </c>
      <c r="Z782" s="1">
        <v>44749</v>
      </c>
      <c r="AA782" t="s">
        <v>1596</v>
      </c>
      <c r="AB782" t="s">
        <v>1596</v>
      </c>
      <c r="AC782" t="s">
        <v>1596</v>
      </c>
      <c r="AD782" t="s">
        <v>6916</v>
      </c>
      <c r="AE782" t="s">
        <v>6916</v>
      </c>
      <c r="AF782" t="s">
        <v>6916</v>
      </c>
      <c r="AG782" t="s">
        <v>1596</v>
      </c>
      <c r="AH782" t="s">
        <v>1596</v>
      </c>
    </row>
    <row r="783" spans="1:34" x14ac:dyDescent="0.35">
      <c r="A783">
        <v>50</v>
      </c>
      <c r="B783" t="s">
        <v>51</v>
      </c>
      <c r="C783" t="s">
        <v>5595</v>
      </c>
      <c r="D783" t="s">
        <v>5596</v>
      </c>
      <c r="E783" t="s">
        <v>8536</v>
      </c>
      <c r="F783" t="s">
        <v>291</v>
      </c>
      <c r="G783" t="s">
        <v>36</v>
      </c>
      <c r="I783">
        <f t="shared" si="24"/>
        <v>0</v>
      </c>
      <c r="J783" t="s">
        <v>6916</v>
      </c>
      <c r="L783">
        <f t="shared" si="25"/>
        <v>0</v>
      </c>
      <c r="M783" t="s">
        <v>6916</v>
      </c>
      <c r="N783" t="s">
        <v>8995</v>
      </c>
      <c r="O783" t="s">
        <v>6916</v>
      </c>
      <c r="P783" t="s">
        <v>6916</v>
      </c>
      <c r="Q783" s="10" t="s">
        <v>6916</v>
      </c>
      <c r="R783" t="s">
        <v>6916</v>
      </c>
      <c r="S783" t="s">
        <v>1593</v>
      </c>
      <c r="T783" t="s">
        <v>36</v>
      </c>
      <c r="U783" s="6">
        <v>33660</v>
      </c>
      <c r="V783" t="s">
        <v>1682</v>
      </c>
      <c r="W783" t="s">
        <v>1601</v>
      </c>
      <c r="X783" t="s">
        <v>36</v>
      </c>
      <c r="Y783">
        <v>2022</v>
      </c>
      <c r="Z783" s="1">
        <v>44749</v>
      </c>
      <c r="AA783">
        <v>10314</v>
      </c>
      <c r="AB783">
        <v>40.591701999999998</v>
      </c>
      <c r="AC783">
        <v>-74.190647999999996</v>
      </c>
      <c r="AD783">
        <v>502</v>
      </c>
      <c r="AE783">
        <v>29102</v>
      </c>
      <c r="AF783">
        <v>5107386</v>
      </c>
      <c r="AG783">
        <v>5026340001</v>
      </c>
      <c r="AH783" t="s">
        <v>803</v>
      </c>
    </row>
    <row r="784" spans="1:34" x14ac:dyDescent="0.35">
      <c r="A784">
        <v>26</v>
      </c>
      <c r="B784" t="s">
        <v>206</v>
      </c>
      <c r="C784" t="s">
        <v>3901</v>
      </c>
      <c r="D784" t="s">
        <v>3902</v>
      </c>
      <c r="E784" t="s">
        <v>8512</v>
      </c>
      <c r="F784" t="s">
        <v>136</v>
      </c>
      <c r="G784" t="s">
        <v>65</v>
      </c>
      <c r="I784">
        <f t="shared" si="24"/>
        <v>0</v>
      </c>
      <c r="J784" t="s">
        <v>6916</v>
      </c>
      <c r="L784">
        <f t="shared" si="25"/>
        <v>0</v>
      </c>
      <c r="M784" t="s">
        <v>6916</v>
      </c>
      <c r="N784" t="s">
        <v>8995</v>
      </c>
      <c r="O784" t="s">
        <v>6916</v>
      </c>
      <c r="P784" t="s">
        <v>6916</v>
      </c>
      <c r="Q784" s="10" t="s">
        <v>6916</v>
      </c>
      <c r="R784" t="s">
        <v>6916</v>
      </c>
      <c r="S784" t="s">
        <v>1593</v>
      </c>
      <c r="T784" t="s">
        <v>36</v>
      </c>
      <c r="U784" s="6">
        <v>33725</v>
      </c>
      <c r="V784" t="s">
        <v>1682</v>
      </c>
      <c r="W784" t="s">
        <v>1596</v>
      </c>
      <c r="X784" t="s">
        <v>36</v>
      </c>
      <c r="Y784">
        <v>2022</v>
      </c>
      <c r="Z784" s="1">
        <v>44749</v>
      </c>
      <c r="AA784">
        <v>11106</v>
      </c>
      <c r="AB784">
        <v>40.762335999999998</v>
      </c>
      <c r="AC784">
        <v>-73.934464000000006</v>
      </c>
      <c r="AD784">
        <v>401</v>
      </c>
      <c r="AE784">
        <v>43</v>
      </c>
      <c r="AF784">
        <v>4005787</v>
      </c>
      <c r="AG784">
        <v>4005230012</v>
      </c>
      <c r="AH784" t="s">
        <v>175</v>
      </c>
    </row>
    <row r="785" spans="1:34" x14ac:dyDescent="0.35">
      <c r="A785">
        <v>23</v>
      </c>
      <c r="B785" t="s">
        <v>32</v>
      </c>
      <c r="C785" t="s">
        <v>3654</v>
      </c>
      <c r="D785" t="s">
        <v>3655</v>
      </c>
      <c r="E785" t="s">
        <v>7211</v>
      </c>
      <c r="F785" t="s">
        <v>136</v>
      </c>
      <c r="G785" t="s">
        <v>65</v>
      </c>
      <c r="I785">
        <f t="shared" si="24"/>
        <v>0</v>
      </c>
      <c r="J785" t="s">
        <v>6916</v>
      </c>
      <c r="L785">
        <f t="shared" si="25"/>
        <v>0</v>
      </c>
      <c r="M785" t="s">
        <v>6916</v>
      </c>
      <c r="N785" t="s">
        <v>8995</v>
      </c>
      <c r="O785" t="s">
        <v>6916</v>
      </c>
      <c r="P785" t="s">
        <v>6916</v>
      </c>
      <c r="Q785" s="10" t="s">
        <v>6916</v>
      </c>
      <c r="R785" t="s">
        <v>6916</v>
      </c>
      <c r="S785" t="s">
        <v>1593</v>
      </c>
      <c r="T785" t="s">
        <v>36</v>
      </c>
      <c r="U785" s="6">
        <v>33746</v>
      </c>
      <c r="V785" t="s">
        <v>824</v>
      </c>
      <c r="W785" t="s">
        <v>1601</v>
      </c>
      <c r="X785" t="s">
        <v>36</v>
      </c>
      <c r="Y785">
        <v>2022</v>
      </c>
      <c r="Z785" s="1">
        <v>44749</v>
      </c>
      <c r="AA785">
        <v>11364</v>
      </c>
      <c r="AB785">
        <v>40.752346000000003</v>
      </c>
      <c r="AC785">
        <v>-73.759501999999998</v>
      </c>
      <c r="AD785">
        <v>411</v>
      </c>
      <c r="AE785">
        <v>138501</v>
      </c>
      <c r="AF785">
        <v>4439436</v>
      </c>
      <c r="AG785">
        <v>4074900002</v>
      </c>
      <c r="AH785" t="s">
        <v>168</v>
      </c>
    </row>
    <row r="786" spans="1:34" x14ac:dyDescent="0.35">
      <c r="A786">
        <v>1</v>
      </c>
      <c r="B786" t="s">
        <v>206</v>
      </c>
      <c r="C786" t="s">
        <v>1750</v>
      </c>
      <c r="D786" t="s">
        <v>1751</v>
      </c>
      <c r="E786" t="s">
        <v>8217</v>
      </c>
      <c r="F786" t="s">
        <v>35</v>
      </c>
      <c r="G786" t="s">
        <v>65</v>
      </c>
      <c r="I786">
        <f t="shared" si="24"/>
        <v>0</v>
      </c>
      <c r="J786" t="s">
        <v>6916</v>
      </c>
      <c r="L786">
        <f t="shared" si="25"/>
        <v>0</v>
      </c>
      <c r="M786" t="s">
        <v>6916</v>
      </c>
      <c r="N786" t="s">
        <v>8995</v>
      </c>
      <c r="O786" t="s">
        <v>6916</v>
      </c>
      <c r="P786" t="s">
        <v>6916</v>
      </c>
      <c r="Q786" s="10" t="s">
        <v>6916</v>
      </c>
      <c r="R786" t="s">
        <v>6916</v>
      </c>
      <c r="S786" t="s">
        <v>1593</v>
      </c>
      <c r="T786" t="s">
        <v>36</v>
      </c>
      <c r="U786" s="6">
        <v>33831</v>
      </c>
      <c r="V786" t="s">
        <v>1595</v>
      </c>
      <c r="W786" t="s">
        <v>1601</v>
      </c>
      <c r="X786" t="s">
        <v>36</v>
      </c>
      <c r="Y786">
        <v>2022</v>
      </c>
      <c r="Z786" s="1">
        <v>44749</v>
      </c>
      <c r="AA786">
        <v>10002</v>
      </c>
      <c r="AB786">
        <v>40.712356</v>
      </c>
      <c r="AC786">
        <v>-73.993688000000006</v>
      </c>
      <c r="AD786">
        <v>103</v>
      </c>
      <c r="AE786">
        <v>8</v>
      </c>
      <c r="AF786">
        <v>1079605</v>
      </c>
      <c r="AG786">
        <v>1002740006</v>
      </c>
      <c r="AH786" t="s">
        <v>347</v>
      </c>
    </row>
    <row r="787" spans="1:34" x14ac:dyDescent="0.35">
      <c r="A787">
        <v>15</v>
      </c>
      <c r="B787" t="s">
        <v>206</v>
      </c>
      <c r="C787" t="s">
        <v>3008</v>
      </c>
      <c r="D787" t="s">
        <v>3009</v>
      </c>
      <c r="E787" t="s">
        <v>7127</v>
      </c>
      <c r="F787" t="s">
        <v>88</v>
      </c>
      <c r="G787" t="s">
        <v>65</v>
      </c>
      <c r="I787">
        <f t="shared" si="24"/>
        <v>0</v>
      </c>
      <c r="J787" t="s">
        <v>6916</v>
      </c>
      <c r="L787">
        <f t="shared" si="25"/>
        <v>0</v>
      </c>
      <c r="M787" t="s">
        <v>6916</v>
      </c>
      <c r="N787" t="s">
        <v>8995</v>
      </c>
      <c r="O787" t="s">
        <v>6916</v>
      </c>
      <c r="P787" t="s">
        <v>6916</v>
      </c>
      <c r="Q787" s="10" t="s">
        <v>6916</v>
      </c>
      <c r="R787" t="s">
        <v>6916</v>
      </c>
      <c r="S787" t="s">
        <v>1593</v>
      </c>
      <c r="T787" t="s">
        <v>36</v>
      </c>
      <c r="U787" s="6">
        <v>34000</v>
      </c>
      <c r="V787" t="s">
        <v>1595</v>
      </c>
      <c r="W787" t="s">
        <v>1601</v>
      </c>
      <c r="X787" t="s">
        <v>36</v>
      </c>
      <c r="Y787">
        <v>2022</v>
      </c>
      <c r="Z787" s="1">
        <v>44749</v>
      </c>
      <c r="AA787">
        <v>10457</v>
      </c>
      <c r="AB787">
        <v>40.851073</v>
      </c>
      <c r="AC787">
        <v>-73.893748000000002</v>
      </c>
      <c r="AD787">
        <v>206</v>
      </c>
      <c r="AE787">
        <v>37504</v>
      </c>
      <c r="AF787">
        <v>2011508</v>
      </c>
      <c r="AG787">
        <v>2030470050</v>
      </c>
      <c r="AH787" t="s">
        <v>473</v>
      </c>
    </row>
    <row r="788" spans="1:34" x14ac:dyDescent="0.35">
      <c r="A788">
        <v>36</v>
      </c>
      <c r="B788" t="s">
        <v>59</v>
      </c>
      <c r="C788" t="s">
        <v>4671</v>
      </c>
      <c r="D788" t="s">
        <v>4672</v>
      </c>
      <c r="E788" t="s">
        <v>8221</v>
      </c>
      <c r="F788" t="s">
        <v>224</v>
      </c>
      <c r="G788" t="s">
        <v>36</v>
      </c>
      <c r="I788">
        <f t="shared" si="24"/>
        <v>0</v>
      </c>
      <c r="J788" t="s">
        <v>6916</v>
      </c>
      <c r="L788">
        <f t="shared" si="25"/>
        <v>0</v>
      </c>
      <c r="M788" t="s">
        <v>6916</v>
      </c>
      <c r="N788" t="s">
        <v>8995</v>
      </c>
      <c r="O788" t="s">
        <v>6916</v>
      </c>
      <c r="P788" t="s">
        <v>6916</v>
      </c>
      <c r="Q788" s="10" t="s">
        <v>6916</v>
      </c>
      <c r="R788" t="s">
        <v>6916</v>
      </c>
      <c r="S788" t="s">
        <v>1593</v>
      </c>
      <c r="T788" t="s">
        <v>36</v>
      </c>
      <c r="U788" s="6">
        <v>34100</v>
      </c>
      <c r="V788" t="s">
        <v>1682</v>
      </c>
      <c r="W788" t="s">
        <v>816</v>
      </c>
      <c r="X788" t="s">
        <v>866</v>
      </c>
      <c r="Y788">
        <v>2022</v>
      </c>
      <c r="Z788" s="1">
        <v>44749</v>
      </c>
      <c r="AA788" t="s">
        <v>1596</v>
      </c>
      <c r="AB788" t="s">
        <v>1596</v>
      </c>
      <c r="AC788" t="s">
        <v>1596</v>
      </c>
      <c r="AD788" t="s">
        <v>6916</v>
      </c>
      <c r="AE788" t="s">
        <v>6916</v>
      </c>
      <c r="AF788" t="s">
        <v>6916</v>
      </c>
      <c r="AG788" t="s">
        <v>1596</v>
      </c>
      <c r="AH788" t="s">
        <v>1596</v>
      </c>
    </row>
    <row r="789" spans="1:34" x14ac:dyDescent="0.35">
      <c r="A789">
        <v>35</v>
      </c>
      <c r="B789" t="s">
        <v>117</v>
      </c>
      <c r="C789" t="s">
        <v>4598</v>
      </c>
      <c r="D789" t="s">
        <v>4599</v>
      </c>
      <c r="E789" t="s">
        <v>7000</v>
      </c>
      <c r="F789" t="s">
        <v>224</v>
      </c>
      <c r="G789" t="s">
        <v>36</v>
      </c>
      <c r="I789">
        <f t="shared" si="24"/>
        <v>0</v>
      </c>
      <c r="J789" t="s">
        <v>6916</v>
      </c>
      <c r="L789">
        <f t="shared" si="25"/>
        <v>0</v>
      </c>
      <c r="M789" t="s">
        <v>6916</v>
      </c>
      <c r="N789" t="s">
        <v>8995</v>
      </c>
      <c r="O789" t="s">
        <v>6916</v>
      </c>
      <c r="P789" t="s">
        <v>6916</v>
      </c>
      <c r="Q789" s="10" t="s">
        <v>6916</v>
      </c>
      <c r="R789" t="s">
        <v>6916</v>
      </c>
      <c r="S789" t="s">
        <v>1593</v>
      </c>
      <c r="T789" t="s">
        <v>36</v>
      </c>
      <c r="U789" s="6">
        <v>34500</v>
      </c>
      <c r="V789" t="s">
        <v>841</v>
      </c>
      <c r="W789" t="s">
        <v>1598</v>
      </c>
      <c r="X789" t="s">
        <v>36</v>
      </c>
      <c r="Y789">
        <v>2022</v>
      </c>
      <c r="Z789" s="1">
        <v>44749</v>
      </c>
      <c r="AA789">
        <v>11217</v>
      </c>
      <c r="AB789">
        <v>40.680777999999997</v>
      </c>
      <c r="AC789">
        <v>-73.974474000000001</v>
      </c>
      <c r="AD789">
        <v>306</v>
      </c>
      <c r="AE789">
        <v>161</v>
      </c>
      <c r="AF789">
        <v>3027810</v>
      </c>
      <c r="AG789">
        <v>3011360001</v>
      </c>
      <c r="AH789" t="s">
        <v>1401</v>
      </c>
    </row>
    <row r="790" spans="1:34" x14ac:dyDescent="0.35">
      <c r="A790">
        <v>12</v>
      </c>
      <c r="B790" t="s">
        <v>117</v>
      </c>
      <c r="C790" t="s">
        <v>2714</v>
      </c>
      <c r="D790" t="s">
        <v>2715</v>
      </c>
      <c r="E790" t="s">
        <v>6977</v>
      </c>
      <c r="F790" t="s">
        <v>88</v>
      </c>
      <c r="G790" t="s">
        <v>65</v>
      </c>
      <c r="I790">
        <f t="shared" si="24"/>
        <v>0</v>
      </c>
      <c r="J790" t="s">
        <v>6916</v>
      </c>
      <c r="L790">
        <f t="shared" si="25"/>
        <v>0</v>
      </c>
      <c r="M790" t="s">
        <v>6916</v>
      </c>
      <c r="N790" t="s">
        <v>8995</v>
      </c>
      <c r="O790" t="s">
        <v>6916</v>
      </c>
      <c r="P790" t="s">
        <v>6916</v>
      </c>
      <c r="Q790" s="10" t="s">
        <v>6916</v>
      </c>
      <c r="R790" t="s">
        <v>6916</v>
      </c>
      <c r="S790" t="s">
        <v>1593</v>
      </c>
      <c r="T790" t="s">
        <v>36</v>
      </c>
      <c r="U790" s="6">
        <v>34700</v>
      </c>
      <c r="V790" t="s">
        <v>841</v>
      </c>
      <c r="W790" t="s">
        <v>911</v>
      </c>
      <c r="X790" t="s">
        <v>36</v>
      </c>
      <c r="Y790">
        <v>2022</v>
      </c>
      <c r="Z790" s="1">
        <v>44749</v>
      </c>
      <c r="AA790">
        <v>10466</v>
      </c>
      <c r="AB790">
        <v>40.887306000000002</v>
      </c>
      <c r="AC790">
        <v>-73.847269999999995</v>
      </c>
      <c r="AD790">
        <v>212</v>
      </c>
      <c r="AE790">
        <v>424</v>
      </c>
      <c r="AF790">
        <v>2065163</v>
      </c>
      <c r="AG790">
        <v>2048760001</v>
      </c>
      <c r="AH790" t="s">
        <v>99</v>
      </c>
    </row>
    <row r="791" spans="1:34" x14ac:dyDescent="0.35">
      <c r="A791">
        <v>32</v>
      </c>
      <c r="B791" t="s">
        <v>51</v>
      </c>
      <c r="C791" t="s">
        <v>4278</v>
      </c>
      <c r="D791" t="s">
        <v>4279</v>
      </c>
      <c r="E791" t="s">
        <v>8440</v>
      </c>
      <c r="F791" t="s">
        <v>136</v>
      </c>
      <c r="G791" t="s">
        <v>65</v>
      </c>
      <c r="I791">
        <f t="shared" si="24"/>
        <v>0</v>
      </c>
      <c r="J791" t="s">
        <v>6916</v>
      </c>
      <c r="L791">
        <f t="shared" si="25"/>
        <v>0</v>
      </c>
      <c r="M791" t="s">
        <v>6916</v>
      </c>
      <c r="N791" t="s">
        <v>8995</v>
      </c>
      <c r="O791" t="s">
        <v>6916</v>
      </c>
      <c r="P791" t="s">
        <v>6916</v>
      </c>
      <c r="Q791" s="10" t="s">
        <v>6916</v>
      </c>
      <c r="R791" t="s">
        <v>6916</v>
      </c>
      <c r="S791" t="s">
        <v>1593</v>
      </c>
      <c r="T791" t="s">
        <v>36</v>
      </c>
      <c r="U791" s="6">
        <v>34800</v>
      </c>
      <c r="V791" t="s">
        <v>1682</v>
      </c>
      <c r="W791" t="s">
        <v>911</v>
      </c>
      <c r="X791" t="s">
        <v>36</v>
      </c>
      <c r="Y791">
        <v>2022</v>
      </c>
      <c r="Z791" s="1">
        <v>44749</v>
      </c>
      <c r="AA791">
        <v>11418</v>
      </c>
      <c r="AB791">
        <v>40.693606000000003</v>
      </c>
      <c r="AC791">
        <v>-73.844631000000007</v>
      </c>
      <c r="AD791">
        <v>409</v>
      </c>
      <c r="AE791">
        <v>28</v>
      </c>
      <c r="AF791">
        <v>4539360</v>
      </c>
      <c r="AG791">
        <v>4092880101</v>
      </c>
      <c r="AH791" t="s">
        <v>1341</v>
      </c>
    </row>
    <row r="792" spans="1:34" x14ac:dyDescent="0.35">
      <c r="A792">
        <v>34</v>
      </c>
      <c r="B792" t="s">
        <v>51</v>
      </c>
      <c r="C792" t="s">
        <v>4438</v>
      </c>
      <c r="D792" t="s">
        <v>4439</v>
      </c>
      <c r="E792" t="s">
        <v>7531</v>
      </c>
      <c r="F792" t="s">
        <v>224</v>
      </c>
      <c r="G792" t="s">
        <v>36</v>
      </c>
      <c r="I792">
        <f t="shared" si="24"/>
        <v>0</v>
      </c>
      <c r="J792" t="s">
        <v>6916</v>
      </c>
      <c r="L792">
        <f t="shared" si="25"/>
        <v>0</v>
      </c>
      <c r="M792" t="s">
        <v>6916</v>
      </c>
      <c r="N792" t="s">
        <v>8995</v>
      </c>
      <c r="O792" t="s">
        <v>6916</v>
      </c>
      <c r="P792" t="s">
        <v>6916</v>
      </c>
      <c r="Q792" s="10" t="s">
        <v>6916</v>
      </c>
      <c r="R792" t="s">
        <v>6916</v>
      </c>
      <c r="S792" t="s">
        <v>1593</v>
      </c>
      <c r="T792" t="s">
        <v>36</v>
      </c>
      <c r="U792" s="6">
        <v>34800</v>
      </c>
      <c r="V792" t="s">
        <v>841</v>
      </c>
      <c r="W792" t="s">
        <v>1601</v>
      </c>
      <c r="X792" t="s">
        <v>36</v>
      </c>
      <c r="Y792">
        <v>2022</v>
      </c>
      <c r="Z792" s="1">
        <v>44749</v>
      </c>
      <c r="AA792">
        <v>11206</v>
      </c>
      <c r="AB792">
        <v>40.710608999999998</v>
      </c>
      <c r="AC792">
        <v>-73.946977000000004</v>
      </c>
      <c r="AD792">
        <v>301</v>
      </c>
      <c r="AE792">
        <v>503</v>
      </c>
      <c r="AF792">
        <v>3000000</v>
      </c>
      <c r="AG792">
        <v>3027870001</v>
      </c>
      <c r="AH792" t="s">
        <v>633</v>
      </c>
    </row>
    <row r="793" spans="1:34" x14ac:dyDescent="0.35">
      <c r="A793">
        <v>49</v>
      </c>
      <c r="B793" t="s">
        <v>51</v>
      </c>
      <c r="C793" t="s">
        <v>5498</v>
      </c>
      <c r="D793" t="s">
        <v>5499</v>
      </c>
      <c r="E793" t="s">
        <v>8531</v>
      </c>
      <c r="F793" t="s">
        <v>291</v>
      </c>
      <c r="G793" t="s">
        <v>65</v>
      </c>
      <c r="I793">
        <f t="shared" si="24"/>
        <v>0</v>
      </c>
      <c r="J793" t="s">
        <v>6916</v>
      </c>
      <c r="L793">
        <f t="shared" si="25"/>
        <v>0</v>
      </c>
      <c r="M793" t="s">
        <v>6916</v>
      </c>
      <c r="N793" t="s">
        <v>8995</v>
      </c>
      <c r="O793" t="s">
        <v>6916</v>
      </c>
      <c r="P793" t="s">
        <v>6916</v>
      </c>
      <c r="Q793" s="10" t="s">
        <v>6916</v>
      </c>
      <c r="R793" t="s">
        <v>6916</v>
      </c>
      <c r="S793" t="s">
        <v>1593</v>
      </c>
      <c r="T793" t="s">
        <v>36</v>
      </c>
      <c r="U793" s="6">
        <v>34880</v>
      </c>
      <c r="V793" t="s">
        <v>824</v>
      </c>
      <c r="W793" t="s">
        <v>911</v>
      </c>
      <c r="X793" t="s">
        <v>36</v>
      </c>
      <c r="Y793">
        <v>2022</v>
      </c>
      <c r="Z793" s="1">
        <v>44749</v>
      </c>
      <c r="AA793">
        <v>10302</v>
      </c>
      <c r="AB793">
        <v>40.636597999999999</v>
      </c>
      <c r="AC793">
        <v>-74.132919000000001</v>
      </c>
      <c r="AD793">
        <v>501</v>
      </c>
      <c r="AE793">
        <v>207</v>
      </c>
      <c r="AF793">
        <v>5106979</v>
      </c>
      <c r="AG793">
        <v>5010200001</v>
      </c>
      <c r="AH793" t="s">
        <v>301</v>
      </c>
    </row>
    <row r="794" spans="1:34" x14ac:dyDescent="0.35">
      <c r="A794">
        <v>48</v>
      </c>
      <c r="B794" t="s">
        <v>32</v>
      </c>
      <c r="C794" t="s">
        <v>5363</v>
      </c>
      <c r="D794" t="s">
        <v>5361</v>
      </c>
      <c r="E794" t="s">
        <v>8763</v>
      </c>
      <c r="F794" t="s">
        <v>224</v>
      </c>
      <c r="G794" t="s">
        <v>36</v>
      </c>
      <c r="I794">
        <f t="shared" si="24"/>
        <v>0</v>
      </c>
      <c r="J794" t="s">
        <v>6916</v>
      </c>
      <c r="L794">
        <f t="shared" si="25"/>
        <v>0</v>
      </c>
      <c r="M794" t="s">
        <v>6916</v>
      </c>
      <c r="N794" t="s">
        <v>8995</v>
      </c>
      <c r="O794" t="s">
        <v>6916</v>
      </c>
      <c r="P794" t="s">
        <v>6916</v>
      </c>
      <c r="Q794" s="10" t="s">
        <v>6916</v>
      </c>
      <c r="R794" t="s">
        <v>6916</v>
      </c>
      <c r="S794" t="s">
        <v>1593</v>
      </c>
      <c r="T794" t="s">
        <v>36</v>
      </c>
      <c r="U794" s="6">
        <v>35362</v>
      </c>
      <c r="V794" t="s">
        <v>810</v>
      </c>
      <c r="W794" t="s">
        <v>842</v>
      </c>
      <c r="X794" t="s">
        <v>36</v>
      </c>
      <c r="Y794">
        <v>2022</v>
      </c>
      <c r="Z794" s="1">
        <v>44749</v>
      </c>
      <c r="AA794">
        <v>11235</v>
      </c>
      <c r="AB794">
        <v>40.578496999999999</v>
      </c>
      <c r="AC794">
        <v>-73.934899999999999</v>
      </c>
      <c r="AD794">
        <v>315</v>
      </c>
      <c r="AE794">
        <v>616</v>
      </c>
      <c r="AF794">
        <v>3347724</v>
      </c>
      <c r="AG794">
        <v>3087600060</v>
      </c>
      <c r="AH794" t="s">
        <v>731</v>
      </c>
    </row>
    <row r="795" spans="1:34" x14ac:dyDescent="0.35">
      <c r="A795">
        <v>48</v>
      </c>
      <c r="B795" t="s">
        <v>32</v>
      </c>
      <c r="C795" t="s">
        <v>5366</v>
      </c>
      <c r="D795" t="s">
        <v>5361</v>
      </c>
      <c r="E795" t="s">
        <v>8765</v>
      </c>
      <c r="F795" t="s">
        <v>224</v>
      </c>
      <c r="G795" t="s">
        <v>36</v>
      </c>
      <c r="I795">
        <f t="shared" si="24"/>
        <v>0</v>
      </c>
      <c r="J795" t="s">
        <v>6916</v>
      </c>
      <c r="L795">
        <f t="shared" si="25"/>
        <v>0</v>
      </c>
      <c r="M795" t="s">
        <v>6916</v>
      </c>
      <c r="N795" t="s">
        <v>8995</v>
      </c>
      <c r="O795" t="s">
        <v>6916</v>
      </c>
      <c r="P795" t="s">
        <v>6916</v>
      </c>
      <c r="Q795" s="10" t="s">
        <v>6916</v>
      </c>
      <c r="R795" t="s">
        <v>6916</v>
      </c>
      <c r="S795" t="s">
        <v>1593</v>
      </c>
      <c r="T795" t="s">
        <v>36</v>
      </c>
      <c r="U795" s="6">
        <v>35362</v>
      </c>
      <c r="V795" t="s">
        <v>810</v>
      </c>
      <c r="W795" t="s">
        <v>842</v>
      </c>
      <c r="X795" t="s">
        <v>36</v>
      </c>
      <c r="Y795">
        <v>2022</v>
      </c>
      <c r="Z795" s="1">
        <v>44749</v>
      </c>
      <c r="AA795">
        <v>11235</v>
      </c>
      <c r="AB795">
        <v>40.578496999999999</v>
      </c>
      <c r="AC795">
        <v>-73.934899999999999</v>
      </c>
      <c r="AD795">
        <v>315</v>
      </c>
      <c r="AE795">
        <v>616</v>
      </c>
      <c r="AF795">
        <v>3347724</v>
      </c>
      <c r="AG795">
        <v>3087600060</v>
      </c>
      <c r="AH795" t="s">
        <v>731</v>
      </c>
    </row>
    <row r="796" spans="1:34" x14ac:dyDescent="0.35">
      <c r="A796">
        <v>31</v>
      </c>
      <c r="B796" t="s">
        <v>51</v>
      </c>
      <c r="C796" t="s">
        <v>4163</v>
      </c>
      <c r="D796" t="s">
        <v>4164</v>
      </c>
      <c r="E796" t="s">
        <v>8258</v>
      </c>
      <c r="F796" t="s">
        <v>136</v>
      </c>
      <c r="G796" t="s">
        <v>65</v>
      </c>
      <c r="I796">
        <f t="shared" si="24"/>
        <v>0</v>
      </c>
      <c r="J796" t="s">
        <v>6916</v>
      </c>
      <c r="L796">
        <f t="shared" si="25"/>
        <v>0</v>
      </c>
      <c r="M796" t="s">
        <v>6916</v>
      </c>
      <c r="N796" t="s">
        <v>8995</v>
      </c>
      <c r="O796" t="s">
        <v>6916</v>
      </c>
      <c r="P796" t="s">
        <v>6916</v>
      </c>
      <c r="Q796" s="10" t="s">
        <v>6916</v>
      </c>
      <c r="R796" t="s">
        <v>6916</v>
      </c>
      <c r="S796" t="s">
        <v>1593</v>
      </c>
      <c r="T796" t="s">
        <v>36</v>
      </c>
      <c r="U796" s="6">
        <v>35363</v>
      </c>
      <c r="V796" t="s">
        <v>841</v>
      </c>
      <c r="W796" t="s">
        <v>1601</v>
      </c>
      <c r="X796" t="s">
        <v>36</v>
      </c>
      <c r="Y796">
        <v>2022</v>
      </c>
      <c r="Z796" s="1">
        <v>44749</v>
      </c>
      <c r="AA796">
        <v>11422</v>
      </c>
      <c r="AB796">
        <v>40.671560999999997</v>
      </c>
      <c r="AC796">
        <v>-73.734043</v>
      </c>
      <c r="AD796">
        <v>413</v>
      </c>
      <c r="AE796">
        <v>638</v>
      </c>
      <c r="AF796">
        <v>4284236</v>
      </c>
      <c r="AG796">
        <v>4132220001</v>
      </c>
      <c r="AH796" t="s">
        <v>4166</v>
      </c>
    </row>
    <row r="797" spans="1:34" x14ac:dyDescent="0.35">
      <c r="A797">
        <v>0</v>
      </c>
      <c r="B797" t="s">
        <v>259</v>
      </c>
      <c r="C797" t="s">
        <v>1591</v>
      </c>
      <c r="D797" t="s">
        <v>1602</v>
      </c>
      <c r="E797" t="s">
        <v>8753</v>
      </c>
      <c r="F797" t="s">
        <v>333</v>
      </c>
      <c r="G797" t="s">
        <v>36</v>
      </c>
      <c r="I797">
        <f t="shared" si="24"/>
        <v>0</v>
      </c>
      <c r="J797" t="s">
        <v>6916</v>
      </c>
      <c r="L797">
        <f t="shared" si="25"/>
        <v>0</v>
      </c>
      <c r="M797" t="s">
        <v>6916</v>
      </c>
      <c r="N797" t="s">
        <v>8995</v>
      </c>
      <c r="O797" t="s">
        <v>6916</v>
      </c>
      <c r="P797" t="s">
        <v>6916</v>
      </c>
      <c r="Q797" s="10" t="s">
        <v>6916</v>
      </c>
      <c r="R797" t="s">
        <v>6916</v>
      </c>
      <c r="S797" t="s">
        <v>1593</v>
      </c>
      <c r="T797" t="s">
        <v>36</v>
      </c>
      <c r="U797" s="6">
        <v>35540</v>
      </c>
      <c r="V797" t="s">
        <v>841</v>
      </c>
      <c r="W797" t="s">
        <v>1601</v>
      </c>
      <c r="X797" t="s">
        <v>36</v>
      </c>
      <c r="Y797">
        <v>2022</v>
      </c>
      <c r="Z797" s="1">
        <v>44749</v>
      </c>
      <c r="AA797" t="s">
        <v>1596</v>
      </c>
      <c r="AB797" t="s">
        <v>1596</v>
      </c>
      <c r="AC797" t="s">
        <v>1596</v>
      </c>
      <c r="AD797" t="s">
        <v>6916</v>
      </c>
      <c r="AE797" t="s">
        <v>6916</v>
      </c>
      <c r="AF797" t="s">
        <v>6916</v>
      </c>
      <c r="AG797" t="s">
        <v>1596</v>
      </c>
      <c r="AH797" t="s">
        <v>1596</v>
      </c>
    </row>
    <row r="798" spans="1:34" x14ac:dyDescent="0.35">
      <c r="A798">
        <v>37</v>
      </c>
      <c r="B798" t="s">
        <v>1848</v>
      </c>
      <c r="C798" t="s">
        <v>4732</v>
      </c>
      <c r="D798" t="s">
        <v>4733</v>
      </c>
      <c r="E798" t="s">
        <v>7198</v>
      </c>
      <c r="F798" t="s">
        <v>224</v>
      </c>
      <c r="G798" t="s">
        <v>65</v>
      </c>
      <c r="I798">
        <f t="shared" si="24"/>
        <v>0</v>
      </c>
      <c r="J798" t="s">
        <v>6916</v>
      </c>
      <c r="L798">
        <f t="shared" si="25"/>
        <v>0</v>
      </c>
      <c r="M798" t="s">
        <v>6916</v>
      </c>
      <c r="N798" t="s">
        <v>8995</v>
      </c>
      <c r="O798" t="s">
        <v>6916</v>
      </c>
      <c r="P798" t="s">
        <v>6916</v>
      </c>
      <c r="Q798" s="10" t="s">
        <v>6916</v>
      </c>
      <c r="R798" t="s">
        <v>6916</v>
      </c>
      <c r="S798" t="s">
        <v>1593</v>
      </c>
      <c r="T798" t="s">
        <v>36</v>
      </c>
      <c r="U798" s="6">
        <v>35640</v>
      </c>
      <c r="V798" t="s">
        <v>1595</v>
      </c>
      <c r="W798" t="s">
        <v>1601</v>
      </c>
      <c r="X798" t="s">
        <v>36</v>
      </c>
      <c r="Y798">
        <v>2022</v>
      </c>
      <c r="Z798" s="1">
        <v>44749</v>
      </c>
      <c r="AA798">
        <v>11221</v>
      </c>
      <c r="AB798">
        <v>40.694673999999999</v>
      </c>
      <c r="AC798">
        <v>-73.919152999999994</v>
      </c>
      <c r="AD798">
        <v>304</v>
      </c>
      <c r="AE798">
        <v>417</v>
      </c>
      <c r="AF798">
        <v>3076115</v>
      </c>
      <c r="AG798">
        <v>3033240001</v>
      </c>
      <c r="AH798" t="s">
        <v>669</v>
      </c>
    </row>
    <row r="799" spans="1:34" x14ac:dyDescent="0.35">
      <c r="A799">
        <v>15</v>
      </c>
      <c r="B799" t="s">
        <v>55</v>
      </c>
      <c r="C799" t="s">
        <v>2999</v>
      </c>
      <c r="D799" t="s">
        <v>3000</v>
      </c>
      <c r="E799" t="s">
        <v>7208</v>
      </c>
      <c r="F799" t="s">
        <v>88</v>
      </c>
      <c r="G799" t="s">
        <v>65</v>
      </c>
      <c r="I799">
        <f t="shared" si="24"/>
        <v>0</v>
      </c>
      <c r="J799" t="s">
        <v>6916</v>
      </c>
      <c r="L799">
        <f t="shared" si="25"/>
        <v>0</v>
      </c>
      <c r="M799" t="s">
        <v>6916</v>
      </c>
      <c r="N799" t="s">
        <v>8995</v>
      </c>
      <c r="O799" t="s">
        <v>6916</v>
      </c>
      <c r="P799" t="s">
        <v>6916</v>
      </c>
      <c r="Q799" s="10" t="s">
        <v>6916</v>
      </c>
      <c r="R799" t="s">
        <v>6916</v>
      </c>
      <c r="S799" t="s">
        <v>1593</v>
      </c>
      <c r="T799" t="s">
        <v>36</v>
      </c>
      <c r="U799" s="6">
        <v>35735</v>
      </c>
      <c r="V799" t="s">
        <v>810</v>
      </c>
      <c r="W799" t="s">
        <v>1598</v>
      </c>
      <c r="X799" t="s">
        <v>36</v>
      </c>
      <c r="Y799">
        <v>2022</v>
      </c>
      <c r="Z799" s="1">
        <v>44749</v>
      </c>
      <c r="AA799">
        <v>10457</v>
      </c>
      <c r="AB799">
        <v>40.852615</v>
      </c>
      <c r="AC799">
        <v>-73.896542999999994</v>
      </c>
      <c r="AD799">
        <v>206</v>
      </c>
      <c r="AE799">
        <v>379</v>
      </c>
      <c r="AF799">
        <v>2100288</v>
      </c>
      <c r="AG799">
        <v>2030300006</v>
      </c>
      <c r="AH799" t="s">
        <v>446</v>
      </c>
    </row>
    <row r="800" spans="1:34" x14ac:dyDescent="0.35">
      <c r="A800">
        <v>49</v>
      </c>
      <c r="B800" t="s">
        <v>259</v>
      </c>
      <c r="C800" t="s">
        <v>5484</v>
      </c>
      <c r="D800" t="s">
        <v>5480</v>
      </c>
      <c r="E800" t="s">
        <v>8213</v>
      </c>
      <c r="F800" t="s">
        <v>291</v>
      </c>
      <c r="G800" t="s">
        <v>65</v>
      </c>
      <c r="I800">
        <f t="shared" si="24"/>
        <v>0</v>
      </c>
      <c r="J800" t="s">
        <v>6916</v>
      </c>
      <c r="L800">
        <f t="shared" si="25"/>
        <v>0</v>
      </c>
      <c r="M800" t="s">
        <v>6916</v>
      </c>
      <c r="N800" t="s">
        <v>8995</v>
      </c>
      <c r="O800" t="s">
        <v>6916</v>
      </c>
      <c r="P800" t="s">
        <v>6916</v>
      </c>
      <c r="Q800" s="10" t="s">
        <v>6916</v>
      </c>
      <c r="R800" t="s">
        <v>6916</v>
      </c>
      <c r="S800" t="s">
        <v>1593</v>
      </c>
      <c r="T800" t="s">
        <v>36</v>
      </c>
      <c r="U800" s="6">
        <v>35739</v>
      </c>
      <c r="V800" t="s">
        <v>810</v>
      </c>
      <c r="W800" t="s">
        <v>911</v>
      </c>
      <c r="X800" t="s">
        <v>36</v>
      </c>
      <c r="Y800">
        <v>2022</v>
      </c>
      <c r="Z800" s="1">
        <v>44749</v>
      </c>
      <c r="AA800">
        <v>10310</v>
      </c>
      <c r="AB800">
        <v>40.637231999999997</v>
      </c>
      <c r="AC800">
        <v>-74.125556000000003</v>
      </c>
      <c r="AD800">
        <v>501</v>
      </c>
      <c r="AE800">
        <v>13302</v>
      </c>
      <c r="AF800">
        <v>5000000</v>
      </c>
      <c r="AG800">
        <v>5001850400</v>
      </c>
      <c r="AH800" t="s">
        <v>293</v>
      </c>
    </row>
    <row r="801" spans="1:34" x14ac:dyDescent="0.35">
      <c r="A801">
        <v>28</v>
      </c>
      <c r="B801" t="s">
        <v>51</v>
      </c>
      <c r="C801" t="s">
        <v>4001</v>
      </c>
      <c r="D801" t="s">
        <v>4002</v>
      </c>
      <c r="E801" t="s">
        <v>8304</v>
      </c>
      <c r="F801" t="s">
        <v>136</v>
      </c>
      <c r="G801" t="s">
        <v>65</v>
      </c>
      <c r="I801">
        <f t="shared" si="24"/>
        <v>0</v>
      </c>
      <c r="J801" t="s">
        <v>6916</v>
      </c>
      <c r="L801">
        <f t="shared" si="25"/>
        <v>0</v>
      </c>
      <c r="M801" t="s">
        <v>6916</v>
      </c>
      <c r="N801" t="s">
        <v>8995</v>
      </c>
      <c r="O801" t="s">
        <v>6916</v>
      </c>
      <c r="P801" t="s">
        <v>6916</v>
      </c>
      <c r="Q801" s="10" t="s">
        <v>6916</v>
      </c>
      <c r="R801" t="s">
        <v>6916</v>
      </c>
      <c r="S801" t="s">
        <v>1593</v>
      </c>
      <c r="T801" t="s">
        <v>36</v>
      </c>
      <c r="U801" s="6">
        <v>35808</v>
      </c>
      <c r="V801" t="s">
        <v>841</v>
      </c>
      <c r="W801" t="s">
        <v>1601</v>
      </c>
      <c r="X801" t="s">
        <v>36</v>
      </c>
      <c r="Y801">
        <v>2022</v>
      </c>
      <c r="Z801" s="1">
        <v>44749</v>
      </c>
      <c r="AA801">
        <v>11420</v>
      </c>
      <c r="AB801">
        <v>40.674990999999999</v>
      </c>
      <c r="AC801">
        <v>-73.808370999999994</v>
      </c>
      <c r="AD801">
        <v>410</v>
      </c>
      <c r="AE801">
        <v>180</v>
      </c>
      <c r="AF801">
        <v>4253028</v>
      </c>
      <c r="AG801">
        <v>4116940027</v>
      </c>
      <c r="AH801" t="s">
        <v>191</v>
      </c>
    </row>
    <row r="802" spans="1:34" x14ac:dyDescent="0.35">
      <c r="A802">
        <v>47</v>
      </c>
      <c r="B802" t="s">
        <v>45</v>
      </c>
      <c r="C802" t="s">
        <v>5267</v>
      </c>
      <c r="D802" t="s">
        <v>5268</v>
      </c>
      <c r="E802" t="s">
        <v>7373</v>
      </c>
      <c r="F802" t="s">
        <v>224</v>
      </c>
      <c r="G802" t="s">
        <v>65</v>
      </c>
      <c r="I802">
        <f t="shared" si="24"/>
        <v>0</v>
      </c>
      <c r="J802" t="s">
        <v>6916</v>
      </c>
      <c r="L802">
        <f t="shared" si="25"/>
        <v>0</v>
      </c>
      <c r="M802" t="s">
        <v>6916</v>
      </c>
      <c r="N802" t="s">
        <v>8995</v>
      </c>
      <c r="O802" t="s">
        <v>6916</v>
      </c>
      <c r="P802" t="s">
        <v>6916</v>
      </c>
      <c r="Q802" s="10" t="s">
        <v>6916</v>
      </c>
      <c r="R802" t="s">
        <v>6916</v>
      </c>
      <c r="S802" t="s">
        <v>1593</v>
      </c>
      <c r="T802" t="s">
        <v>36</v>
      </c>
      <c r="U802" s="6">
        <v>35883</v>
      </c>
      <c r="V802" t="s">
        <v>1595</v>
      </c>
      <c r="W802" t="s">
        <v>1598</v>
      </c>
      <c r="X802" t="s">
        <v>36</v>
      </c>
      <c r="Y802">
        <v>2022</v>
      </c>
      <c r="Z802" s="1">
        <v>44749</v>
      </c>
      <c r="AA802">
        <v>11224</v>
      </c>
      <c r="AB802">
        <v>40.574914</v>
      </c>
      <c r="AC802">
        <v>-73.974160999999995</v>
      </c>
      <c r="AD802">
        <v>313</v>
      </c>
      <c r="AE802">
        <v>352</v>
      </c>
      <c r="AF802">
        <v>3397350</v>
      </c>
      <c r="AG802">
        <v>3086980001</v>
      </c>
      <c r="AH802" t="s">
        <v>751</v>
      </c>
    </row>
    <row r="803" spans="1:34" x14ac:dyDescent="0.35">
      <c r="A803">
        <v>24</v>
      </c>
      <c r="B803" t="s">
        <v>1848</v>
      </c>
      <c r="C803" t="s">
        <v>3786</v>
      </c>
      <c r="D803" t="s">
        <v>3787</v>
      </c>
      <c r="E803" t="s">
        <v>7506</v>
      </c>
      <c r="F803" t="s">
        <v>136</v>
      </c>
      <c r="G803" t="s">
        <v>65</v>
      </c>
      <c r="I803">
        <f t="shared" si="24"/>
        <v>0</v>
      </c>
      <c r="J803" t="s">
        <v>6916</v>
      </c>
      <c r="L803">
        <f t="shared" si="25"/>
        <v>0</v>
      </c>
      <c r="M803" t="s">
        <v>6916</v>
      </c>
      <c r="N803" t="s">
        <v>8995</v>
      </c>
      <c r="O803" t="s">
        <v>6916</v>
      </c>
      <c r="P803" t="s">
        <v>6916</v>
      </c>
      <c r="Q803" s="10" t="s">
        <v>6916</v>
      </c>
      <c r="R803" t="s">
        <v>6916</v>
      </c>
      <c r="S803" t="s">
        <v>1593</v>
      </c>
      <c r="T803" t="s">
        <v>36</v>
      </c>
      <c r="U803" s="6">
        <v>35900</v>
      </c>
      <c r="V803" t="s">
        <v>1596</v>
      </c>
      <c r="W803" t="s">
        <v>1598</v>
      </c>
      <c r="X803" t="s">
        <v>36</v>
      </c>
      <c r="Y803">
        <v>2022</v>
      </c>
      <c r="Z803" s="1">
        <v>44749</v>
      </c>
      <c r="AA803">
        <v>11432</v>
      </c>
      <c r="AB803">
        <v>40.703825999999999</v>
      </c>
      <c r="AC803">
        <v>-73.800483</v>
      </c>
      <c r="AD803">
        <v>412</v>
      </c>
      <c r="AE803">
        <v>44601</v>
      </c>
      <c r="AF803">
        <v>4208836</v>
      </c>
      <c r="AG803">
        <v>4097560006</v>
      </c>
      <c r="AH803" t="s">
        <v>3716</v>
      </c>
    </row>
    <row r="804" spans="1:34" x14ac:dyDescent="0.35">
      <c r="A804">
        <v>11</v>
      </c>
      <c r="B804" t="s">
        <v>51</v>
      </c>
      <c r="C804" t="s">
        <v>2627</v>
      </c>
      <c r="D804" t="s">
        <v>2628</v>
      </c>
      <c r="E804" t="s">
        <v>8834</v>
      </c>
      <c r="F804" t="s">
        <v>88</v>
      </c>
      <c r="G804" t="s">
        <v>65</v>
      </c>
      <c r="I804">
        <f t="shared" si="24"/>
        <v>0</v>
      </c>
      <c r="J804" t="s">
        <v>6916</v>
      </c>
      <c r="L804">
        <f t="shared" si="25"/>
        <v>0</v>
      </c>
      <c r="M804" t="s">
        <v>6916</v>
      </c>
      <c r="N804" t="s">
        <v>8995</v>
      </c>
      <c r="O804" t="s">
        <v>6916</v>
      </c>
      <c r="P804" t="s">
        <v>6916</v>
      </c>
      <c r="Q804" s="10" t="s">
        <v>6916</v>
      </c>
      <c r="R804" t="s">
        <v>6916</v>
      </c>
      <c r="S804" t="s">
        <v>1593</v>
      </c>
      <c r="T804" t="s">
        <v>36</v>
      </c>
      <c r="U804" s="6">
        <v>36000</v>
      </c>
      <c r="V804" t="s">
        <v>810</v>
      </c>
      <c r="W804" t="s">
        <v>816</v>
      </c>
      <c r="X804" t="s">
        <v>36</v>
      </c>
      <c r="Y804">
        <v>2022</v>
      </c>
      <c r="Z804" s="1">
        <v>44749</v>
      </c>
      <c r="AA804">
        <v>10467</v>
      </c>
      <c r="AB804">
        <v>40.875155999999997</v>
      </c>
      <c r="AC804">
        <v>-73.875217000000006</v>
      </c>
      <c r="AD804">
        <v>207</v>
      </c>
      <c r="AE804">
        <v>42902</v>
      </c>
      <c r="AF804">
        <v>2018457</v>
      </c>
      <c r="AG804">
        <v>2033510001</v>
      </c>
      <c r="AH804" t="s">
        <v>116</v>
      </c>
    </row>
    <row r="805" spans="1:34" x14ac:dyDescent="0.35">
      <c r="A805">
        <v>17</v>
      </c>
      <c r="B805" t="s">
        <v>817</v>
      </c>
      <c r="C805" t="s">
        <v>3184</v>
      </c>
      <c r="D805" t="s">
        <v>3185</v>
      </c>
      <c r="E805" t="s">
        <v>8784</v>
      </c>
      <c r="F805" t="s">
        <v>88</v>
      </c>
      <c r="G805" t="s">
        <v>65</v>
      </c>
      <c r="I805">
        <f t="shared" si="24"/>
        <v>0</v>
      </c>
      <c r="J805" t="s">
        <v>6916</v>
      </c>
      <c r="L805">
        <f t="shared" si="25"/>
        <v>0</v>
      </c>
      <c r="M805" t="s">
        <v>6916</v>
      </c>
      <c r="N805" t="s">
        <v>8995</v>
      </c>
      <c r="O805" t="s">
        <v>6916</v>
      </c>
      <c r="P805" t="s">
        <v>6916</v>
      </c>
      <c r="Q805" s="10" t="s">
        <v>6916</v>
      </c>
      <c r="R805" t="s">
        <v>6916</v>
      </c>
      <c r="S805" t="s">
        <v>1593</v>
      </c>
      <c r="T805" t="s">
        <v>36</v>
      </c>
      <c r="U805" s="6">
        <v>36000</v>
      </c>
      <c r="V805" t="s">
        <v>1596</v>
      </c>
      <c r="W805" t="s">
        <v>1596</v>
      </c>
      <c r="X805" t="s">
        <v>36</v>
      </c>
      <c r="Y805">
        <v>2022</v>
      </c>
      <c r="Z805" s="1">
        <v>44749</v>
      </c>
      <c r="AA805">
        <v>10454</v>
      </c>
      <c r="AB805">
        <v>40.802830999999998</v>
      </c>
      <c r="AC805">
        <v>-73.912073000000007</v>
      </c>
      <c r="AD805">
        <v>201</v>
      </c>
      <c r="AE805">
        <v>19</v>
      </c>
      <c r="AF805">
        <v>2003989</v>
      </c>
      <c r="AG805">
        <v>2025870001</v>
      </c>
      <c r="AH805" t="s">
        <v>380</v>
      </c>
    </row>
    <row r="806" spans="1:34" x14ac:dyDescent="0.35">
      <c r="A806">
        <v>30</v>
      </c>
      <c r="B806" t="s">
        <v>51</v>
      </c>
      <c r="C806" t="s">
        <v>4116</v>
      </c>
      <c r="D806" t="s">
        <v>4117</v>
      </c>
      <c r="E806" t="s">
        <v>8318</v>
      </c>
      <c r="F806" t="s">
        <v>136</v>
      </c>
      <c r="G806" t="s">
        <v>36</v>
      </c>
      <c r="I806">
        <f t="shared" si="24"/>
        <v>0</v>
      </c>
      <c r="J806" t="s">
        <v>6916</v>
      </c>
      <c r="L806">
        <f t="shared" si="25"/>
        <v>0</v>
      </c>
      <c r="M806" t="s">
        <v>6916</v>
      </c>
      <c r="N806" t="s">
        <v>8995</v>
      </c>
      <c r="O806" t="s">
        <v>6916</v>
      </c>
      <c r="P806" t="s">
        <v>6916</v>
      </c>
      <c r="Q806" s="10" t="s">
        <v>6916</v>
      </c>
      <c r="R806" t="s">
        <v>6916</v>
      </c>
      <c r="S806" t="s">
        <v>1593</v>
      </c>
      <c r="T806" t="s">
        <v>36</v>
      </c>
      <c r="U806" s="6">
        <v>36000</v>
      </c>
      <c r="V806" t="s">
        <v>1682</v>
      </c>
      <c r="W806" t="s">
        <v>1598</v>
      </c>
      <c r="X806" t="s">
        <v>36</v>
      </c>
      <c r="Y806">
        <v>2022</v>
      </c>
      <c r="Z806" s="1">
        <v>44749</v>
      </c>
      <c r="AA806">
        <v>11385</v>
      </c>
      <c r="AB806">
        <v>40.704988999999998</v>
      </c>
      <c r="AC806">
        <v>-73.861699999999999</v>
      </c>
      <c r="AD806">
        <v>405</v>
      </c>
      <c r="AE806">
        <v>637</v>
      </c>
      <c r="AF806">
        <v>4094055</v>
      </c>
      <c r="AG806">
        <v>4038460040</v>
      </c>
      <c r="AH806" t="s">
        <v>1307</v>
      </c>
    </row>
    <row r="807" spans="1:34" x14ac:dyDescent="0.35">
      <c r="A807">
        <v>48</v>
      </c>
      <c r="B807" t="s">
        <v>32</v>
      </c>
      <c r="C807" t="s">
        <v>5344</v>
      </c>
      <c r="D807" t="s">
        <v>5345</v>
      </c>
      <c r="E807" t="s">
        <v>8694</v>
      </c>
      <c r="F807" t="s">
        <v>224</v>
      </c>
      <c r="G807" t="s">
        <v>36</v>
      </c>
      <c r="I807">
        <f t="shared" si="24"/>
        <v>0</v>
      </c>
      <c r="J807" t="s">
        <v>6916</v>
      </c>
      <c r="L807">
        <f t="shared" si="25"/>
        <v>0</v>
      </c>
      <c r="M807" t="s">
        <v>6916</v>
      </c>
      <c r="N807" t="s">
        <v>8995</v>
      </c>
      <c r="O807" t="s">
        <v>6916</v>
      </c>
      <c r="P807" t="s">
        <v>6916</v>
      </c>
      <c r="Q807" s="10" t="s">
        <v>6916</v>
      </c>
      <c r="R807" t="s">
        <v>6916</v>
      </c>
      <c r="S807" t="s">
        <v>1593</v>
      </c>
      <c r="T807" t="s">
        <v>36</v>
      </c>
      <c r="U807" s="6">
        <v>36000</v>
      </c>
      <c r="V807" t="s">
        <v>1595</v>
      </c>
      <c r="W807" t="s">
        <v>1596</v>
      </c>
      <c r="X807" t="s">
        <v>36</v>
      </c>
      <c r="Y807">
        <v>2022</v>
      </c>
      <c r="Z807" s="1">
        <v>44749</v>
      </c>
      <c r="AA807">
        <v>11235</v>
      </c>
      <c r="AB807">
        <v>40.578105999999998</v>
      </c>
      <c r="AC807">
        <v>-73.933387999999994</v>
      </c>
      <c r="AD807">
        <v>315</v>
      </c>
      <c r="AE807">
        <v>616</v>
      </c>
      <c r="AF807">
        <v>3397338</v>
      </c>
      <c r="AG807">
        <v>3087600060</v>
      </c>
      <c r="AH807" t="s">
        <v>731</v>
      </c>
    </row>
    <row r="808" spans="1:34" x14ac:dyDescent="0.35">
      <c r="A808">
        <v>44</v>
      </c>
      <c r="B808" t="s">
        <v>206</v>
      </c>
      <c r="C808" t="s">
        <v>5196</v>
      </c>
      <c r="D808" t="s">
        <v>5197</v>
      </c>
      <c r="E808" t="s">
        <v>7155</v>
      </c>
      <c r="F808" t="s">
        <v>224</v>
      </c>
      <c r="G808" t="s">
        <v>65</v>
      </c>
      <c r="I808">
        <f t="shared" si="24"/>
        <v>0</v>
      </c>
      <c r="J808" t="s">
        <v>6916</v>
      </c>
      <c r="L808">
        <f t="shared" si="25"/>
        <v>0</v>
      </c>
      <c r="M808" t="s">
        <v>6916</v>
      </c>
      <c r="N808" t="s">
        <v>8995</v>
      </c>
      <c r="O808" t="s">
        <v>6916</v>
      </c>
      <c r="P808" t="s">
        <v>6916</v>
      </c>
      <c r="Q808" s="10" t="s">
        <v>6916</v>
      </c>
      <c r="R808" t="s">
        <v>6916</v>
      </c>
      <c r="S808" t="s">
        <v>1593</v>
      </c>
      <c r="T808" t="s">
        <v>36</v>
      </c>
      <c r="U808" s="6">
        <v>36010</v>
      </c>
      <c r="V808" t="s">
        <v>1596</v>
      </c>
      <c r="W808" t="s">
        <v>1596</v>
      </c>
      <c r="X808" t="s">
        <v>36</v>
      </c>
      <c r="Y808">
        <v>2022</v>
      </c>
      <c r="Z808" s="1">
        <v>44749</v>
      </c>
      <c r="AA808">
        <v>11204</v>
      </c>
      <c r="AB808">
        <v>40.622889000000001</v>
      </c>
      <c r="AC808">
        <v>-73.982823999999994</v>
      </c>
      <c r="AD808">
        <v>312</v>
      </c>
      <c r="AE808">
        <v>468</v>
      </c>
      <c r="AF808">
        <v>3328495</v>
      </c>
      <c r="AG808">
        <v>3054940089</v>
      </c>
      <c r="AH808" t="s">
        <v>270</v>
      </c>
    </row>
    <row r="809" spans="1:34" x14ac:dyDescent="0.35">
      <c r="A809">
        <v>29</v>
      </c>
      <c r="B809" t="s">
        <v>117</v>
      </c>
      <c r="C809" t="s">
        <v>4086</v>
      </c>
      <c r="D809" t="s">
        <v>4087</v>
      </c>
      <c r="E809" t="s">
        <v>6930</v>
      </c>
      <c r="F809" t="s">
        <v>136</v>
      </c>
      <c r="G809" t="s">
        <v>65</v>
      </c>
      <c r="I809">
        <f t="shared" si="24"/>
        <v>0</v>
      </c>
      <c r="J809" t="s">
        <v>6916</v>
      </c>
      <c r="L809">
        <f t="shared" si="25"/>
        <v>0</v>
      </c>
      <c r="M809" t="s">
        <v>6916</v>
      </c>
      <c r="N809" t="s">
        <v>8995</v>
      </c>
      <c r="O809" t="s">
        <v>6916</v>
      </c>
      <c r="P809" t="s">
        <v>6916</v>
      </c>
      <c r="Q809" s="10" t="s">
        <v>6916</v>
      </c>
      <c r="R809" t="s">
        <v>6916</v>
      </c>
      <c r="S809" t="s">
        <v>1593</v>
      </c>
      <c r="T809" t="s">
        <v>36</v>
      </c>
      <c r="U809" s="6">
        <v>36111</v>
      </c>
      <c r="V809" t="s">
        <v>1596</v>
      </c>
      <c r="W809" t="s">
        <v>911</v>
      </c>
      <c r="X809" t="s">
        <v>36</v>
      </c>
      <c r="Y809">
        <v>2022</v>
      </c>
      <c r="Z809" s="1">
        <v>44749</v>
      </c>
      <c r="AA809">
        <v>11375</v>
      </c>
      <c r="AB809">
        <v>40.722439999999999</v>
      </c>
      <c r="AC809">
        <v>-73.851014000000006</v>
      </c>
      <c r="AD809">
        <v>406</v>
      </c>
      <c r="AE809">
        <v>711</v>
      </c>
      <c r="AF809">
        <v>4077446</v>
      </c>
      <c r="AG809">
        <v>4032340022</v>
      </c>
      <c r="AH809" t="s">
        <v>195</v>
      </c>
    </row>
    <row r="810" spans="1:34" x14ac:dyDescent="0.35">
      <c r="A810">
        <v>17</v>
      </c>
      <c r="B810" t="s">
        <v>206</v>
      </c>
      <c r="C810" t="s">
        <v>3273</v>
      </c>
      <c r="D810" t="s">
        <v>3274</v>
      </c>
      <c r="E810" t="s">
        <v>7238</v>
      </c>
      <c r="F810" t="s">
        <v>88</v>
      </c>
      <c r="G810" t="s">
        <v>36</v>
      </c>
      <c r="I810">
        <f t="shared" si="24"/>
        <v>0</v>
      </c>
      <c r="J810" t="s">
        <v>6916</v>
      </c>
      <c r="L810">
        <f t="shared" si="25"/>
        <v>0</v>
      </c>
      <c r="M810" t="s">
        <v>6916</v>
      </c>
      <c r="N810" t="s">
        <v>8995</v>
      </c>
      <c r="O810" t="s">
        <v>6916</v>
      </c>
      <c r="P810" t="s">
        <v>6916</v>
      </c>
      <c r="Q810" s="10" t="s">
        <v>6916</v>
      </c>
      <c r="R810" t="s">
        <v>6916</v>
      </c>
      <c r="S810" t="s">
        <v>1593</v>
      </c>
      <c r="T810" t="s">
        <v>36</v>
      </c>
      <c r="U810" s="6">
        <v>36135</v>
      </c>
      <c r="V810" t="s">
        <v>1595</v>
      </c>
      <c r="W810" t="s">
        <v>1596</v>
      </c>
      <c r="X810" t="s">
        <v>36</v>
      </c>
      <c r="Y810">
        <v>2022</v>
      </c>
      <c r="Z810" s="1">
        <v>44749</v>
      </c>
      <c r="AA810">
        <v>10474</v>
      </c>
      <c r="AB810">
        <v>40.812811000000004</v>
      </c>
      <c r="AC810">
        <v>-73.881991999999997</v>
      </c>
      <c r="AD810">
        <v>202</v>
      </c>
      <c r="AE810">
        <v>117</v>
      </c>
      <c r="AF810">
        <v>2117711</v>
      </c>
      <c r="AG810">
        <v>2027660320</v>
      </c>
      <c r="AH810" t="s">
        <v>3169</v>
      </c>
    </row>
    <row r="811" spans="1:34" x14ac:dyDescent="0.35">
      <c r="A811">
        <v>42</v>
      </c>
      <c r="B811" t="s">
        <v>259</v>
      </c>
      <c r="C811" t="s">
        <v>5025</v>
      </c>
      <c r="D811" t="s">
        <v>5026</v>
      </c>
      <c r="E811" t="s">
        <v>6956</v>
      </c>
      <c r="F811" t="s">
        <v>224</v>
      </c>
      <c r="G811" t="s">
        <v>65</v>
      </c>
      <c r="I811">
        <f t="shared" si="24"/>
        <v>0</v>
      </c>
      <c r="J811" t="s">
        <v>6916</v>
      </c>
      <c r="L811">
        <f t="shared" si="25"/>
        <v>0</v>
      </c>
      <c r="M811" t="s">
        <v>6916</v>
      </c>
      <c r="N811" t="s">
        <v>8995</v>
      </c>
      <c r="O811" t="s">
        <v>6916</v>
      </c>
      <c r="P811" t="s">
        <v>6916</v>
      </c>
      <c r="Q811" s="10" t="s">
        <v>6916</v>
      </c>
      <c r="R811" t="s">
        <v>6916</v>
      </c>
      <c r="S811" t="s">
        <v>1593</v>
      </c>
      <c r="T811" t="s">
        <v>36</v>
      </c>
      <c r="U811" s="6">
        <v>36240</v>
      </c>
      <c r="V811" t="s">
        <v>1596</v>
      </c>
      <c r="W811" t="s">
        <v>911</v>
      </c>
      <c r="X811" t="s">
        <v>36</v>
      </c>
      <c r="Y811">
        <v>2022</v>
      </c>
      <c r="Z811" s="1">
        <v>44749</v>
      </c>
      <c r="AA811">
        <v>11207</v>
      </c>
      <c r="AB811">
        <v>40.654817000000001</v>
      </c>
      <c r="AC811">
        <v>-73.881478999999999</v>
      </c>
      <c r="AD811">
        <v>305</v>
      </c>
      <c r="AE811">
        <v>1070</v>
      </c>
      <c r="AF811">
        <v>3000000</v>
      </c>
      <c r="AG811">
        <v>3044400001</v>
      </c>
      <c r="AH811" t="s">
        <v>248</v>
      </c>
    </row>
    <row r="812" spans="1:34" x14ac:dyDescent="0.35">
      <c r="A812">
        <v>14</v>
      </c>
      <c r="B812" t="s">
        <v>32</v>
      </c>
      <c r="C812" t="s">
        <v>2782</v>
      </c>
      <c r="D812" t="s">
        <v>2783</v>
      </c>
      <c r="E812" t="s">
        <v>7249</v>
      </c>
      <c r="F812" t="s">
        <v>88</v>
      </c>
      <c r="G812" t="s">
        <v>36</v>
      </c>
      <c r="I812">
        <f t="shared" si="24"/>
        <v>0</v>
      </c>
      <c r="J812" t="s">
        <v>6916</v>
      </c>
      <c r="L812">
        <f t="shared" si="25"/>
        <v>0</v>
      </c>
      <c r="M812" t="s">
        <v>6916</v>
      </c>
      <c r="N812" t="s">
        <v>8995</v>
      </c>
      <c r="O812" t="s">
        <v>6916</v>
      </c>
      <c r="P812" t="s">
        <v>6916</v>
      </c>
      <c r="Q812" s="10" t="s">
        <v>6916</v>
      </c>
      <c r="R812" t="s">
        <v>6916</v>
      </c>
      <c r="S812" t="s">
        <v>1593</v>
      </c>
      <c r="T812" t="s">
        <v>36</v>
      </c>
      <c r="U812" s="6">
        <v>36404</v>
      </c>
      <c r="V812" t="s">
        <v>1595</v>
      </c>
      <c r="W812" t="s">
        <v>1596</v>
      </c>
      <c r="X812" t="s">
        <v>36</v>
      </c>
      <c r="Y812">
        <v>2022</v>
      </c>
      <c r="Z812" s="1">
        <v>44749</v>
      </c>
      <c r="AA812">
        <v>10453</v>
      </c>
      <c r="AB812">
        <v>40.858178000000002</v>
      </c>
      <c r="AC812">
        <v>-73.915824000000001</v>
      </c>
      <c r="AD812">
        <v>205</v>
      </c>
      <c r="AE812">
        <v>249</v>
      </c>
      <c r="AF812">
        <v>2100240</v>
      </c>
      <c r="AG812">
        <v>2032220062</v>
      </c>
      <c r="AH812" t="s">
        <v>443</v>
      </c>
    </row>
    <row r="813" spans="1:34" x14ac:dyDescent="0.35">
      <c r="A813">
        <v>22</v>
      </c>
      <c r="B813" t="s">
        <v>151</v>
      </c>
      <c r="C813" t="s">
        <v>3603</v>
      </c>
      <c r="D813" t="s">
        <v>153</v>
      </c>
      <c r="E813" t="s">
        <v>8602</v>
      </c>
      <c r="F813" t="s">
        <v>88</v>
      </c>
      <c r="G813" t="s">
        <v>36</v>
      </c>
      <c r="I813">
        <f t="shared" si="24"/>
        <v>0</v>
      </c>
      <c r="J813" t="s">
        <v>6916</v>
      </c>
      <c r="L813">
        <f t="shared" si="25"/>
        <v>0</v>
      </c>
      <c r="M813" t="s">
        <v>6916</v>
      </c>
      <c r="N813" t="s">
        <v>8995</v>
      </c>
      <c r="O813" t="s">
        <v>6916</v>
      </c>
      <c r="P813" t="s">
        <v>6916</v>
      </c>
      <c r="Q813" s="10" t="s">
        <v>6916</v>
      </c>
      <c r="R813" t="s">
        <v>6916</v>
      </c>
      <c r="S813" t="s">
        <v>1593</v>
      </c>
      <c r="T813" t="s">
        <v>36</v>
      </c>
      <c r="U813" s="6">
        <v>36450</v>
      </c>
      <c r="V813" t="s">
        <v>1595</v>
      </c>
      <c r="W813" t="s">
        <v>1601</v>
      </c>
      <c r="X813" t="s">
        <v>36</v>
      </c>
      <c r="Y813">
        <v>2022</v>
      </c>
      <c r="Z813" s="1">
        <v>44749</v>
      </c>
      <c r="AA813">
        <v>11370</v>
      </c>
      <c r="AB813">
        <v>40.790576000000001</v>
      </c>
      <c r="AC813">
        <v>-73.881894000000003</v>
      </c>
      <c r="AD813">
        <v>401</v>
      </c>
      <c r="AE813">
        <v>1</v>
      </c>
      <c r="AF813">
        <v>2000000</v>
      </c>
      <c r="AG813">
        <v>2026050040</v>
      </c>
      <c r="AH813" t="s">
        <v>153</v>
      </c>
    </row>
    <row r="814" spans="1:34" x14ac:dyDescent="0.35">
      <c r="A814">
        <v>3</v>
      </c>
      <c r="B814" t="s">
        <v>117</v>
      </c>
      <c r="C814" t="s">
        <v>1976</v>
      </c>
      <c r="D814" t="s">
        <v>1977</v>
      </c>
      <c r="E814" t="s">
        <v>8199</v>
      </c>
      <c r="F814" t="s">
        <v>35</v>
      </c>
      <c r="G814" t="s">
        <v>36</v>
      </c>
      <c r="I814">
        <f t="shared" si="24"/>
        <v>0</v>
      </c>
      <c r="J814" t="s">
        <v>6916</v>
      </c>
      <c r="L814">
        <f t="shared" si="25"/>
        <v>0</v>
      </c>
      <c r="M814" t="s">
        <v>6916</v>
      </c>
      <c r="N814" t="s">
        <v>8995</v>
      </c>
      <c r="O814" t="s">
        <v>6916</v>
      </c>
      <c r="P814" t="s">
        <v>6916</v>
      </c>
      <c r="Q814" s="10" t="s">
        <v>6916</v>
      </c>
      <c r="R814" t="s">
        <v>6916</v>
      </c>
      <c r="S814" t="s">
        <v>1593</v>
      </c>
      <c r="T814" t="s">
        <v>36</v>
      </c>
      <c r="U814" s="6">
        <v>36702</v>
      </c>
      <c r="V814" t="s">
        <v>824</v>
      </c>
      <c r="W814" t="s">
        <v>911</v>
      </c>
      <c r="X814" t="s">
        <v>36</v>
      </c>
      <c r="Y814">
        <v>2022</v>
      </c>
      <c r="Z814" s="1">
        <v>44749</v>
      </c>
      <c r="AA814">
        <v>10001</v>
      </c>
      <c r="AB814">
        <v>40.747739000000003</v>
      </c>
      <c r="AC814">
        <v>-73.990739000000005</v>
      </c>
      <c r="AD814">
        <v>105</v>
      </c>
      <c r="AE814">
        <v>95</v>
      </c>
      <c r="AF814">
        <v>1015151</v>
      </c>
      <c r="AG814">
        <v>1008050082</v>
      </c>
      <c r="AH814" t="s">
        <v>874</v>
      </c>
    </row>
    <row r="815" spans="1:34" x14ac:dyDescent="0.35">
      <c r="A815">
        <v>8</v>
      </c>
      <c r="B815" t="s">
        <v>1462</v>
      </c>
      <c r="C815" t="s">
        <v>2419</v>
      </c>
      <c r="D815" t="s">
        <v>2420</v>
      </c>
      <c r="E815" t="s">
        <v>7483</v>
      </c>
      <c r="F815" t="s">
        <v>88</v>
      </c>
      <c r="G815" t="s">
        <v>65</v>
      </c>
      <c r="I815">
        <f t="shared" si="24"/>
        <v>0</v>
      </c>
      <c r="J815" t="s">
        <v>6916</v>
      </c>
      <c r="L815">
        <f t="shared" si="25"/>
        <v>0</v>
      </c>
      <c r="M815" t="s">
        <v>6916</v>
      </c>
      <c r="N815" t="s">
        <v>8995</v>
      </c>
      <c r="O815" t="s">
        <v>6916</v>
      </c>
      <c r="P815" t="s">
        <v>6916</v>
      </c>
      <c r="Q815" s="10" t="s">
        <v>6916</v>
      </c>
      <c r="R815" t="s">
        <v>6916</v>
      </c>
      <c r="S815" t="s">
        <v>1593</v>
      </c>
      <c r="T815" t="s">
        <v>36</v>
      </c>
      <c r="U815" s="6">
        <v>36716</v>
      </c>
      <c r="V815" t="s">
        <v>1595</v>
      </c>
      <c r="W815" t="s">
        <v>911</v>
      </c>
      <c r="X815" t="s">
        <v>36</v>
      </c>
      <c r="Y815">
        <v>2022</v>
      </c>
      <c r="Z815" s="1">
        <v>44749</v>
      </c>
      <c r="AA815">
        <v>10455</v>
      </c>
      <c r="AB815">
        <v>40.815426000000002</v>
      </c>
      <c r="AC815">
        <v>-73.908281000000002</v>
      </c>
      <c r="AD815">
        <v>201</v>
      </c>
      <c r="AE815">
        <v>73</v>
      </c>
      <c r="AF815">
        <v>2004558</v>
      </c>
      <c r="AG815">
        <v>2026430001</v>
      </c>
      <c r="AH815" t="s">
        <v>125</v>
      </c>
    </row>
    <row r="816" spans="1:34" x14ac:dyDescent="0.35">
      <c r="A816">
        <v>7</v>
      </c>
      <c r="B816" t="s">
        <v>117</v>
      </c>
      <c r="C816" t="s">
        <v>2184</v>
      </c>
      <c r="D816" t="s">
        <v>2185</v>
      </c>
      <c r="E816" t="s">
        <v>6955</v>
      </c>
      <c r="F816" t="s">
        <v>35</v>
      </c>
      <c r="G816" t="s">
        <v>65</v>
      </c>
      <c r="I816">
        <f t="shared" si="24"/>
        <v>0</v>
      </c>
      <c r="J816" t="s">
        <v>6916</v>
      </c>
      <c r="L816">
        <f t="shared" si="25"/>
        <v>0</v>
      </c>
      <c r="M816" t="s">
        <v>6916</v>
      </c>
      <c r="N816" t="s">
        <v>8995</v>
      </c>
      <c r="O816" t="s">
        <v>6916</v>
      </c>
      <c r="P816" t="s">
        <v>6916</v>
      </c>
      <c r="Q816" s="10" t="s">
        <v>6916</v>
      </c>
      <c r="R816" t="s">
        <v>6916</v>
      </c>
      <c r="S816" t="s">
        <v>1593</v>
      </c>
      <c r="T816" t="s">
        <v>36</v>
      </c>
      <c r="U816" s="6">
        <v>36856</v>
      </c>
      <c r="V816" t="s">
        <v>810</v>
      </c>
      <c r="W816" t="s">
        <v>1598</v>
      </c>
      <c r="X816" t="s">
        <v>36</v>
      </c>
      <c r="Y816">
        <v>2022</v>
      </c>
      <c r="Z816" s="1">
        <v>44749</v>
      </c>
      <c r="AA816">
        <v>10027</v>
      </c>
      <c r="AB816">
        <v>40.814796000000001</v>
      </c>
      <c r="AC816">
        <v>-73.956282999999999</v>
      </c>
      <c r="AD816">
        <v>109</v>
      </c>
      <c r="AE816">
        <v>219</v>
      </c>
      <c r="AF816">
        <v>1076682</v>
      </c>
      <c r="AG816">
        <v>1019820038</v>
      </c>
      <c r="AH816" t="s">
        <v>2137</v>
      </c>
    </row>
    <row r="817" spans="1:34" x14ac:dyDescent="0.35">
      <c r="A817">
        <v>46</v>
      </c>
      <c r="B817" t="s">
        <v>117</v>
      </c>
      <c r="C817" t="s">
        <v>5257</v>
      </c>
      <c r="D817" t="s">
        <v>5258</v>
      </c>
      <c r="E817" t="s">
        <v>8156</v>
      </c>
      <c r="F817" t="s">
        <v>224</v>
      </c>
      <c r="G817" t="s">
        <v>36</v>
      </c>
      <c r="I817">
        <f t="shared" si="24"/>
        <v>0</v>
      </c>
      <c r="J817" t="s">
        <v>6916</v>
      </c>
      <c r="L817">
        <f t="shared" si="25"/>
        <v>0</v>
      </c>
      <c r="M817" t="s">
        <v>6916</v>
      </c>
      <c r="N817" t="s">
        <v>8995</v>
      </c>
      <c r="O817" t="s">
        <v>6916</v>
      </c>
      <c r="P817" t="s">
        <v>6916</v>
      </c>
      <c r="Q817" s="10" t="s">
        <v>6916</v>
      </c>
      <c r="R817" t="s">
        <v>6916</v>
      </c>
      <c r="S817" t="s">
        <v>1593</v>
      </c>
      <c r="T817" t="s">
        <v>36</v>
      </c>
      <c r="U817" s="6">
        <v>36920</v>
      </c>
      <c r="V817" t="s">
        <v>824</v>
      </c>
      <c r="W817" t="s">
        <v>1598</v>
      </c>
      <c r="X817" t="s">
        <v>36</v>
      </c>
      <c r="Y817">
        <v>2022</v>
      </c>
      <c r="Z817" s="1">
        <v>44749</v>
      </c>
      <c r="AA817" t="s">
        <v>1596</v>
      </c>
      <c r="AB817" t="s">
        <v>1596</v>
      </c>
      <c r="AC817" t="s">
        <v>1596</v>
      </c>
      <c r="AD817" t="s">
        <v>6916</v>
      </c>
      <c r="AE817" t="s">
        <v>6916</v>
      </c>
      <c r="AF817" t="s">
        <v>6916</v>
      </c>
      <c r="AG817" t="s">
        <v>1596</v>
      </c>
      <c r="AH817" t="s">
        <v>1596</v>
      </c>
    </row>
    <row r="818" spans="1:34" x14ac:dyDescent="0.35">
      <c r="A818">
        <v>28</v>
      </c>
      <c r="B818" t="s">
        <v>51</v>
      </c>
      <c r="C818" t="s">
        <v>3987</v>
      </c>
      <c r="D818" t="s">
        <v>3988</v>
      </c>
      <c r="E818" t="s">
        <v>8265</v>
      </c>
      <c r="F818" t="s">
        <v>136</v>
      </c>
      <c r="G818" t="s">
        <v>65</v>
      </c>
      <c r="I818">
        <f t="shared" si="24"/>
        <v>0</v>
      </c>
      <c r="J818" t="s">
        <v>6916</v>
      </c>
      <c r="L818">
        <f t="shared" si="25"/>
        <v>0</v>
      </c>
      <c r="M818" t="s">
        <v>6916</v>
      </c>
      <c r="N818" t="s">
        <v>8995</v>
      </c>
      <c r="O818" t="s">
        <v>6916</v>
      </c>
      <c r="P818" t="s">
        <v>6916</v>
      </c>
      <c r="Q818" s="10" t="s">
        <v>6916</v>
      </c>
      <c r="R818" t="s">
        <v>6916</v>
      </c>
      <c r="S818" t="s">
        <v>1593</v>
      </c>
      <c r="T818" t="s">
        <v>36</v>
      </c>
      <c r="U818" s="6">
        <v>37000</v>
      </c>
      <c r="V818" t="s">
        <v>1595</v>
      </c>
      <c r="W818" t="s">
        <v>911</v>
      </c>
      <c r="X818" t="s">
        <v>36</v>
      </c>
      <c r="Y818">
        <v>2022</v>
      </c>
      <c r="Z818" s="1">
        <v>44749</v>
      </c>
      <c r="AA818">
        <v>11433</v>
      </c>
      <c r="AB818">
        <v>40.694119000000001</v>
      </c>
      <c r="AC818">
        <v>-73.797003000000004</v>
      </c>
      <c r="AD818">
        <v>412</v>
      </c>
      <c r="AE818">
        <v>254</v>
      </c>
      <c r="AF818">
        <v>4216099</v>
      </c>
      <c r="AG818">
        <v>4101440042</v>
      </c>
      <c r="AH818" t="s">
        <v>559</v>
      </c>
    </row>
    <row r="819" spans="1:34" x14ac:dyDescent="0.35">
      <c r="A819">
        <v>30</v>
      </c>
      <c r="B819" t="s">
        <v>206</v>
      </c>
      <c r="C819" t="s">
        <v>4141</v>
      </c>
      <c r="D819" t="s">
        <v>4142</v>
      </c>
      <c r="E819" t="s">
        <v>8514</v>
      </c>
      <c r="F819" t="s">
        <v>136</v>
      </c>
      <c r="G819" t="s">
        <v>36</v>
      </c>
      <c r="I819">
        <f t="shared" si="24"/>
        <v>0</v>
      </c>
      <c r="J819" t="s">
        <v>6916</v>
      </c>
      <c r="L819">
        <f t="shared" si="25"/>
        <v>0</v>
      </c>
      <c r="M819" t="s">
        <v>6916</v>
      </c>
      <c r="N819" t="s">
        <v>8995</v>
      </c>
      <c r="O819" t="s">
        <v>6916</v>
      </c>
      <c r="P819" t="s">
        <v>6916</v>
      </c>
      <c r="Q819" s="10" t="s">
        <v>6916</v>
      </c>
      <c r="R819" t="s">
        <v>6916</v>
      </c>
      <c r="S819" t="s">
        <v>1593</v>
      </c>
      <c r="T819" t="s">
        <v>36</v>
      </c>
      <c r="U819" s="6">
        <v>37000</v>
      </c>
      <c r="V819" t="s">
        <v>1595</v>
      </c>
      <c r="W819" t="s">
        <v>1601</v>
      </c>
      <c r="X819" t="s">
        <v>36</v>
      </c>
      <c r="Y819">
        <v>2022</v>
      </c>
      <c r="Z819" s="1">
        <v>44749</v>
      </c>
      <c r="AA819">
        <v>11378</v>
      </c>
      <c r="AB819">
        <v>40.721462000000002</v>
      </c>
      <c r="AC819">
        <v>-73.921913000000004</v>
      </c>
      <c r="AD819">
        <v>405</v>
      </c>
      <c r="AE819">
        <v>219</v>
      </c>
      <c r="AF819">
        <v>4544131</v>
      </c>
      <c r="AG819">
        <v>4026000001</v>
      </c>
      <c r="AH819" t="s">
        <v>181</v>
      </c>
    </row>
    <row r="820" spans="1:34" x14ac:dyDescent="0.35">
      <c r="A820">
        <v>37</v>
      </c>
      <c r="B820" t="s">
        <v>51</v>
      </c>
      <c r="C820" t="s">
        <v>4699</v>
      </c>
      <c r="D820" t="s">
        <v>4700</v>
      </c>
      <c r="E820" t="s">
        <v>7576</v>
      </c>
      <c r="F820" t="s">
        <v>224</v>
      </c>
      <c r="G820" t="s">
        <v>65</v>
      </c>
      <c r="I820">
        <f t="shared" si="24"/>
        <v>0</v>
      </c>
      <c r="J820" t="s">
        <v>6916</v>
      </c>
      <c r="L820">
        <f t="shared" si="25"/>
        <v>0</v>
      </c>
      <c r="M820" t="s">
        <v>6916</v>
      </c>
      <c r="N820" t="s">
        <v>8995</v>
      </c>
      <c r="O820" t="s">
        <v>6916</v>
      </c>
      <c r="P820" t="s">
        <v>6916</v>
      </c>
      <c r="Q820" s="10" t="s">
        <v>6916</v>
      </c>
      <c r="R820" t="s">
        <v>6916</v>
      </c>
      <c r="S820" t="s">
        <v>1593</v>
      </c>
      <c r="T820" t="s">
        <v>36</v>
      </c>
      <c r="U820" s="6">
        <v>37000</v>
      </c>
      <c r="V820" t="s">
        <v>824</v>
      </c>
      <c r="W820" t="s">
        <v>811</v>
      </c>
      <c r="X820" t="s">
        <v>36</v>
      </c>
      <c r="Y820">
        <v>2022</v>
      </c>
      <c r="Z820" s="1">
        <v>44749</v>
      </c>
      <c r="AA820">
        <v>11237</v>
      </c>
      <c r="AB820">
        <v>40.700774000000003</v>
      </c>
      <c r="AC820">
        <v>-73.917479999999998</v>
      </c>
      <c r="AD820">
        <v>304</v>
      </c>
      <c r="AE820">
        <v>431</v>
      </c>
      <c r="AF820">
        <v>3075109</v>
      </c>
      <c r="AG820">
        <v>3032890027</v>
      </c>
      <c r="AH820" t="s">
        <v>4455</v>
      </c>
    </row>
    <row r="821" spans="1:34" x14ac:dyDescent="0.35">
      <c r="A821">
        <v>32</v>
      </c>
      <c r="B821" t="s">
        <v>51</v>
      </c>
      <c r="C821" t="s">
        <v>4245</v>
      </c>
      <c r="D821" t="s">
        <v>4246</v>
      </c>
      <c r="E821" t="s">
        <v>8279</v>
      </c>
      <c r="F821" t="s">
        <v>136</v>
      </c>
      <c r="G821" t="s">
        <v>65</v>
      </c>
      <c r="I821">
        <f t="shared" si="24"/>
        <v>0</v>
      </c>
      <c r="J821" t="s">
        <v>6916</v>
      </c>
      <c r="L821">
        <f t="shared" si="25"/>
        <v>0</v>
      </c>
      <c r="M821" t="s">
        <v>6916</v>
      </c>
      <c r="N821" t="s">
        <v>8995</v>
      </c>
      <c r="O821" t="s">
        <v>6916</v>
      </c>
      <c r="P821" t="s">
        <v>6916</v>
      </c>
      <c r="Q821" s="10" t="s">
        <v>6916</v>
      </c>
      <c r="R821" t="s">
        <v>6916</v>
      </c>
      <c r="S821" t="s">
        <v>1593</v>
      </c>
      <c r="T821" t="s">
        <v>36</v>
      </c>
      <c r="U821" s="6">
        <v>37008</v>
      </c>
      <c r="V821" t="s">
        <v>841</v>
      </c>
      <c r="W821" t="s">
        <v>911</v>
      </c>
      <c r="X821" t="s">
        <v>36</v>
      </c>
      <c r="Y821">
        <v>2022</v>
      </c>
      <c r="Z821" s="1">
        <v>44749</v>
      </c>
      <c r="AA821">
        <v>11418</v>
      </c>
      <c r="AB821">
        <v>40.697836000000002</v>
      </c>
      <c r="AC821">
        <v>-73.846558000000002</v>
      </c>
      <c r="AD821">
        <v>409</v>
      </c>
      <c r="AE821">
        <v>24</v>
      </c>
      <c r="AF821">
        <v>4191497</v>
      </c>
      <c r="AG821">
        <v>4091830001</v>
      </c>
      <c r="AH821" t="s">
        <v>1341</v>
      </c>
    </row>
    <row r="822" spans="1:34" x14ac:dyDescent="0.35">
      <c r="A822">
        <v>9</v>
      </c>
      <c r="B822" t="s">
        <v>117</v>
      </c>
      <c r="C822" t="s">
        <v>2521</v>
      </c>
      <c r="D822" t="s">
        <v>2522</v>
      </c>
      <c r="E822" t="s">
        <v>6961</v>
      </c>
      <c r="F822" t="s">
        <v>35</v>
      </c>
      <c r="G822" t="s">
        <v>65</v>
      </c>
      <c r="I822">
        <f t="shared" si="24"/>
        <v>0</v>
      </c>
      <c r="J822" t="s">
        <v>6916</v>
      </c>
      <c r="L822">
        <f t="shared" si="25"/>
        <v>0</v>
      </c>
      <c r="M822" t="s">
        <v>6916</v>
      </c>
      <c r="N822" t="s">
        <v>8995</v>
      </c>
      <c r="O822" t="s">
        <v>6916</v>
      </c>
      <c r="P822" t="s">
        <v>6916</v>
      </c>
      <c r="Q822" s="10" t="s">
        <v>6916</v>
      </c>
      <c r="R822" t="s">
        <v>6916</v>
      </c>
      <c r="S822" t="s">
        <v>1593</v>
      </c>
      <c r="T822" t="s">
        <v>36</v>
      </c>
      <c r="U822" s="6">
        <v>37160</v>
      </c>
      <c r="V822" t="s">
        <v>1595</v>
      </c>
      <c r="W822" t="s">
        <v>1598</v>
      </c>
      <c r="X822" t="s">
        <v>36</v>
      </c>
      <c r="Y822">
        <v>2022</v>
      </c>
      <c r="Z822" s="1">
        <v>44749</v>
      </c>
      <c r="AA822">
        <v>10027</v>
      </c>
      <c r="AB822">
        <v>40.808579999999999</v>
      </c>
      <c r="AC822">
        <v>-73.952342000000002</v>
      </c>
      <c r="AD822">
        <v>110</v>
      </c>
      <c r="AE822">
        <v>257</v>
      </c>
      <c r="AF822">
        <v>1059240</v>
      </c>
      <c r="AG822">
        <v>1019490029</v>
      </c>
      <c r="AH822" t="s">
        <v>397</v>
      </c>
    </row>
    <row r="823" spans="1:34" x14ac:dyDescent="0.35">
      <c r="A823">
        <v>12</v>
      </c>
      <c r="B823" t="s">
        <v>51</v>
      </c>
      <c r="C823" t="s">
        <v>2705</v>
      </c>
      <c r="D823" t="s">
        <v>2706</v>
      </c>
      <c r="E823" t="s">
        <v>8927</v>
      </c>
      <c r="F823" t="s">
        <v>88</v>
      </c>
      <c r="G823" t="s">
        <v>65</v>
      </c>
      <c r="I823">
        <f t="shared" si="24"/>
        <v>0</v>
      </c>
      <c r="J823" t="s">
        <v>6916</v>
      </c>
      <c r="L823">
        <f t="shared" si="25"/>
        <v>0</v>
      </c>
      <c r="M823" t="s">
        <v>6916</v>
      </c>
      <c r="N823" t="s">
        <v>8995</v>
      </c>
      <c r="O823" t="s">
        <v>6916</v>
      </c>
      <c r="P823" t="s">
        <v>6916</v>
      </c>
      <c r="Q823" s="10" t="s">
        <v>6916</v>
      </c>
      <c r="R823" t="s">
        <v>6916</v>
      </c>
      <c r="S823" t="s">
        <v>1593</v>
      </c>
      <c r="T823" t="s">
        <v>36</v>
      </c>
      <c r="U823" s="6">
        <v>37200</v>
      </c>
      <c r="V823" t="s">
        <v>824</v>
      </c>
      <c r="W823" t="s">
        <v>911</v>
      </c>
      <c r="X823" t="s">
        <v>36</v>
      </c>
      <c r="Y823">
        <v>2022</v>
      </c>
      <c r="Z823" s="1">
        <v>44749</v>
      </c>
      <c r="AA823">
        <v>10466</v>
      </c>
      <c r="AB823">
        <v>40.881152999999998</v>
      </c>
      <c r="AC823">
        <v>-73.839754999999997</v>
      </c>
      <c r="AD823">
        <v>212</v>
      </c>
      <c r="AE823">
        <v>460</v>
      </c>
      <c r="AF823">
        <v>2116222</v>
      </c>
      <c r="AG823">
        <v>2048940001</v>
      </c>
      <c r="AH823" t="s">
        <v>1037</v>
      </c>
    </row>
    <row r="824" spans="1:34" x14ac:dyDescent="0.35">
      <c r="A824">
        <v>39</v>
      </c>
      <c r="B824" t="s">
        <v>51</v>
      </c>
      <c r="C824" t="s">
        <v>4840</v>
      </c>
      <c r="D824" t="s">
        <v>4841</v>
      </c>
      <c r="E824" t="s">
        <v>7572</v>
      </c>
      <c r="F824" t="s">
        <v>224</v>
      </c>
      <c r="G824" t="s">
        <v>36</v>
      </c>
      <c r="I824">
        <f t="shared" si="24"/>
        <v>0</v>
      </c>
      <c r="J824" t="s">
        <v>6916</v>
      </c>
      <c r="L824">
        <f t="shared" si="25"/>
        <v>0</v>
      </c>
      <c r="M824" t="s">
        <v>6916</v>
      </c>
      <c r="N824" t="s">
        <v>8995</v>
      </c>
      <c r="O824" t="s">
        <v>6916</v>
      </c>
      <c r="P824" t="s">
        <v>6916</v>
      </c>
      <c r="Q824" s="10" t="s">
        <v>6916</v>
      </c>
      <c r="R824" t="s">
        <v>6916</v>
      </c>
      <c r="S824" t="s">
        <v>1593</v>
      </c>
      <c r="T824" t="s">
        <v>36</v>
      </c>
      <c r="U824" s="6">
        <v>37200</v>
      </c>
      <c r="V824" t="s">
        <v>810</v>
      </c>
      <c r="W824" t="s">
        <v>816</v>
      </c>
      <c r="X824" t="s">
        <v>36</v>
      </c>
      <c r="Y824">
        <v>2022</v>
      </c>
      <c r="Z824" s="1">
        <v>44749</v>
      </c>
      <c r="AA824">
        <v>11217</v>
      </c>
      <c r="AB824">
        <v>40.678983000000002</v>
      </c>
      <c r="AC824">
        <v>-73.976496999999995</v>
      </c>
      <c r="AD824">
        <v>306</v>
      </c>
      <c r="AE824">
        <v>12902</v>
      </c>
      <c r="AF824">
        <v>3259250</v>
      </c>
      <c r="AG824">
        <v>3009410050</v>
      </c>
      <c r="AH824" t="s">
        <v>1435</v>
      </c>
    </row>
    <row r="825" spans="1:34" x14ac:dyDescent="0.35">
      <c r="A825">
        <v>49</v>
      </c>
      <c r="B825" t="s">
        <v>51</v>
      </c>
      <c r="C825" t="s">
        <v>5540</v>
      </c>
      <c r="D825" t="s">
        <v>5541</v>
      </c>
      <c r="E825" t="s">
        <v>8579</v>
      </c>
      <c r="F825" t="s">
        <v>291</v>
      </c>
      <c r="G825" t="s">
        <v>65</v>
      </c>
      <c r="I825">
        <f t="shared" si="24"/>
        <v>0</v>
      </c>
      <c r="J825" t="s">
        <v>6916</v>
      </c>
      <c r="L825">
        <f t="shared" si="25"/>
        <v>0</v>
      </c>
      <c r="M825" t="s">
        <v>6916</v>
      </c>
      <c r="N825" t="s">
        <v>8995</v>
      </c>
      <c r="O825" t="s">
        <v>6916</v>
      </c>
      <c r="P825" t="s">
        <v>6916</v>
      </c>
      <c r="Q825" s="10" t="s">
        <v>6916</v>
      </c>
      <c r="R825" t="s">
        <v>6916</v>
      </c>
      <c r="S825" t="s">
        <v>1593</v>
      </c>
      <c r="T825" t="s">
        <v>36</v>
      </c>
      <c r="U825" s="6">
        <v>37260</v>
      </c>
      <c r="V825" t="s">
        <v>824</v>
      </c>
      <c r="W825" t="s">
        <v>911</v>
      </c>
      <c r="X825" t="s">
        <v>36</v>
      </c>
      <c r="Y825">
        <v>2022</v>
      </c>
      <c r="Z825" s="1">
        <v>44749</v>
      </c>
      <c r="AA825">
        <v>10301</v>
      </c>
      <c r="AB825">
        <v>40.639087000000004</v>
      </c>
      <c r="AC825">
        <v>-74.079921999999996</v>
      </c>
      <c r="AD825">
        <v>501</v>
      </c>
      <c r="AE825">
        <v>11</v>
      </c>
      <c r="AF825">
        <v>5000290</v>
      </c>
      <c r="AG825">
        <v>5000180006</v>
      </c>
      <c r="AH825" t="s">
        <v>293</v>
      </c>
    </row>
    <row r="826" spans="1:34" x14ac:dyDescent="0.35">
      <c r="A826">
        <v>4</v>
      </c>
      <c r="B826" t="s">
        <v>182</v>
      </c>
      <c r="C826" t="s">
        <v>2020</v>
      </c>
      <c r="D826" t="s">
        <v>2021</v>
      </c>
      <c r="E826" t="s">
        <v>7343</v>
      </c>
      <c r="F826" t="s">
        <v>35</v>
      </c>
      <c r="G826" t="s">
        <v>36</v>
      </c>
      <c r="I826">
        <f t="shared" si="24"/>
        <v>0</v>
      </c>
      <c r="J826" t="s">
        <v>6916</v>
      </c>
      <c r="L826">
        <f t="shared" si="25"/>
        <v>0</v>
      </c>
      <c r="M826" t="s">
        <v>6916</v>
      </c>
      <c r="N826" t="s">
        <v>8995</v>
      </c>
      <c r="O826" t="s">
        <v>6916</v>
      </c>
      <c r="P826" t="s">
        <v>6916</v>
      </c>
      <c r="Q826" s="10" t="s">
        <v>6916</v>
      </c>
      <c r="R826" t="s">
        <v>6916</v>
      </c>
      <c r="S826" t="s">
        <v>1593</v>
      </c>
      <c r="T826" t="s">
        <v>36</v>
      </c>
      <c r="U826" s="6">
        <v>37286</v>
      </c>
      <c r="V826" t="s">
        <v>1596</v>
      </c>
      <c r="W826" t="s">
        <v>1596</v>
      </c>
      <c r="X826" t="s">
        <v>36</v>
      </c>
      <c r="Y826">
        <v>2022</v>
      </c>
      <c r="Z826" s="1">
        <v>44749</v>
      </c>
      <c r="AA826">
        <v>10065</v>
      </c>
      <c r="AB826">
        <v>40.766925000000001</v>
      </c>
      <c r="AC826">
        <v>-73.963813000000002</v>
      </c>
      <c r="AD826">
        <v>108</v>
      </c>
      <c r="AE826">
        <v>120</v>
      </c>
      <c r="AF826" t="s">
        <v>6916</v>
      </c>
      <c r="AG826" t="s">
        <v>1596</v>
      </c>
      <c r="AH826" t="s">
        <v>75</v>
      </c>
    </row>
    <row r="827" spans="1:34" x14ac:dyDescent="0.35">
      <c r="A827">
        <v>47</v>
      </c>
      <c r="B827" t="s">
        <v>51</v>
      </c>
      <c r="C827" t="s">
        <v>5310</v>
      </c>
      <c r="D827" t="s">
        <v>5311</v>
      </c>
      <c r="E827" t="s">
        <v>7829</v>
      </c>
      <c r="F827" t="s">
        <v>224</v>
      </c>
      <c r="G827" t="s">
        <v>65</v>
      </c>
      <c r="I827">
        <f t="shared" si="24"/>
        <v>0</v>
      </c>
      <c r="J827" t="s">
        <v>6916</v>
      </c>
      <c r="L827">
        <f t="shared" si="25"/>
        <v>0</v>
      </c>
      <c r="M827" t="s">
        <v>6916</v>
      </c>
      <c r="N827" t="s">
        <v>8995</v>
      </c>
      <c r="O827" t="s">
        <v>6916</v>
      </c>
      <c r="P827" t="s">
        <v>6916</v>
      </c>
      <c r="Q827" s="10" t="s">
        <v>6916</v>
      </c>
      <c r="R827" t="s">
        <v>6916</v>
      </c>
      <c r="S827" t="s">
        <v>1593</v>
      </c>
      <c r="T827" t="s">
        <v>36</v>
      </c>
      <c r="U827" s="6">
        <v>37362</v>
      </c>
      <c r="V827" t="s">
        <v>824</v>
      </c>
      <c r="W827" t="s">
        <v>911</v>
      </c>
      <c r="X827" t="s">
        <v>36</v>
      </c>
      <c r="Y827">
        <v>2022</v>
      </c>
      <c r="Z827" s="1">
        <v>44749</v>
      </c>
      <c r="AA827">
        <v>11224</v>
      </c>
      <c r="AB827">
        <v>40.577207999999999</v>
      </c>
      <c r="AC827">
        <v>-73.985952999999995</v>
      </c>
      <c r="AD827">
        <v>313</v>
      </c>
      <c r="AE827">
        <v>326</v>
      </c>
      <c r="AF827">
        <v>3329331</v>
      </c>
      <c r="AG827">
        <v>3070200039</v>
      </c>
      <c r="AH827" t="s">
        <v>751</v>
      </c>
    </row>
    <row r="828" spans="1:34" x14ac:dyDescent="0.35">
      <c r="A828">
        <v>13</v>
      </c>
      <c r="B828" t="s">
        <v>51</v>
      </c>
      <c r="C828" t="s">
        <v>2731</v>
      </c>
      <c r="D828" t="s">
        <v>2732</v>
      </c>
      <c r="E828" t="s">
        <v>8878</v>
      </c>
      <c r="F828" t="s">
        <v>88</v>
      </c>
      <c r="G828" t="s">
        <v>36</v>
      </c>
      <c r="I828">
        <f t="shared" si="24"/>
        <v>0</v>
      </c>
      <c r="J828" t="s">
        <v>6916</v>
      </c>
      <c r="L828">
        <f t="shared" si="25"/>
        <v>0</v>
      </c>
      <c r="M828" t="s">
        <v>6916</v>
      </c>
      <c r="N828" t="s">
        <v>8995</v>
      </c>
      <c r="O828" t="s">
        <v>6916</v>
      </c>
      <c r="P828" t="s">
        <v>6916</v>
      </c>
      <c r="Q828" s="10" t="s">
        <v>6916</v>
      </c>
      <c r="R828" t="s">
        <v>6916</v>
      </c>
      <c r="S828" t="s">
        <v>1593</v>
      </c>
      <c r="T828" t="s">
        <v>36</v>
      </c>
      <c r="U828" s="6">
        <v>37426</v>
      </c>
      <c r="V828" t="s">
        <v>824</v>
      </c>
      <c r="W828" t="s">
        <v>911</v>
      </c>
      <c r="X828" t="s">
        <v>36</v>
      </c>
      <c r="Y828">
        <v>2022</v>
      </c>
      <c r="Z828" s="1">
        <v>44749</v>
      </c>
      <c r="AA828">
        <v>10461</v>
      </c>
      <c r="AB828">
        <v>40.854725999999999</v>
      </c>
      <c r="AC828">
        <v>-73.853227000000004</v>
      </c>
      <c r="AD828">
        <v>211</v>
      </c>
      <c r="AE828">
        <v>288</v>
      </c>
      <c r="AF828">
        <v>2048608</v>
      </c>
      <c r="AG828">
        <v>2042750001</v>
      </c>
      <c r="AH828" t="s">
        <v>2730</v>
      </c>
    </row>
    <row r="829" spans="1:34" x14ac:dyDescent="0.35">
      <c r="A829">
        <v>36</v>
      </c>
      <c r="B829" t="s">
        <v>1848</v>
      </c>
      <c r="C829" t="s">
        <v>4662</v>
      </c>
      <c r="D829" t="s">
        <v>4663</v>
      </c>
      <c r="E829" t="s">
        <v>7074</v>
      </c>
      <c r="F829" t="s">
        <v>224</v>
      </c>
      <c r="G829" t="s">
        <v>65</v>
      </c>
      <c r="I829">
        <f t="shared" si="24"/>
        <v>0</v>
      </c>
      <c r="J829" t="s">
        <v>6916</v>
      </c>
      <c r="L829">
        <f t="shared" si="25"/>
        <v>0</v>
      </c>
      <c r="M829" t="s">
        <v>6916</v>
      </c>
      <c r="N829" t="s">
        <v>8995</v>
      </c>
      <c r="O829" t="s">
        <v>6916</v>
      </c>
      <c r="P829" t="s">
        <v>6916</v>
      </c>
      <c r="Q829" s="10" t="s">
        <v>6916</v>
      </c>
      <c r="R829" t="s">
        <v>6916</v>
      </c>
      <c r="S829" t="s">
        <v>1593</v>
      </c>
      <c r="T829" t="s">
        <v>36</v>
      </c>
      <c r="U829" s="6">
        <v>37766</v>
      </c>
      <c r="V829" t="s">
        <v>1596</v>
      </c>
      <c r="W829" t="s">
        <v>1598</v>
      </c>
      <c r="X829" t="s">
        <v>36</v>
      </c>
      <c r="Y829">
        <v>2022</v>
      </c>
      <c r="Z829" s="1">
        <v>44749</v>
      </c>
      <c r="AA829">
        <v>11221</v>
      </c>
      <c r="AB829">
        <v>40.685654</v>
      </c>
      <c r="AC829">
        <v>-73.941462000000001</v>
      </c>
      <c r="AD829">
        <v>303</v>
      </c>
      <c r="AE829">
        <v>277</v>
      </c>
      <c r="AF829">
        <v>3051782</v>
      </c>
      <c r="AG829">
        <v>3018260001</v>
      </c>
      <c r="AH829" t="s">
        <v>242</v>
      </c>
    </row>
    <row r="830" spans="1:34" x14ac:dyDescent="0.35">
      <c r="A830">
        <v>47</v>
      </c>
      <c r="B830" t="s">
        <v>45</v>
      </c>
      <c r="C830" t="s">
        <v>5279</v>
      </c>
      <c r="D830" t="s">
        <v>5280</v>
      </c>
      <c r="E830" t="s">
        <v>8630</v>
      </c>
      <c r="F830" t="s">
        <v>224</v>
      </c>
      <c r="G830" t="s">
        <v>65</v>
      </c>
      <c r="I830">
        <f t="shared" si="24"/>
        <v>0</v>
      </c>
      <c r="J830" t="s">
        <v>6916</v>
      </c>
      <c r="L830">
        <f t="shared" si="25"/>
        <v>0</v>
      </c>
      <c r="M830" t="s">
        <v>6916</v>
      </c>
      <c r="N830" t="s">
        <v>8995</v>
      </c>
      <c r="O830" t="s">
        <v>6916</v>
      </c>
      <c r="P830" t="s">
        <v>6916</v>
      </c>
      <c r="Q830" s="10" t="s">
        <v>6916</v>
      </c>
      <c r="R830" t="s">
        <v>6916</v>
      </c>
      <c r="S830" t="s">
        <v>1593</v>
      </c>
      <c r="T830" t="s">
        <v>36</v>
      </c>
      <c r="U830" s="6">
        <v>38000</v>
      </c>
      <c r="V830" t="s">
        <v>1595</v>
      </c>
      <c r="W830" t="s">
        <v>1596</v>
      </c>
      <c r="X830" t="s">
        <v>36</v>
      </c>
      <c r="Y830">
        <v>2022</v>
      </c>
      <c r="Z830" s="1">
        <v>44749</v>
      </c>
      <c r="AA830">
        <v>11224</v>
      </c>
      <c r="AB830">
        <v>40.574894999999998</v>
      </c>
      <c r="AC830">
        <v>-73.974052999999998</v>
      </c>
      <c r="AD830">
        <v>313</v>
      </c>
      <c r="AE830">
        <v>352</v>
      </c>
      <c r="AF830">
        <v>3421782</v>
      </c>
      <c r="AG830">
        <v>3086980001</v>
      </c>
      <c r="AH830" t="s">
        <v>751</v>
      </c>
    </row>
    <row r="831" spans="1:34" x14ac:dyDescent="0.35">
      <c r="A831">
        <v>1</v>
      </c>
      <c r="B831" t="s">
        <v>945</v>
      </c>
      <c r="C831" t="s">
        <v>1676</v>
      </c>
      <c r="D831" t="s">
        <v>1677</v>
      </c>
      <c r="E831" t="s">
        <v>7269</v>
      </c>
      <c r="F831" t="s">
        <v>35</v>
      </c>
      <c r="G831" t="s">
        <v>65</v>
      </c>
      <c r="I831">
        <f t="shared" si="24"/>
        <v>0</v>
      </c>
      <c r="J831" t="s">
        <v>6916</v>
      </c>
      <c r="L831">
        <f t="shared" si="25"/>
        <v>0</v>
      </c>
      <c r="M831" t="s">
        <v>6916</v>
      </c>
      <c r="N831" t="s">
        <v>8995</v>
      </c>
      <c r="O831" t="s">
        <v>6916</v>
      </c>
      <c r="P831" t="s">
        <v>6916</v>
      </c>
      <c r="Q831" s="10" t="s">
        <v>6916</v>
      </c>
      <c r="R831" t="s">
        <v>6916</v>
      </c>
      <c r="S831" t="s">
        <v>1593</v>
      </c>
      <c r="T831" t="s">
        <v>36</v>
      </c>
      <c r="U831" s="6">
        <v>38120</v>
      </c>
      <c r="V831" t="s">
        <v>810</v>
      </c>
      <c r="W831" t="s">
        <v>1596</v>
      </c>
      <c r="X831" t="s">
        <v>36</v>
      </c>
      <c r="Y831">
        <v>2022</v>
      </c>
      <c r="Z831" s="1">
        <v>44749</v>
      </c>
      <c r="AA831">
        <v>10013</v>
      </c>
      <c r="AB831">
        <v>40.71969</v>
      </c>
      <c r="AC831">
        <v>-73.998285999999993</v>
      </c>
      <c r="AD831">
        <v>102</v>
      </c>
      <c r="AE831">
        <v>41</v>
      </c>
      <c r="AF831">
        <v>1075959</v>
      </c>
      <c r="AG831">
        <v>1004727501</v>
      </c>
      <c r="AH831" t="s">
        <v>40</v>
      </c>
    </row>
    <row r="832" spans="1:34" x14ac:dyDescent="0.35">
      <c r="A832">
        <v>32</v>
      </c>
      <c r="B832" t="s">
        <v>51</v>
      </c>
      <c r="C832" t="s">
        <v>4275</v>
      </c>
      <c r="D832" t="s">
        <v>4276</v>
      </c>
      <c r="E832" t="s">
        <v>8436</v>
      </c>
      <c r="F832" t="s">
        <v>136</v>
      </c>
      <c r="G832" t="s">
        <v>65</v>
      </c>
      <c r="I832">
        <f t="shared" si="24"/>
        <v>0</v>
      </c>
      <c r="J832" t="s">
        <v>6916</v>
      </c>
      <c r="L832">
        <f t="shared" si="25"/>
        <v>0</v>
      </c>
      <c r="M832" t="s">
        <v>6916</v>
      </c>
      <c r="N832" t="s">
        <v>8995</v>
      </c>
      <c r="O832" t="s">
        <v>6916</v>
      </c>
      <c r="P832" t="s">
        <v>6916</v>
      </c>
      <c r="Q832" s="10" t="s">
        <v>6916</v>
      </c>
      <c r="R832" t="s">
        <v>6916</v>
      </c>
      <c r="S832" t="s">
        <v>1593</v>
      </c>
      <c r="T832" t="s">
        <v>36</v>
      </c>
      <c r="U832" s="6">
        <v>38400</v>
      </c>
      <c r="V832" t="s">
        <v>824</v>
      </c>
      <c r="W832" t="s">
        <v>911</v>
      </c>
      <c r="X832" t="s">
        <v>36</v>
      </c>
      <c r="Y832">
        <v>2022</v>
      </c>
      <c r="Z832" s="1">
        <v>44749</v>
      </c>
      <c r="AA832">
        <v>11421</v>
      </c>
      <c r="AB832">
        <v>40.691764999999997</v>
      </c>
      <c r="AC832">
        <v>-73.849006000000003</v>
      </c>
      <c r="AD832">
        <v>409</v>
      </c>
      <c r="AE832">
        <v>20</v>
      </c>
      <c r="AF832">
        <v>4538070</v>
      </c>
      <c r="AG832">
        <v>4089750100</v>
      </c>
      <c r="AH832" t="s">
        <v>617</v>
      </c>
    </row>
    <row r="833" spans="1:34" x14ac:dyDescent="0.35">
      <c r="A833">
        <v>40</v>
      </c>
      <c r="B833" t="s">
        <v>51</v>
      </c>
      <c r="C833" t="s">
        <v>4901</v>
      </c>
      <c r="D833" t="s">
        <v>4902</v>
      </c>
      <c r="E833" t="s">
        <v>7786</v>
      </c>
      <c r="F833" t="s">
        <v>224</v>
      </c>
      <c r="G833" t="s">
        <v>65</v>
      </c>
      <c r="I833">
        <f t="shared" si="24"/>
        <v>0</v>
      </c>
      <c r="J833" t="s">
        <v>6916</v>
      </c>
      <c r="L833">
        <f t="shared" si="25"/>
        <v>0</v>
      </c>
      <c r="M833" t="s">
        <v>6916</v>
      </c>
      <c r="N833" t="s">
        <v>8995</v>
      </c>
      <c r="O833" t="s">
        <v>6916</v>
      </c>
      <c r="P833" t="s">
        <v>6916</v>
      </c>
      <c r="Q833" s="10" t="s">
        <v>6916</v>
      </c>
      <c r="R833" t="s">
        <v>6916</v>
      </c>
      <c r="S833" t="s">
        <v>1593</v>
      </c>
      <c r="T833" t="s">
        <v>36</v>
      </c>
      <c r="U833" s="6">
        <v>38400</v>
      </c>
      <c r="V833" t="s">
        <v>824</v>
      </c>
      <c r="W833" t="s">
        <v>911</v>
      </c>
      <c r="X833" t="s">
        <v>36</v>
      </c>
      <c r="Y833">
        <v>2022</v>
      </c>
      <c r="Z833" s="1">
        <v>44749</v>
      </c>
      <c r="AA833">
        <v>11203</v>
      </c>
      <c r="AB833">
        <v>40.658938999999997</v>
      </c>
      <c r="AC833">
        <v>-73.946290000000005</v>
      </c>
      <c r="AD833">
        <v>309</v>
      </c>
      <c r="AE833">
        <v>810</v>
      </c>
      <c r="AF833">
        <v>3107315</v>
      </c>
      <c r="AG833">
        <v>3048150020</v>
      </c>
      <c r="AH833" t="s">
        <v>688</v>
      </c>
    </row>
    <row r="834" spans="1:34" x14ac:dyDescent="0.35">
      <c r="A834">
        <v>40</v>
      </c>
      <c r="B834" t="s">
        <v>51</v>
      </c>
      <c r="C834" t="s">
        <v>4903</v>
      </c>
      <c r="D834" t="s">
        <v>4904</v>
      </c>
      <c r="E834" t="s">
        <v>7788</v>
      </c>
      <c r="F834" t="s">
        <v>224</v>
      </c>
      <c r="G834" t="s">
        <v>65</v>
      </c>
      <c r="I834">
        <f t="shared" si="24"/>
        <v>0</v>
      </c>
      <c r="J834" t="s">
        <v>6916</v>
      </c>
      <c r="L834">
        <f t="shared" si="25"/>
        <v>0</v>
      </c>
      <c r="M834" t="s">
        <v>6916</v>
      </c>
      <c r="N834" t="s">
        <v>8995</v>
      </c>
      <c r="O834" t="s">
        <v>6916</v>
      </c>
      <c r="P834" t="s">
        <v>6916</v>
      </c>
      <c r="Q834" s="10" t="s">
        <v>6916</v>
      </c>
      <c r="R834" t="s">
        <v>6916</v>
      </c>
      <c r="S834" t="s">
        <v>1593</v>
      </c>
      <c r="T834" t="s">
        <v>36</v>
      </c>
      <c r="U834" s="6">
        <v>38400</v>
      </c>
      <c r="V834" t="s">
        <v>824</v>
      </c>
      <c r="W834" t="s">
        <v>1601</v>
      </c>
      <c r="X834" t="s">
        <v>36</v>
      </c>
      <c r="Y834">
        <v>2022</v>
      </c>
      <c r="Z834" s="1">
        <v>44749</v>
      </c>
      <c r="AA834">
        <v>11226</v>
      </c>
      <c r="AB834">
        <v>40.648043999999999</v>
      </c>
      <c r="AC834">
        <v>-73.951891000000003</v>
      </c>
      <c r="AD834">
        <v>317</v>
      </c>
      <c r="AE834">
        <v>824</v>
      </c>
      <c r="AF834">
        <v>3117396</v>
      </c>
      <c r="AG834">
        <v>3051110001</v>
      </c>
      <c r="AH834" t="s">
        <v>4886</v>
      </c>
    </row>
    <row r="835" spans="1:34" x14ac:dyDescent="0.35">
      <c r="A835">
        <v>49</v>
      </c>
      <c r="B835" t="s">
        <v>45</v>
      </c>
      <c r="C835" t="s">
        <v>5458</v>
      </c>
      <c r="D835" t="s">
        <v>1553</v>
      </c>
      <c r="E835" t="s">
        <v>7092</v>
      </c>
      <c r="F835" t="s">
        <v>291</v>
      </c>
      <c r="G835" t="s">
        <v>36</v>
      </c>
      <c r="I835">
        <f t="shared" ref="I835:I898" si="26">H835/1000</f>
        <v>0</v>
      </c>
      <c r="J835" t="s">
        <v>6916</v>
      </c>
      <c r="L835">
        <f t="shared" ref="L835:L898" si="27">K835/1000</f>
        <v>0</v>
      </c>
      <c r="M835" t="s">
        <v>6916</v>
      </c>
      <c r="N835" t="s">
        <v>8995</v>
      </c>
      <c r="O835" t="s">
        <v>6916</v>
      </c>
      <c r="P835" t="s">
        <v>6916</v>
      </c>
      <c r="Q835" s="10" t="s">
        <v>6916</v>
      </c>
      <c r="R835" t="s">
        <v>6916</v>
      </c>
      <c r="S835" t="s">
        <v>1593</v>
      </c>
      <c r="T835" t="s">
        <v>36</v>
      </c>
      <c r="U835" s="6">
        <v>38400</v>
      </c>
      <c r="V835" t="s">
        <v>824</v>
      </c>
      <c r="W835" t="s">
        <v>1601</v>
      </c>
      <c r="X835" t="s">
        <v>36</v>
      </c>
      <c r="Y835">
        <v>2022</v>
      </c>
      <c r="Z835" s="1">
        <v>44749</v>
      </c>
      <c r="AA835">
        <v>10310</v>
      </c>
      <c r="AB835">
        <v>40.645232</v>
      </c>
      <c r="AC835">
        <v>-74.104674000000003</v>
      </c>
      <c r="AD835">
        <v>501</v>
      </c>
      <c r="AE835">
        <v>97</v>
      </c>
      <c r="AF835">
        <v>5000000</v>
      </c>
      <c r="AG835">
        <v>5000760200</v>
      </c>
      <c r="AH835" t="s">
        <v>293</v>
      </c>
    </row>
    <row r="836" spans="1:34" x14ac:dyDescent="0.35">
      <c r="A836">
        <v>18</v>
      </c>
      <c r="B836" t="s">
        <v>206</v>
      </c>
      <c r="C836" t="s">
        <v>3340</v>
      </c>
      <c r="D836" t="s">
        <v>3341</v>
      </c>
      <c r="E836" t="s">
        <v>7116</v>
      </c>
      <c r="F836" t="s">
        <v>88</v>
      </c>
      <c r="G836" t="s">
        <v>36</v>
      </c>
      <c r="I836">
        <f t="shared" si="26"/>
        <v>0</v>
      </c>
      <c r="J836" t="s">
        <v>6916</v>
      </c>
      <c r="L836">
        <f t="shared" si="27"/>
        <v>0</v>
      </c>
      <c r="M836" t="s">
        <v>6916</v>
      </c>
      <c r="N836" t="s">
        <v>8995</v>
      </c>
      <c r="O836" t="s">
        <v>6916</v>
      </c>
      <c r="P836" t="s">
        <v>6916</v>
      </c>
      <c r="Q836" s="10" t="s">
        <v>6916</v>
      </c>
      <c r="R836" t="s">
        <v>6916</v>
      </c>
      <c r="S836" t="s">
        <v>1593</v>
      </c>
      <c r="T836" t="s">
        <v>36</v>
      </c>
      <c r="U836" s="6">
        <v>38632</v>
      </c>
      <c r="V836" t="s">
        <v>810</v>
      </c>
      <c r="W836" t="s">
        <v>1601</v>
      </c>
      <c r="X836" t="s">
        <v>36</v>
      </c>
      <c r="Y836">
        <v>2022</v>
      </c>
      <c r="Z836" s="1">
        <v>44749</v>
      </c>
      <c r="AA836">
        <v>10473</v>
      </c>
      <c r="AB836">
        <v>40.825144000000002</v>
      </c>
      <c r="AC836">
        <v>-73.843138999999994</v>
      </c>
      <c r="AD836">
        <v>209</v>
      </c>
      <c r="AE836">
        <v>90</v>
      </c>
      <c r="AF836">
        <v>2094841</v>
      </c>
      <c r="AG836">
        <v>2037020001</v>
      </c>
      <c r="AH836" t="s">
        <v>133</v>
      </c>
    </row>
    <row r="837" spans="1:34" x14ac:dyDescent="0.35">
      <c r="A837">
        <v>3</v>
      </c>
      <c r="B837" t="s">
        <v>41</v>
      </c>
      <c r="C837" t="s">
        <v>1880</v>
      </c>
      <c r="D837" t="s">
        <v>1881</v>
      </c>
      <c r="E837" t="s">
        <v>8102</v>
      </c>
      <c r="F837" t="s">
        <v>35</v>
      </c>
      <c r="G837" t="s">
        <v>36</v>
      </c>
      <c r="I837">
        <f t="shared" si="26"/>
        <v>0</v>
      </c>
      <c r="J837" t="s">
        <v>6916</v>
      </c>
      <c r="L837">
        <f t="shared" si="27"/>
        <v>0</v>
      </c>
      <c r="M837" t="s">
        <v>6916</v>
      </c>
      <c r="N837" t="s">
        <v>8995</v>
      </c>
      <c r="O837" t="s">
        <v>6916</v>
      </c>
      <c r="P837" t="s">
        <v>6916</v>
      </c>
      <c r="Q837" s="10" t="s">
        <v>6916</v>
      </c>
      <c r="R837" t="s">
        <v>6916</v>
      </c>
      <c r="S837" t="s">
        <v>1593</v>
      </c>
      <c r="T837" t="s">
        <v>36</v>
      </c>
      <c r="U837" s="6">
        <v>39150</v>
      </c>
      <c r="V837" t="s">
        <v>824</v>
      </c>
      <c r="W837" t="s">
        <v>911</v>
      </c>
      <c r="X837" t="s">
        <v>36</v>
      </c>
      <c r="Y837">
        <v>2022</v>
      </c>
      <c r="Z837" s="1">
        <v>44749</v>
      </c>
      <c r="AA837">
        <v>10019</v>
      </c>
      <c r="AB837">
        <v>40.765082</v>
      </c>
      <c r="AC837">
        <v>-73.984997000000007</v>
      </c>
      <c r="AD837">
        <v>104</v>
      </c>
      <c r="AE837">
        <v>133</v>
      </c>
      <c r="AF837">
        <v>1025397</v>
      </c>
      <c r="AG837">
        <v>1010440022</v>
      </c>
      <c r="AH837" t="s">
        <v>355</v>
      </c>
    </row>
    <row r="838" spans="1:34" x14ac:dyDescent="0.35">
      <c r="A838">
        <v>34</v>
      </c>
      <c r="B838" t="s">
        <v>117</v>
      </c>
      <c r="C838" t="s">
        <v>4514</v>
      </c>
      <c r="D838" t="s">
        <v>4515</v>
      </c>
      <c r="E838" t="s">
        <v>7007</v>
      </c>
      <c r="F838" t="s">
        <v>224</v>
      </c>
      <c r="G838" t="s">
        <v>36</v>
      </c>
      <c r="I838">
        <f t="shared" si="26"/>
        <v>0</v>
      </c>
      <c r="J838" t="s">
        <v>6916</v>
      </c>
      <c r="L838">
        <f t="shared" si="27"/>
        <v>0</v>
      </c>
      <c r="M838" t="s">
        <v>6916</v>
      </c>
      <c r="N838" t="s">
        <v>8995</v>
      </c>
      <c r="O838" t="s">
        <v>6916</v>
      </c>
      <c r="P838" t="s">
        <v>6916</v>
      </c>
      <c r="Q838" s="10" t="s">
        <v>6916</v>
      </c>
      <c r="R838" t="s">
        <v>6916</v>
      </c>
      <c r="S838" t="s">
        <v>1593</v>
      </c>
      <c r="T838" t="s">
        <v>36</v>
      </c>
      <c r="U838" s="6">
        <v>39345</v>
      </c>
      <c r="V838" t="s">
        <v>1595</v>
      </c>
      <c r="W838" t="s">
        <v>1598</v>
      </c>
      <c r="X838" t="s">
        <v>36</v>
      </c>
      <c r="Y838">
        <v>2022</v>
      </c>
      <c r="Z838" s="1">
        <v>44749</v>
      </c>
      <c r="AA838">
        <v>11211</v>
      </c>
      <c r="AB838">
        <v>40.706539999999997</v>
      </c>
      <c r="AC838">
        <v>-73.950399000000004</v>
      </c>
      <c r="AD838">
        <v>301</v>
      </c>
      <c r="AE838">
        <v>527</v>
      </c>
      <c r="AF838">
        <v>3063633</v>
      </c>
      <c r="AG838">
        <v>3024650100</v>
      </c>
      <c r="AH838" t="s">
        <v>629</v>
      </c>
    </row>
    <row r="839" spans="1:34" x14ac:dyDescent="0.35">
      <c r="A839">
        <v>39</v>
      </c>
      <c r="B839" t="s">
        <v>51</v>
      </c>
      <c r="C839" t="s">
        <v>4844</v>
      </c>
      <c r="D839" t="s">
        <v>4845</v>
      </c>
      <c r="E839" t="s">
        <v>7605</v>
      </c>
      <c r="F839" t="s">
        <v>224</v>
      </c>
      <c r="G839" t="s">
        <v>36</v>
      </c>
      <c r="I839">
        <f t="shared" si="26"/>
        <v>0</v>
      </c>
      <c r="J839" t="s">
        <v>6916</v>
      </c>
      <c r="L839">
        <f t="shared" si="27"/>
        <v>0</v>
      </c>
      <c r="M839" t="s">
        <v>6916</v>
      </c>
      <c r="N839" t="s">
        <v>8995</v>
      </c>
      <c r="O839" t="s">
        <v>6916</v>
      </c>
      <c r="P839" t="s">
        <v>6916</v>
      </c>
      <c r="Q839" s="10" t="s">
        <v>6916</v>
      </c>
      <c r="R839" t="s">
        <v>6916</v>
      </c>
      <c r="S839" t="s">
        <v>1593</v>
      </c>
      <c r="T839" t="s">
        <v>36</v>
      </c>
      <c r="U839" s="6">
        <v>39600</v>
      </c>
      <c r="V839" t="s">
        <v>1682</v>
      </c>
      <c r="W839" t="s">
        <v>1601</v>
      </c>
      <c r="X839" t="s">
        <v>36</v>
      </c>
      <c r="Y839">
        <v>2022</v>
      </c>
      <c r="Z839" s="1">
        <v>44749</v>
      </c>
      <c r="AA839">
        <v>11215</v>
      </c>
      <c r="AB839">
        <v>40.667544999999997</v>
      </c>
      <c r="AC839">
        <v>-73.991045999999997</v>
      </c>
      <c r="AD839">
        <v>306</v>
      </c>
      <c r="AE839">
        <v>141</v>
      </c>
      <c r="AF839">
        <v>3023391</v>
      </c>
      <c r="AG839">
        <v>3010340001</v>
      </c>
      <c r="AH839" t="s">
        <v>1435</v>
      </c>
    </row>
    <row r="840" spans="1:34" x14ac:dyDescent="0.35">
      <c r="A840">
        <v>14</v>
      </c>
      <c r="B840" t="s">
        <v>32</v>
      </c>
      <c r="C840" t="s">
        <v>2826</v>
      </c>
      <c r="D840" t="s">
        <v>2827</v>
      </c>
      <c r="E840" t="s">
        <v>8129</v>
      </c>
      <c r="F840" t="s">
        <v>88</v>
      </c>
      <c r="G840" t="s">
        <v>36</v>
      </c>
      <c r="I840">
        <f t="shared" si="26"/>
        <v>0</v>
      </c>
      <c r="J840" t="s">
        <v>6916</v>
      </c>
      <c r="L840">
        <f t="shared" si="27"/>
        <v>0</v>
      </c>
      <c r="M840" t="s">
        <v>6916</v>
      </c>
      <c r="N840" t="s">
        <v>8995</v>
      </c>
      <c r="O840" t="s">
        <v>6916</v>
      </c>
      <c r="P840" t="s">
        <v>6916</v>
      </c>
      <c r="Q840" s="10" t="s">
        <v>6916</v>
      </c>
      <c r="R840" t="s">
        <v>6916</v>
      </c>
      <c r="S840" t="s">
        <v>1593</v>
      </c>
      <c r="T840" t="s">
        <v>36</v>
      </c>
      <c r="U840" s="6">
        <v>39605</v>
      </c>
      <c r="V840" t="s">
        <v>1595</v>
      </c>
      <c r="W840" t="s">
        <v>1596</v>
      </c>
      <c r="X840" t="s">
        <v>36</v>
      </c>
      <c r="Y840">
        <v>2022</v>
      </c>
      <c r="Z840" s="1">
        <v>44749</v>
      </c>
      <c r="AA840">
        <v>10453</v>
      </c>
      <c r="AB840">
        <v>40.856130999999998</v>
      </c>
      <c r="AC840">
        <v>-73.912825999999995</v>
      </c>
      <c r="AD840">
        <v>205</v>
      </c>
      <c r="AE840">
        <v>249</v>
      </c>
      <c r="AF840">
        <v>2100250</v>
      </c>
      <c r="AG840">
        <v>2032220062</v>
      </c>
      <c r="AH840" t="s">
        <v>443</v>
      </c>
    </row>
    <row r="841" spans="1:34" x14ac:dyDescent="0.35">
      <c r="A841">
        <v>41</v>
      </c>
      <c r="B841" t="s">
        <v>117</v>
      </c>
      <c r="C841" t="s">
        <v>5013</v>
      </c>
      <c r="D841" t="s">
        <v>5014</v>
      </c>
      <c r="E841" t="s">
        <v>7003</v>
      </c>
      <c r="F841" t="s">
        <v>224</v>
      </c>
      <c r="G841" t="s">
        <v>65</v>
      </c>
      <c r="I841">
        <f t="shared" si="26"/>
        <v>0</v>
      </c>
      <c r="J841" t="s">
        <v>6916</v>
      </c>
      <c r="L841">
        <f t="shared" si="27"/>
        <v>0</v>
      </c>
      <c r="M841" t="s">
        <v>6916</v>
      </c>
      <c r="N841" t="s">
        <v>8995</v>
      </c>
      <c r="O841" t="s">
        <v>6916</v>
      </c>
      <c r="P841" t="s">
        <v>6916</v>
      </c>
      <c r="Q841" s="10" t="s">
        <v>6916</v>
      </c>
      <c r="R841" t="s">
        <v>6916</v>
      </c>
      <c r="S841" t="s">
        <v>1593</v>
      </c>
      <c r="T841" t="s">
        <v>36</v>
      </c>
      <c r="U841" s="6">
        <v>39700</v>
      </c>
      <c r="V841" t="s">
        <v>810</v>
      </c>
      <c r="W841" t="s">
        <v>1601</v>
      </c>
      <c r="X841" t="s">
        <v>36</v>
      </c>
      <c r="Y841">
        <v>2022</v>
      </c>
      <c r="Z841" s="1">
        <v>44749</v>
      </c>
      <c r="AA841">
        <v>11221</v>
      </c>
      <c r="AB841">
        <v>40.689456</v>
      </c>
      <c r="AC841">
        <v>-73.924024000000003</v>
      </c>
      <c r="AD841">
        <v>303</v>
      </c>
      <c r="AE841">
        <v>387</v>
      </c>
      <c r="AF841">
        <v>3044596</v>
      </c>
      <c r="AG841">
        <v>3016330039</v>
      </c>
      <c r="AH841" t="s">
        <v>242</v>
      </c>
    </row>
    <row r="842" spans="1:34" x14ac:dyDescent="0.35">
      <c r="A842">
        <v>15</v>
      </c>
      <c r="B842" t="s">
        <v>51</v>
      </c>
      <c r="C842" t="s">
        <v>2981</v>
      </c>
      <c r="D842" t="s">
        <v>2982</v>
      </c>
      <c r="E842" t="s">
        <v>8925</v>
      </c>
      <c r="F842" t="s">
        <v>88</v>
      </c>
      <c r="G842" t="s">
        <v>65</v>
      </c>
      <c r="I842">
        <f t="shared" si="26"/>
        <v>0</v>
      </c>
      <c r="J842" t="s">
        <v>6916</v>
      </c>
      <c r="L842">
        <f t="shared" si="27"/>
        <v>0</v>
      </c>
      <c r="M842" t="s">
        <v>6916</v>
      </c>
      <c r="N842" t="s">
        <v>8995</v>
      </c>
      <c r="O842" t="s">
        <v>6916</v>
      </c>
      <c r="P842" t="s">
        <v>6916</v>
      </c>
      <c r="Q842" s="10" t="s">
        <v>6916</v>
      </c>
      <c r="R842" t="s">
        <v>6916</v>
      </c>
      <c r="S842" t="s">
        <v>1593</v>
      </c>
      <c r="T842" t="s">
        <v>36</v>
      </c>
      <c r="U842" s="6">
        <v>39811</v>
      </c>
      <c r="V842" t="s">
        <v>1682</v>
      </c>
      <c r="W842" t="s">
        <v>1601</v>
      </c>
      <c r="X842" t="s">
        <v>36</v>
      </c>
      <c r="Y842">
        <v>2022</v>
      </c>
      <c r="Z842" s="1">
        <v>44749</v>
      </c>
      <c r="AA842">
        <v>10457</v>
      </c>
      <c r="AB842">
        <v>40.851740999999997</v>
      </c>
      <c r="AC842">
        <v>-73.898493000000002</v>
      </c>
      <c r="AD842">
        <v>205</v>
      </c>
      <c r="AE842">
        <v>379</v>
      </c>
      <c r="AF842">
        <v>2013297</v>
      </c>
      <c r="AG842">
        <v>2031420048</v>
      </c>
      <c r="AH842" t="s">
        <v>446</v>
      </c>
    </row>
    <row r="843" spans="1:34" x14ac:dyDescent="0.35">
      <c r="A843">
        <v>8</v>
      </c>
      <c r="B843" t="s">
        <v>259</v>
      </c>
      <c r="C843" t="s">
        <v>2218</v>
      </c>
      <c r="D843" t="s">
        <v>2215</v>
      </c>
      <c r="E843" t="s">
        <v>8722</v>
      </c>
      <c r="F843" t="s">
        <v>35</v>
      </c>
      <c r="G843" t="s">
        <v>65</v>
      </c>
      <c r="I843">
        <f t="shared" si="26"/>
        <v>0</v>
      </c>
      <c r="J843" t="s">
        <v>6916</v>
      </c>
      <c r="L843">
        <f t="shared" si="27"/>
        <v>0</v>
      </c>
      <c r="M843" t="s">
        <v>6916</v>
      </c>
      <c r="N843" t="s">
        <v>8995</v>
      </c>
      <c r="O843" t="s">
        <v>6916</v>
      </c>
      <c r="P843" t="s">
        <v>6916</v>
      </c>
      <c r="Q843" s="10" t="s">
        <v>6916</v>
      </c>
      <c r="R843" t="s">
        <v>6916</v>
      </c>
      <c r="S843" t="s">
        <v>1593</v>
      </c>
      <c r="T843" t="s">
        <v>36</v>
      </c>
      <c r="U843" s="6">
        <v>39839</v>
      </c>
      <c r="V843" t="s">
        <v>1595</v>
      </c>
      <c r="W843" t="s">
        <v>1601</v>
      </c>
      <c r="X843" t="s">
        <v>36</v>
      </c>
      <c r="Y843">
        <v>2022</v>
      </c>
      <c r="Z843" s="1">
        <v>44749</v>
      </c>
      <c r="AA843">
        <v>10035</v>
      </c>
      <c r="AB843">
        <v>40.792839000000001</v>
      </c>
      <c r="AC843">
        <v>-73.922819000000004</v>
      </c>
      <c r="AD843">
        <v>111</v>
      </c>
      <c r="AE843">
        <v>240</v>
      </c>
      <c r="AF843">
        <v>1000000</v>
      </c>
      <c r="AG843">
        <v>1018190015</v>
      </c>
      <c r="AH843" t="s">
        <v>372</v>
      </c>
    </row>
    <row r="844" spans="1:34" x14ac:dyDescent="0.35">
      <c r="A844">
        <v>49</v>
      </c>
      <c r="B844" t="s">
        <v>41</v>
      </c>
      <c r="C844" t="s">
        <v>5434</v>
      </c>
      <c r="D844" t="s">
        <v>5435</v>
      </c>
      <c r="E844" t="s">
        <v>8592</v>
      </c>
      <c r="F844" t="s">
        <v>291</v>
      </c>
      <c r="G844" t="s">
        <v>65</v>
      </c>
      <c r="I844">
        <f t="shared" si="26"/>
        <v>0</v>
      </c>
      <c r="J844" t="s">
        <v>6916</v>
      </c>
      <c r="L844">
        <f t="shared" si="27"/>
        <v>0</v>
      </c>
      <c r="M844" t="s">
        <v>6916</v>
      </c>
      <c r="N844" t="s">
        <v>8995</v>
      </c>
      <c r="O844" t="s">
        <v>6916</v>
      </c>
      <c r="P844" t="s">
        <v>6916</v>
      </c>
      <c r="Q844" s="10" t="s">
        <v>6916</v>
      </c>
      <c r="R844" t="s">
        <v>6916</v>
      </c>
      <c r="S844" t="s">
        <v>1593</v>
      </c>
      <c r="T844" t="s">
        <v>36</v>
      </c>
      <c r="U844" s="6">
        <v>39956</v>
      </c>
      <c r="V844" t="s">
        <v>841</v>
      </c>
      <c r="W844" t="s">
        <v>1596</v>
      </c>
      <c r="X844" t="s">
        <v>36</v>
      </c>
      <c r="Y844">
        <v>2022</v>
      </c>
      <c r="Z844" s="1">
        <v>44749</v>
      </c>
      <c r="AA844">
        <v>10301</v>
      </c>
      <c r="AB844">
        <v>40.644885000000002</v>
      </c>
      <c r="AC844">
        <v>-74.078303000000005</v>
      </c>
      <c r="AD844">
        <v>501</v>
      </c>
      <c r="AE844">
        <v>7</v>
      </c>
      <c r="AF844">
        <v>5000089</v>
      </c>
      <c r="AG844">
        <v>5000090009</v>
      </c>
      <c r="AH844" t="s">
        <v>293</v>
      </c>
    </row>
    <row r="845" spans="1:34" x14ac:dyDescent="0.35">
      <c r="A845">
        <v>15</v>
      </c>
      <c r="B845" t="s">
        <v>45</v>
      </c>
      <c r="C845" t="s">
        <v>2896</v>
      </c>
      <c r="D845" t="s">
        <v>1088</v>
      </c>
      <c r="E845" t="s">
        <v>7262</v>
      </c>
      <c r="F845" t="s">
        <v>88</v>
      </c>
      <c r="G845" t="s">
        <v>65</v>
      </c>
      <c r="I845">
        <f t="shared" si="26"/>
        <v>0</v>
      </c>
      <c r="J845" t="s">
        <v>6916</v>
      </c>
      <c r="L845">
        <f t="shared" si="27"/>
        <v>0</v>
      </c>
      <c r="M845" t="s">
        <v>6916</v>
      </c>
      <c r="N845" t="s">
        <v>8995</v>
      </c>
      <c r="O845" t="s">
        <v>6916</v>
      </c>
      <c r="P845" t="s">
        <v>6916</v>
      </c>
      <c r="Q845" s="10" t="s">
        <v>6916</v>
      </c>
      <c r="R845" t="s">
        <v>6916</v>
      </c>
      <c r="S845" t="s">
        <v>1593</v>
      </c>
      <c r="T845" t="s">
        <v>36</v>
      </c>
      <c r="U845" s="6">
        <v>40000</v>
      </c>
      <c r="V845" t="s">
        <v>810</v>
      </c>
      <c r="W845" t="s">
        <v>1598</v>
      </c>
      <c r="X845" t="s">
        <v>36</v>
      </c>
      <c r="Y845">
        <v>2022</v>
      </c>
      <c r="Z845" s="1">
        <v>44749</v>
      </c>
      <c r="AA845">
        <v>10460</v>
      </c>
      <c r="AB845">
        <v>40.850561999999996</v>
      </c>
      <c r="AC845">
        <v>-73.882452999999998</v>
      </c>
      <c r="AD845">
        <v>206</v>
      </c>
      <c r="AE845">
        <v>334</v>
      </c>
      <c r="AF845">
        <v>2116700</v>
      </c>
      <c r="AG845">
        <v>2031200020</v>
      </c>
      <c r="AH845" t="s">
        <v>113</v>
      </c>
    </row>
    <row r="846" spans="1:34" x14ac:dyDescent="0.35">
      <c r="A846">
        <v>39</v>
      </c>
      <c r="B846" t="s">
        <v>51</v>
      </c>
      <c r="C846" t="s">
        <v>4842</v>
      </c>
      <c r="D846" t="s">
        <v>4843</v>
      </c>
      <c r="E846" t="s">
        <v>7591</v>
      </c>
      <c r="F846" t="s">
        <v>224</v>
      </c>
      <c r="G846" t="s">
        <v>36</v>
      </c>
      <c r="I846">
        <f t="shared" si="26"/>
        <v>0</v>
      </c>
      <c r="J846" t="s">
        <v>6916</v>
      </c>
      <c r="L846">
        <f t="shared" si="27"/>
        <v>0</v>
      </c>
      <c r="M846" t="s">
        <v>6916</v>
      </c>
      <c r="N846" t="s">
        <v>8995</v>
      </c>
      <c r="O846" t="s">
        <v>6916</v>
      </c>
      <c r="P846" t="s">
        <v>6916</v>
      </c>
      <c r="Q846" s="10" t="s">
        <v>6916</v>
      </c>
      <c r="R846" t="s">
        <v>6916</v>
      </c>
      <c r="S846" t="s">
        <v>1593</v>
      </c>
      <c r="T846" t="s">
        <v>36</v>
      </c>
      <c r="U846" s="6">
        <v>40000</v>
      </c>
      <c r="V846" t="s">
        <v>1682</v>
      </c>
      <c r="W846" t="s">
        <v>911</v>
      </c>
      <c r="X846" t="s">
        <v>36</v>
      </c>
      <c r="Y846">
        <v>2022</v>
      </c>
      <c r="Z846" s="1">
        <v>44749</v>
      </c>
      <c r="AA846">
        <v>11215</v>
      </c>
      <c r="AB846">
        <v>40.663251000000002</v>
      </c>
      <c r="AC846">
        <v>-73.981289000000004</v>
      </c>
      <c r="AD846">
        <v>306</v>
      </c>
      <c r="AE846">
        <v>167</v>
      </c>
      <c r="AF846">
        <v>3026517</v>
      </c>
      <c r="AG846">
        <v>3011010001</v>
      </c>
      <c r="AH846" t="s">
        <v>1435</v>
      </c>
    </row>
    <row r="847" spans="1:34" x14ac:dyDescent="0.35">
      <c r="A847">
        <v>3</v>
      </c>
      <c r="B847" t="s">
        <v>117</v>
      </c>
      <c r="C847" t="s">
        <v>1966</v>
      </c>
      <c r="D847" t="s">
        <v>1967</v>
      </c>
      <c r="E847" t="s">
        <v>6944</v>
      </c>
      <c r="F847" t="s">
        <v>35</v>
      </c>
      <c r="G847" t="s">
        <v>36</v>
      </c>
      <c r="I847">
        <f t="shared" si="26"/>
        <v>0</v>
      </c>
      <c r="J847" t="s">
        <v>6916</v>
      </c>
      <c r="L847">
        <f t="shared" si="27"/>
        <v>0</v>
      </c>
      <c r="M847" t="s">
        <v>6916</v>
      </c>
      <c r="N847" t="s">
        <v>8995</v>
      </c>
      <c r="O847" t="s">
        <v>6916</v>
      </c>
      <c r="P847" t="s">
        <v>6916</v>
      </c>
      <c r="Q847" s="10" t="s">
        <v>6916</v>
      </c>
      <c r="R847" t="s">
        <v>6916</v>
      </c>
      <c r="S847" t="s">
        <v>1593</v>
      </c>
      <c r="T847" t="s">
        <v>36</v>
      </c>
      <c r="U847" s="6">
        <v>40107</v>
      </c>
      <c r="V847" t="s">
        <v>841</v>
      </c>
      <c r="W847" t="s">
        <v>1598</v>
      </c>
      <c r="X847" t="s">
        <v>36</v>
      </c>
      <c r="Y847">
        <v>2022</v>
      </c>
      <c r="Z847" s="1">
        <v>44749</v>
      </c>
      <c r="AA847">
        <v>10001</v>
      </c>
      <c r="AB847">
        <v>40.753525000000003</v>
      </c>
      <c r="AC847">
        <v>-73.994534999999999</v>
      </c>
      <c r="AD847">
        <v>104</v>
      </c>
      <c r="AE847">
        <v>111</v>
      </c>
      <c r="AF847">
        <v>1013564</v>
      </c>
      <c r="AG847">
        <v>1007590008</v>
      </c>
      <c r="AH847" t="s">
        <v>71</v>
      </c>
    </row>
    <row r="848" spans="1:34" x14ac:dyDescent="0.35">
      <c r="A848">
        <v>32</v>
      </c>
      <c r="B848" t="s">
        <v>259</v>
      </c>
      <c r="C848" t="s">
        <v>4226</v>
      </c>
      <c r="D848" t="s">
        <v>4227</v>
      </c>
      <c r="E848" t="s">
        <v>8612</v>
      </c>
      <c r="F848" t="s">
        <v>136</v>
      </c>
      <c r="G848" t="s">
        <v>36</v>
      </c>
      <c r="I848">
        <f t="shared" si="26"/>
        <v>0</v>
      </c>
      <c r="J848" t="s">
        <v>6916</v>
      </c>
      <c r="L848">
        <f t="shared" si="27"/>
        <v>0</v>
      </c>
      <c r="M848" t="s">
        <v>6916</v>
      </c>
      <c r="N848" t="s">
        <v>8995</v>
      </c>
      <c r="O848" t="s">
        <v>6916</v>
      </c>
      <c r="P848" t="s">
        <v>6916</v>
      </c>
      <c r="Q848" s="10" t="s">
        <v>6916</v>
      </c>
      <c r="R848" t="s">
        <v>6916</v>
      </c>
      <c r="S848" t="s">
        <v>1593</v>
      </c>
      <c r="T848" t="s">
        <v>36</v>
      </c>
      <c r="U848" s="6">
        <v>40594</v>
      </c>
      <c r="V848" t="s">
        <v>1682</v>
      </c>
      <c r="W848" t="s">
        <v>1601</v>
      </c>
      <c r="X848" t="s">
        <v>36</v>
      </c>
      <c r="Y848">
        <v>2022</v>
      </c>
      <c r="Z848" s="1">
        <v>44749</v>
      </c>
      <c r="AA848" t="s">
        <v>1596</v>
      </c>
      <c r="AB848" t="s">
        <v>1596</v>
      </c>
      <c r="AC848" t="s">
        <v>1596</v>
      </c>
      <c r="AD848" t="s">
        <v>6916</v>
      </c>
      <c r="AE848" t="s">
        <v>6916</v>
      </c>
      <c r="AF848" t="s">
        <v>6916</v>
      </c>
      <c r="AG848" t="s">
        <v>1596</v>
      </c>
      <c r="AH848" t="s">
        <v>1596</v>
      </c>
    </row>
    <row r="849" spans="1:34" x14ac:dyDescent="0.35">
      <c r="A849">
        <v>48</v>
      </c>
      <c r="B849" t="s">
        <v>259</v>
      </c>
      <c r="C849" t="s">
        <v>5371</v>
      </c>
      <c r="D849" t="s">
        <v>5368</v>
      </c>
      <c r="E849" t="s">
        <v>7254</v>
      </c>
      <c r="F849" t="s">
        <v>224</v>
      </c>
      <c r="G849" t="s">
        <v>36</v>
      </c>
      <c r="I849">
        <f t="shared" si="26"/>
        <v>0</v>
      </c>
      <c r="J849" t="s">
        <v>6916</v>
      </c>
      <c r="L849">
        <f t="shared" si="27"/>
        <v>0</v>
      </c>
      <c r="M849" t="s">
        <v>6916</v>
      </c>
      <c r="N849" t="s">
        <v>8995</v>
      </c>
      <c r="O849" t="s">
        <v>6916</v>
      </c>
      <c r="P849" t="s">
        <v>6916</v>
      </c>
      <c r="Q849" s="10" t="s">
        <v>6916</v>
      </c>
      <c r="R849" t="s">
        <v>6916</v>
      </c>
      <c r="S849" t="s">
        <v>1593</v>
      </c>
      <c r="T849" t="s">
        <v>36</v>
      </c>
      <c r="U849" s="6">
        <v>40625</v>
      </c>
      <c r="V849" t="s">
        <v>841</v>
      </c>
      <c r="W849" t="s">
        <v>1601</v>
      </c>
      <c r="X849" t="s">
        <v>36</v>
      </c>
      <c r="Y849">
        <v>2022</v>
      </c>
      <c r="Z849" s="1">
        <v>44749</v>
      </c>
      <c r="AA849" t="s">
        <v>1596</v>
      </c>
      <c r="AB849" t="s">
        <v>1596</v>
      </c>
      <c r="AC849" t="s">
        <v>1596</v>
      </c>
      <c r="AD849" t="s">
        <v>6916</v>
      </c>
      <c r="AE849" t="s">
        <v>6916</v>
      </c>
      <c r="AF849" t="s">
        <v>6916</v>
      </c>
      <c r="AG849" t="s">
        <v>1596</v>
      </c>
      <c r="AH849" t="s">
        <v>1596</v>
      </c>
    </row>
    <row r="850" spans="1:34" x14ac:dyDescent="0.35">
      <c r="A850">
        <v>50</v>
      </c>
      <c r="B850" t="s">
        <v>51</v>
      </c>
      <c r="C850" t="s">
        <v>5612</v>
      </c>
      <c r="D850" t="s">
        <v>5613</v>
      </c>
      <c r="E850" t="s">
        <v>8553</v>
      </c>
      <c r="F850" t="s">
        <v>291</v>
      </c>
      <c r="G850" t="s">
        <v>36</v>
      </c>
      <c r="I850">
        <f t="shared" si="26"/>
        <v>0</v>
      </c>
      <c r="J850" t="s">
        <v>6916</v>
      </c>
      <c r="L850">
        <f t="shared" si="27"/>
        <v>0</v>
      </c>
      <c r="M850" t="s">
        <v>6916</v>
      </c>
      <c r="N850" t="s">
        <v>8995</v>
      </c>
      <c r="O850" t="s">
        <v>6916</v>
      </c>
      <c r="P850" t="s">
        <v>6916</v>
      </c>
      <c r="Q850" s="10" t="s">
        <v>6916</v>
      </c>
      <c r="R850" t="s">
        <v>6916</v>
      </c>
      <c r="S850" t="s">
        <v>1593</v>
      </c>
      <c r="T850" t="s">
        <v>36</v>
      </c>
      <c r="U850" s="6">
        <v>40800</v>
      </c>
      <c r="V850" t="s">
        <v>841</v>
      </c>
      <c r="W850" t="s">
        <v>1601</v>
      </c>
      <c r="X850" t="s">
        <v>36</v>
      </c>
      <c r="Y850">
        <v>2022</v>
      </c>
      <c r="Z850" s="1">
        <v>44749</v>
      </c>
      <c r="AA850">
        <v>10304</v>
      </c>
      <c r="AB850">
        <v>40.602229999999999</v>
      </c>
      <c r="AC850">
        <v>-74.091354999999993</v>
      </c>
      <c r="AD850">
        <v>502</v>
      </c>
      <c r="AE850">
        <v>50</v>
      </c>
      <c r="AF850">
        <v>5046419</v>
      </c>
      <c r="AG850">
        <v>5031710001</v>
      </c>
      <c r="AH850" t="s">
        <v>5606</v>
      </c>
    </row>
    <row r="851" spans="1:34" x14ac:dyDescent="0.35">
      <c r="A851">
        <v>49</v>
      </c>
      <c r="B851" t="s">
        <v>51</v>
      </c>
      <c r="C851" t="s">
        <v>5501</v>
      </c>
      <c r="D851" t="s">
        <v>5502</v>
      </c>
      <c r="E851" t="s">
        <v>8532</v>
      </c>
      <c r="F851" t="s">
        <v>291</v>
      </c>
      <c r="G851" t="s">
        <v>36</v>
      </c>
      <c r="I851">
        <f t="shared" si="26"/>
        <v>0</v>
      </c>
      <c r="J851" t="s">
        <v>6916</v>
      </c>
      <c r="L851">
        <f t="shared" si="27"/>
        <v>0</v>
      </c>
      <c r="M851" t="s">
        <v>6916</v>
      </c>
      <c r="N851" t="s">
        <v>8995</v>
      </c>
      <c r="O851" t="s">
        <v>6916</v>
      </c>
      <c r="P851" t="s">
        <v>6916</v>
      </c>
      <c r="Q851" s="10" t="s">
        <v>6916</v>
      </c>
      <c r="R851" t="s">
        <v>6916</v>
      </c>
      <c r="S851" t="s">
        <v>1593</v>
      </c>
      <c r="T851" t="s">
        <v>36</v>
      </c>
      <c r="U851" s="6">
        <v>40860</v>
      </c>
      <c r="V851" t="s">
        <v>1682</v>
      </c>
      <c r="W851" t="s">
        <v>1601</v>
      </c>
      <c r="X851" t="s">
        <v>36</v>
      </c>
      <c r="Y851">
        <v>2022</v>
      </c>
      <c r="Z851" s="1">
        <v>44749</v>
      </c>
      <c r="AA851">
        <v>10302</v>
      </c>
      <c r="AB851">
        <v>40.631523000000001</v>
      </c>
      <c r="AC851">
        <v>-74.144296999999995</v>
      </c>
      <c r="AD851">
        <v>501</v>
      </c>
      <c r="AE851">
        <v>213</v>
      </c>
      <c r="AF851">
        <v>5026335</v>
      </c>
      <c r="AG851">
        <v>5011350001</v>
      </c>
      <c r="AH851" t="s">
        <v>301</v>
      </c>
    </row>
    <row r="852" spans="1:34" x14ac:dyDescent="0.35">
      <c r="A852">
        <v>24</v>
      </c>
      <c r="B852" t="s">
        <v>2035</v>
      </c>
      <c r="C852" t="s">
        <v>3800</v>
      </c>
      <c r="D852" t="s">
        <v>3792</v>
      </c>
      <c r="E852" t="s">
        <v>7229</v>
      </c>
      <c r="F852" t="s">
        <v>136</v>
      </c>
      <c r="G852" t="s">
        <v>65</v>
      </c>
      <c r="I852">
        <f t="shared" si="26"/>
        <v>0</v>
      </c>
      <c r="J852" t="s">
        <v>6916</v>
      </c>
      <c r="L852">
        <f t="shared" si="27"/>
        <v>0</v>
      </c>
      <c r="M852" t="s">
        <v>6916</v>
      </c>
      <c r="N852" t="s">
        <v>8995</v>
      </c>
      <c r="O852" t="s">
        <v>6916</v>
      </c>
      <c r="P852" t="s">
        <v>6916</v>
      </c>
      <c r="Q852" s="10" t="s">
        <v>6916</v>
      </c>
      <c r="R852" t="s">
        <v>6916</v>
      </c>
      <c r="S852" t="s">
        <v>1593</v>
      </c>
      <c r="T852" t="s">
        <v>36</v>
      </c>
      <c r="U852" s="6">
        <v>40950</v>
      </c>
      <c r="V852" t="s">
        <v>810</v>
      </c>
      <c r="W852" t="s">
        <v>911</v>
      </c>
      <c r="X852" t="s">
        <v>36</v>
      </c>
      <c r="Y852">
        <v>2022</v>
      </c>
      <c r="Z852" s="1">
        <v>44749</v>
      </c>
      <c r="AA852">
        <v>11432</v>
      </c>
      <c r="AB852">
        <v>40.71725</v>
      </c>
      <c r="AC852">
        <v>-73.803432999999998</v>
      </c>
      <c r="AD852">
        <v>408</v>
      </c>
      <c r="AE852">
        <v>1267</v>
      </c>
      <c r="AF852">
        <v>4442431</v>
      </c>
      <c r="AG852">
        <v>4068580001</v>
      </c>
      <c r="AH852" t="s">
        <v>1244</v>
      </c>
    </row>
    <row r="853" spans="1:34" x14ac:dyDescent="0.35">
      <c r="A853">
        <v>40</v>
      </c>
      <c r="B853" t="s">
        <v>2035</v>
      </c>
      <c r="C853" t="s">
        <v>3800</v>
      </c>
      <c r="D853" t="s">
        <v>4941</v>
      </c>
      <c r="E853" t="s">
        <v>7228</v>
      </c>
      <c r="F853" t="s">
        <v>224</v>
      </c>
      <c r="G853" t="s">
        <v>65</v>
      </c>
      <c r="I853">
        <f t="shared" si="26"/>
        <v>0</v>
      </c>
      <c r="J853" t="s">
        <v>6916</v>
      </c>
      <c r="L853">
        <f t="shared" si="27"/>
        <v>0</v>
      </c>
      <c r="M853" t="s">
        <v>6916</v>
      </c>
      <c r="N853" t="s">
        <v>8995</v>
      </c>
      <c r="O853" t="s">
        <v>6916</v>
      </c>
      <c r="P853" t="s">
        <v>6916</v>
      </c>
      <c r="Q853" s="10" t="s">
        <v>6916</v>
      </c>
      <c r="R853" t="s">
        <v>6916</v>
      </c>
      <c r="S853" t="s">
        <v>1593</v>
      </c>
      <c r="T853" t="s">
        <v>36</v>
      </c>
      <c r="U853" s="6">
        <v>40950</v>
      </c>
      <c r="V853" t="s">
        <v>810</v>
      </c>
      <c r="W853" t="s">
        <v>911</v>
      </c>
      <c r="X853" t="s">
        <v>36</v>
      </c>
      <c r="Y853">
        <v>2022</v>
      </c>
      <c r="Z853" s="1">
        <v>44749</v>
      </c>
      <c r="AA853">
        <v>11203</v>
      </c>
      <c r="AB853">
        <v>40.657722999999997</v>
      </c>
      <c r="AC853">
        <v>-73.940499000000003</v>
      </c>
      <c r="AD853">
        <v>309</v>
      </c>
      <c r="AE853">
        <v>808</v>
      </c>
      <c r="AF853">
        <v>3397939</v>
      </c>
      <c r="AG853">
        <v>3048120001</v>
      </c>
      <c r="AH853" t="s">
        <v>688</v>
      </c>
    </row>
    <row r="854" spans="1:34" x14ac:dyDescent="0.35">
      <c r="A854">
        <v>8</v>
      </c>
      <c r="B854" t="s">
        <v>182</v>
      </c>
      <c r="C854" t="s">
        <v>2380</v>
      </c>
      <c r="D854" t="s">
        <v>2381</v>
      </c>
      <c r="E854" t="s">
        <v>7188</v>
      </c>
      <c r="F854" t="s">
        <v>35</v>
      </c>
      <c r="G854" t="s">
        <v>65</v>
      </c>
      <c r="I854">
        <f t="shared" si="26"/>
        <v>0</v>
      </c>
      <c r="J854" t="s">
        <v>6916</v>
      </c>
      <c r="L854">
        <f t="shared" si="27"/>
        <v>0</v>
      </c>
      <c r="M854" t="s">
        <v>6916</v>
      </c>
      <c r="N854" t="s">
        <v>8995</v>
      </c>
      <c r="O854" t="s">
        <v>6916</v>
      </c>
      <c r="P854" t="s">
        <v>6916</v>
      </c>
      <c r="Q854" s="10" t="s">
        <v>6916</v>
      </c>
      <c r="R854" t="s">
        <v>6916</v>
      </c>
      <c r="S854" t="s">
        <v>1593</v>
      </c>
      <c r="T854" t="s">
        <v>36</v>
      </c>
      <c r="U854" s="6">
        <v>41224</v>
      </c>
      <c r="V854" t="s">
        <v>1682</v>
      </c>
      <c r="W854" t="s">
        <v>1601</v>
      </c>
      <c r="X854" t="s">
        <v>36</v>
      </c>
      <c r="Y854">
        <v>2022</v>
      </c>
      <c r="Z854" s="1">
        <v>44749</v>
      </c>
      <c r="AA854">
        <v>10035</v>
      </c>
      <c r="AB854">
        <v>40.792011000000002</v>
      </c>
      <c r="AC854">
        <v>-73.920090000000002</v>
      </c>
      <c r="AD854">
        <v>111</v>
      </c>
      <c r="AE854">
        <v>240</v>
      </c>
      <c r="AF854">
        <v>1088009</v>
      </c>
      <c r="AG854">
        <v>1018190040</v>
      </c>
      <c r="AH854" t="s">
        <v>372</v>
      </c>
    </row>
    <row r="855" spans="1:34" x14ac:dyDescent="0.35">
      <c r="A855">
        <v>10</v>
      </c>
      <c r="B855" t="s">
        <v>59</v>
      </c>
      <c r="C855" t="s">
        <v>2586</v>
      </c>
      <c r="D855" t="s">
        <v>2587</v>
      </c>
      <c r="E855" t="s">
        <v>7411</v>
      </c>
      <c r="F855" t="s">
        <v>35</v>
      </c>
      <c r="G855" t="s">
        <v>65</v>
      </c>
      <c r="I855">
        <f t="shared" si="26"/>
        <v>0</v>
      </c>
      <c r="J855" t="s">
        <v>6916</v>
      </c>
      <c r="L855">
        <f t="shared" si="27"/>
        <v>0</v>
      </c>
      <c r="M855" t="s">
        <v>6916</v>
      </c>
      <c r="N855" t="s">
        <v>8995</v>
      </c>
      <c r="O855" t="s">
        <v>6916</v>
      </c>
      <c r="P855" t="s">
        <v>6916</v>
      </c>
      <c r="Q855" s="10" t="s">
        <v>6916</v>
      </c>
      <c r="R855" t="s">
        <v>6916</v>
      </c>
      <c r="S855" t="s">
        <v>1593</v>
      </c>
      <c r="T855" t="s">
        <v>36</v>
      </c>
      <c r="U855" s="6">
        <v>41285</v>
      </c>
      <c r="V855" t="s">
        <v>1595</v>
      </c>
      <c r="W855" t="s">
        <v>1598</v>
      </c>
      <c r="X855" t="s">
        <v>36</v>
      </c>
      <c r="Y855">
        <v>2022</v>
      </c>
      <c r="Z855" s="1">
        <v>44749</v>
      </c>
      <c r="AA855">
        <v>10040</v>
      </c>
      <c r="AB855">
        <v>40.861381999999999</v>
      </c>
      <c r="AC855">
        <v>-73.933544999999995</v>
      </c>
      <c r="AD855">
        <v>112</v>
      </c>
      <c r="AE855">
        <v>287</v>
      </c>
      <c r="AF855">
        <v>1000000</v>
      </c>
      <c r="AG855">
        <v>1021790625</v>
      </c>
      <c r="AH855" t="s">
        <v>411</v>
      </c>
    </row>
    <row r="856" spans="1:34" x14ac:dyDescent="0.35">
      <c r="A856">
        <v>14</v>
      </c>
      <c r="B856" t="s">
        <v>32</v>
      </c>
      <c r="C856" t="s">
        <v>2799</v>
      </c>
      <c r="D856" t="s">
        <v>2800</v>
      </c>
      <c r="E856" t="s">
        <v>7431</v>
      </c>
      <c r="F856" t="s">
        <v>88</v>
      </c>
      <c r="G856" t="s">
        <v>36</v>
      </c>
      <c r="I856">
        <f t="shared" si="26"/>
        <v>0</v>
      </c>
      <c r="J856" t="s">
        <v>6916</v>
      </c>
      <c r="L856">
        <f t="shared" si="27"/>
        <v>0</v>
      </c>
      <c r="M856" t="s">
        <v>6916</v>
      </c>
      <c r="N856" t="s">
        <v>8995</v>
      </c>
      <c r="O856" t="s">
        <v>6916</v>
      </c>
      <c r="P856" t="s">
        <v>6916</v>
      </c>
      <c r="Q856" s="10" t="s">
        <v>6916</v>
      </c>
      <c r="R856" t="s">
        <v>6916</v>
      </c>
      <c r="S856" t="s">
        <v>1593</v>
      </c>
      <c r="T856" t="s">
        <v>36</v>
      </c>
      <c r="U856" s="6">
        <v>41400</v>
      </c>
      <c r="V856" t="s">
        <v>1595</v>
      </c>
      <c r="W856" t="s">
        <v>1596</v>
      </c>
      <c r="X856" t="s">
        <v>36</v>
      </c>
      <c r="Y856">
        <v>2022</v>
      </c>
      <c r="Z856" s="1">
        <v>44749</v>
      </c>
      <c r="AA856">
        <v>10453</v>
      </c>
      <c r="AB856">
        <v>40.857135999999997</v>
      </c>
      <c r="AC856">
        <v>-73.909780999999995</v>
      </c>
      <c r="AD856">
        <v>205</v>
      </c>
      <c r="AE856">
        <v>249</v>
      </c>
      <c r="AF856">
        <v>2100248</v>
      </c>
      <c r="AG856">
        <v>2032220062</v>
      </c>
      <c r="AH856" t="s">
        <v>443</v>
      </c>
    </row>
    <row r="857" spans="1:34" x14ac:dyDescent="0.35">
      <c r="A857">
        <v>9</v>
      </c>
      <c r="B857" t="s">
        <v>817</v>
      </c>
      <c r="C857" t="s">
        <v>2439</v>
      </c>
      <c r="D857" t="s">
        <v>2440</v>
      </c>
      <c r="E857" t="s">
        <v>7451</v>
      </c>
      <c r="F857" t="s">
        <v>35</v>
      </c>
      <c r="G857" t="s">
        <v>65</v>
      </c>
      <c r="I857">
        <f t="shared" si="26"/>
        <v>0</v>
      </c>
      <c r="J857" t="s">
        <v>6916</v>
      </c>
      <c r="L857">
        <f t="shared" si="27"/>
        <v>0</v>
      </c>
      <c r="M857" t="s">
        <v>6916</v>
      </c>
      <c r="N857" t="s">
        <v>8995</v>
      </c>
      <c r="O857" t="s">
        <v>6916</v>
      </c>
      <c r="P857" t="s">
        <v>6916</v>
      </c>
      <c r="Q857" s="10" t="s">
        <v>6916</v>
      </c>
      <c r="R857" t="s">
        <v>6916</v>
      </c>
      <c r="S857" t="s">
        <v>1593</v>
      </c>
      <c r="T857" t="s">
        <v>36</v>
      </c>
      <c r="U857" s="6">
        <v>41446</v>
      </c>
      <c r="V857" t="s">
        <v>1596</v>
      </c>
      <c r="W857" t="s">
        <v>1596</v>
      </c>
      <c r="X857" t="s">
        <v>36</v>
      </c>
      <c r="Y857">
        <v>2022</v>
      </c>
      <c r="Z857" s="1">
        <v>44749</v>
      </c>
      <c r="AA857">
        <v>10039</v>
      </c>
      <c r="AB857">
        <v>40.830038999999999</v>
      </c>
      <c r="AC857">
        <v>-73.936622999999997</v>
      </c>
      <c r="AD857">
        <v>110</v>
      </c>
      <c r="AE857">
        <v>24302</v>
      </c>
      <c r="AF857">
        <v>1076737</v>
      </c>
      <c r="AG857">
        <v>1021050001</v>
      </c>
      <c r="AH857" t="s">
        <v>85</v>
      </c>
    </row>
    <row r="858" spans="1:34" x14ac:dyDescent="0.35">
      <c r="A858">
        <v>51</v>
      </c>
      <c r="B858" t="s">
        <v>51</v>
      </c>
      <c r="C858" t="s">
        <v>5657</v>
      </c>
      <c r="D858" t="s">
        <v>5658</v>
      </c>
      <c r="E858" t="s">
        <v>8521</v>
      </c>
      <c r="F858" t="s">
        <v>291</v>
      </c>
      <c r="G858" t="s">
        <v>36</v>
      </c>
      <c r="I858">
        <f t="shared" si="26"/>
        <v>0</v>
      </c>
      <c r="J858" t="s">
        <v>6916</v>
      </c>
      <c r="L858">
        <f t="shared" si="27"/>
        <v>0</v>
      </c>
      <c r="M858" t="s">
        <v>6916</v>
      </c>
      <c r="N858" t="s">
        <v>8995</v>
      </c>
      <c r="O858" t="s">
        <v>6916</v>
      </c>
      <c r="P858" t="s">
        <v>6916</v>
      </c>
      <c r="Q858" s="10" t="s">
        <v>6916</v>
      </c>
      <c r="R858" t="s">
        <v>6916</v>
      </c>
      <c r="S858" t="s">
        <v>1593</v>
      </c>
      <c r="T858" t="s">
        <v>36</v>
      </c>
      <c r="U858" s="6">
        <v>41460</v>
      </c>
      <c r="V858" t="s">
        <v>1682</v>
      </c>
      <c r="W858" t="s">
        <v>1601</v>
      </c>
      <c r="X858" t="s">
        <v>36</v>
      </c>
      <c r="Y858">
        <v>2022</v>
      </c>
      <c r="Z858" s="1">
        <v>44749</v>
      </c>
      <c r="AA858">
        <v>10312</v>
      </c>
      <c r="AB858">
        <v>40.530169000000001</v>
      </c>
      <c r="AC858">
        <v>-74.187635</v>
      </c>
      <c r="AD858">
        <v>503</v>
      </c>
      <c r="AE858">
        <v>176</v>
      </c>
      <c r="AF858">
        <v>5082407</v>
      </c>
      <c r="AG858">
        <v>5065660001</v>
      </c>
      <c r="AH858" t="s">
        <v>324</v>
      </c>
    </row>
    <row r="859" spans="1:34" x14ac:dyDescent="0.35">
      <c r="A859">
        <v>2</v>
      </c>
      <c r="B859" t="s">
        <v>117</v>
      </c>
      <c r="C859" t="s">
        <v>1869</v>
      </c>
      <c r="D859" t="s">
        <v>1870</v>
      </c>
      <c r="E859" t="s">
        <v>8219</v>
      </c>
      <c r="F859" t="s">
        <v>35</v>
      </c>
      <c r="G859" t="s">
        <v>36</v>
      </c>
      <c r="I859">
        <f t="shared" si="26"/>
        <v>0</v>
      </c>
      <c r="J859" t="s">
        <v>6916</v>
      </c>
      <c r="L859">
        <f t="shared" si="27"/>
        <v>0</v>
      </c>
      <c r="M859" t="s">
        <v>6916</v>
      </c>
      <c r="N859" t="s">
        <v>8995</v>
      </c>
      <c r="O859" t="s">
        <v>6916</v>
      </c>
      <c r="P859" t="s">
        <v>6916</v>
      </c>
      <c r="Q859" s="10" t="s">
        <v>6916</v>
      </c>
      <c r="R859" t="s">
        <v>6916</v>
      </c>
      <c r="S859" t="s">
        <v>1593</v>
      </c>
      <c r="T859" t="s">
        <v>36</v>
      </c>
      <c r="U859" s="6">
        <v>41490</v>
      </c>
      <c r="V859" t="s">
        <v>1595</v>
      </c>
      <c r="W859" t="s">
        <v>1596</v>
      </c>
      <c r="X859" t="s">
        <v>36</v>
      </c>
      <c r="Y859">
        <v>2022</v>
      </c>
      <c r="Z859" s="1">
        <v>44749</v>
      </c>
      <c r="AA859">
        <v>10003</v>
      </c>
      <c r="AB859">
        <v>40.733809000000001</v>
      </c>
      <c r="AC859">
        <v>-73.992548999999997</v>
      </c>
      <c r="AD859">
        <v>102</v>
      </c>
      <c r="AE859">
        <v>61</v>
      </c>
      <c r="AF859">
        <v>1009128</v>
      </c>
      <c r="AG859">
        <v>1005630019</v>
      </c>
      <c r="AH859" t="s">
        <v>62</v>
      </c>
    </row>
    <row r="860" spans="1:34" x14ac:dyDescent="0.35">
      <c r="A860">
        <v>35</v>
      </c>
      <c r="B860" t="s">
        <v>1848</v>
      </c>
      <c r="C860" t="s">
        <v>4581</v>
      </c>
      <c r="D860" t="s">
        <v>4582</v>
      </c>
      <c r="E860" t="s">
        <v>7406</v>
      </c>
      <c r="F860" t="s">
        <v>224</v>
      </c>
      <c r="G860" t="s">
        <v>36</v>
      </c>
      <c r="I860">
        <f t="shared" si="26"/>
        <v>0</v>
      </c>
      <c r="J860" t="s">
        <v>6916</v>
      </c>
      <c r="L860">
        <f t="shared" si="27"/>
        <v>0</v>
      </c>
      <c r="M860" t="s">
        <v>6916</v>
      </c>
      <c r="N860" t="s">
        <v>8995</v>
      </c>
      <c r="O860" t="s">
        <v>6916</v>
      </c>
      <c r="P860" t="s">
        <v>6916</v>
      </c>
      <c r="Q860" s="10" t="s">
        <v>6916</v>
      </c>
      <c r="R860" t="s">
        <v>6916</v>
      </c>
      <c r="S860" t="s">
        <v>1593</v>
      </c>
      <c r="T860" t="s">
        <v>36</v>
      </c>
      <c r="U860" s="6">
        <v>41800</v>
      </c>
      <c r="V860" t="s">
        <v>841</v>
      </c>
      <c r="W860" t="s">
        <v>911</v>
      </c>
      <c r="X860" t="s">
        <v>36</v>
      </c>
      <c r="Y860">
        <v>2022</v>
      </c>
      <c r="Z860" s="1">
        <v>44749</v>
      </c>
      <c r="AA860">
        <v>11201</v>
      </c>
      <c r="AB860">
        <v>40.691986</v>
      </c>
      <c r="AC860">
        <v>-73.982495999999998</v>
      </c>
      <c r="AD860">
        <v>302</v>
      </c>
      <c r="AE860">
        <v>15</v>
      </c>
      <c r="AF860">
        <v>3058406</v>
      </c>
      <c r="AG860">
        <v>3020790021</v>
      </c>
      <c r="AH860" t="s">
        <v>623</v>
      </c>
    </row>
    <row r="861" spans="1:34" x14ac:dyDescent="0.35">
      <c r="A861">
        <v>42</v>
      </c>
      <c r="B861" t="s">
        <v>206</v>
      </c>
      <c r="C861" t="s">
        <v>5090</v>
      </c>
      <c r="D861" t="s">
        <v>5091</v>
      </c>
      <c r="E861" t="s">
        <v>7157</v>
      </c>
      <c r="F861" t="s">
        <v>224</v>
      </c>
      <c r="G861" t="s">
        <v>65</v>
      </c>
      <c r="I861">
        <f t="shared" si="26"/>
        <v>0</v>
      </c>
      <c r="J861" t="s">
        <v>6916</v>
      </c>
      <c r="L861">
        <f t="shared" si="27"/>
        <v>0</v>
      </c>
      <c r="M861" t="s">
        <v>6916</v>
      </c>
      <c r="N861" t="s">
        <v>8995</v>
      </c>
      <c r="O861" t="s">
        <v>6916</v>
      </c>
      <c r="P861" t="s">
        <v>6916</v>
      </c>
      <c r="Q861" s="10" t="s">
        <v>6916</v>
      </c>
      <c r="R861" t="s">
        <v>6916</v>
      </c>
      <c r="S861" t="s">
        <v>1593</v>
      </c>
      <c r="T861" t="s">
        <v>36</v>
      </c>
      <c r="U861" s="6">
        <v>41800</v>
      </c>
      <c r="V861" t="s">
        <v>1682</v>
      </c>
      <c r="W861" t="s">
        <v>1596</v>
      </c>
      <c r="X861" t="s">
        <v>36</v>
      </c>
      <c r="Y861">
        <v>2022</v>
      </c>
      <c r="Z861" s="1">
        <v>44749</v>
      </c>
      <c r="AA861">
        <v>11207</v>
      </c>
      <c r="AB861">
        <v>40.654572999999999</v>
      </c>
      <c r="AC861">
        <v>-73.889832999999996</v>
      </c>
      <c r="AD861">
        <v>305</v>
      </c>
      <c r="AE861">
        <v>1104</v>
      </c>
      <c r="AF861">
        <v>3097871</v>
      </c>
      <c r="AG861">
        <v>3043880001</v>
      </c>
      <c r="AH861" t="s">
        <v>248</v>
      </c>
    </row>
    <row r="862" spans="1:34" x14ac:dyDescent="0.35">
      <c r="A862">
        <v>17</v>
      </c>
      <c r="B862" t="s">
        <v>1848</v>
      </c>
      <c r="C862" t="s">
        <v>3263</v>
      </c>
      <c r="D862" t="s">
        <v>3264</v>
      </c>
      <c r="E862" t="s">
        <v>8713</v>
      </c>
      <c r="F862" t="s">
        <v>88</v>
      </c>
      <c r="G862" t="s">
        <v>65</v>
      </c>
      <c r="I862">
        <f t="shared" si="26"/>
        <v>0</v>
      </c>
      <c r="J862" t="s">
        <v>6916</v>
      </c>
      <c r="L862">
        <f t="shared" si="27"/>
        <v>0</v>
      </c>
      <c r="M862" t="s">
        <v>6916</v>
      </c>
      <c r="N862" t="s">
        <v>8995</v>
      </c>
      <c r="O862" t="s">
        <v>6916</v>
      </c>
      <c r="P862" t="s">
        <v>6916</v>
      </c>
      <c r="Q862" s="10" t="s">
        <v>6916</v>
      </c>
      <c r="R862" t="s">
        <v>6916</v>
      </c>
      <c r="S862" t="s">
        <v>1593</v>
      </c>
      <c r="T862" t="s">
        <v>36</v>
      </c>
      <c r="U862" s="6">
        <v>41894</v>
      </c>
      <c r="V862" t="s">
        <v>1682</v>
      </c>
      <c r="W862" t="s">
        <v>911</v>
      </c>
      <c r="X862" t="s">
        <v>36</v>
      </c>
      <c r="Y862">
        <v>2022</v>
      </c>
      <c r="Z862" s="1">
        <v>44749</v>
      </c>
      <c r="AA862">
        <v>10457</v>
      </c>
      <c r="AB862">
        <v>40.844082999999998</v>
      </c>
      <c r="AC862">
        <v>-73.894481999999996</v>
      </c>
      <c r="AD862">
        <v>206</v>
      </c>
      <c r="AE862">
        <v>36901</v>
      </c>
      <c r="AF862">
        <v>2009891</v>
      </c>
      <c r="AG862">
        <v>2029450018</v>
      </c>
      <c r="AH862" t="s">
        <v>473</v>
      </c>
    </row>
    <row r="863" spans="1:34" x14ac:dyDescent="0.35">
      <c r="A863">
        <v>18</v>
      </c>
      <c r="B863" t="s">
        <v>51</v>
      </c>
      <c r="C863" t="s">
        <v>3310</v>
      </c>
      <c r="D863" t="s">
        <v>3311</v>
      </c>
      <c r="E863" t="s">
        <v>8844</v>
      </c>
      <c r="F863" t="s">
        <v>88</v>
      </c>
      <c r="G863" t="s">
        <v>65</v>
      </c>
      <c r="I863">
        <f t="shared" si="26"/>
        <v>0</v>
      </c>
      <c r="J863" t="s">
        <v>6916</v>
      </c>
      <c r="L863">
        <f t="shared" si="27"/>
        <v>0</v>
      </c>
      <c r="M863" t="s">
        <v>6916</v>
      </c>
      <c r="N863" t="s">
        <v>8995</v>
      </c>
      <c r="O863" t="s">
        <v>6916</v>
      </c>
      <c r="P863" t="s">
        <v>6916</v>
      </c>
      <c r="Q863" s="10" t="s">
        <v>6916</v>
      </c>
      <c r="R863" t="s">
        <v>6916</v>
      </c>
      <c r="S863" t="s">
        <v>1593</v>
      </c>
      <c r="T863" t="s">
        <v>36</v>
      </c>
      <c r="U863" s="6">
        <v>42000</v>
      </c>
      <c r="V863" t="s">
        <v>824</v>
      </c>
      <c r="W863" t="s">
        <v>911</v>
      </c>
      <c r="X863" t="s">
        <v>36</v>
      </c>
      <c r="Y863">
        <v>2022</v>
      </c>
      <c r="Z863" s="1">
        <v>44749</v>
      </c>
      <c r="AA863">
        <v>10473</v>
      </c>
      <c r="AB863">
        <v>40.816693000000001</v>
      </c>
      <c r="AC863">
        <v>-73.860904000000005</v>
      </c>
      <c r="AD863">
        <v>209</v>
      </c>
      <c r="AE863">
        <v>16</v>
      </c>
      <c r="AF863">
        <v>2021482</v>
      </c>
      <c r="AG863">
        <v>2035240020</v>
      </c>
      <c r="AH863" t="s">
        <v>133</v>
      </c>
    </row>
    <row r="864" spans="1:34" x14ac:dyDescent="0.35">
      <c r="A864">
        <v>25</v>
      </c>
      <c r="B864" t="s">
        <v>51</v>
      </c>
      <c r="C864" t="s">
        <v>3814</v>
      </c>
      <c r="D864" t="s">
        <v>3815</v>
      </c>
      <c r="E864" t="s">
        <v>8310</v>
      </c>
      <c r="F864" t="s">
        <v>136</v>
      </c>
      <c r="G864" t="s">
        <v>65</v>
      </c>
      <c r="I864">
        <f t="shared" si="26"/>
        <v>0</v>
      </c>
      <c r="J864" t="s">
        <v>6916</v>
      </c>
      <c r="L864">
        <f t="shared" si="27"/>
        <v>0</v>
      </c>
      <c r="M864" t="s">
        <v>6916</v>
      </c>
      <c r="N864" t="s">
        <v>8995</v>
      </c>
      <c r="O864" t="s">
        <v>6916</v>
      </c>
      <c r="P864" t="s">
        <v>6916</v>
      </c>
      <c r="Q864" s="10" t="s">
        <v>6916</v>
      </c>
      <c r="R864" t="s">
        <v>6916</v>
      </c>
      <c r="S864" t="s">
        <v>1593</v>
      </c>
      <c r="T864" t="s">
        <v>36</v>
      </c>
      <c r="U864" s="6">
        <v>42000</v>
      </c>
      <c r="V864" t="s">
        <v>1595</v>
      </c>
      <c r="W864" t="s">
        <v>1598</v>
      </c>
      <c r="X864" t="s">
        <v>36</v>
      </c>
      <c r="Y864">
        <v>2022</v>
      </c>
      <c r="Z864" s="1">
        <v>44749</v>
      </c>
      <c r="AA864">
        <v>11373</v>
      </c>
      <c r="AB864">
        <v>40.733514</v>
      </c>
      <c r="AC864">
        <v>-73.877857000000006</v>
      </c>
      <c r="AD864">
        <v>404</v>
      </c>
      <c r="AE864">
        <v>479</v>
      </c>
      <c r="AF864">
        <v>4437597</v>
      </c>
      <c r="AG864">
        <v>4028790031</v>
      </c>
      <c r="AH864" t="s">
        <v>606</v>
      </c>
    </row>
    <row r="865" spans="1:34" x14ac:dyDescent="0.35">
      <c r="A865">
        <v>35</v>
      </c>
      <c r="B865" t="s">
        <v>45</v>
      </c>
      <c r="C865" t="s">
        <v>4528</v>
      </c>
      <c r="D865" t="s">
        <v>1378</v>
      </c>
      <c r="E865" t="s">
        <v>7139</v>
      </c>
      <c r="F865" t="s">
        <v>224</v>
      </c>
      <c r="G865" t="s">
        <v>36</v>
      </c>
      <c r="I865">
        <f t="shared" si="26"/>
        <v>0</v>
      </c>
      <c r="J865" t="s">
        <v>6916</v>
      </c>
      <c r="L865">
        <f t="shared" si="27"/>
        <v>0</v>
      </c>
      <c r="M865" t="s">
        <v>6916</v>
      </c>
      <c r="N865" t="s">
        <v>8995</v>
      </c>
      <c r="O865" t="s">
        <v>6916</v>
      </c>
      <c r="P865" t="s">
        <v>6916</v>
      </c>
      <c r="Q865" s="10" t="s">
        <v>6916</v>
      </c>
      <c r="R865" t="s">
        <v>6916</v>
      </c>
      <c r="S865" t="s">
        <v>1593</v>
      </c>
      <c r="T865" t="s">
        <v>36</v>
      </c>
      <c r="U865" s="6">
        <v>42000</v>
      </c>
      <c r="V865" t="s">
        <v>810</v>
      </c>
      <c r="W865" t="s">
        <v>1596</v>
      </c>
      <c r="X865" t="s">
        <v>36</v>
      </c>
      <c r="Y865">
        <v>2022</v>
      </c>
      <c r="Z865" s="1">
        <v>44749</v>
      </c>
      <c r="AA865">
        <v>11225</v>
      </c>
      <c r="AB865">
        <v>40.667532999999999</v>
      </c>
      <c r="AC865">
        <v>-73.961789999999993</v>
      </c>
      <c r="AD865">
        <v>355</v>
      </c>
      <c r="AE865">
        <v>177</v>
      </c>
      <c r="AF865">
        <v>3337842</v>
      </c>
      <c r="AG865">
        <v>3011830001</v>
      </c>
      <c r="AH865" t="s">
        <v>234</v>
      </c>
    </row>
    <row r="866" spans="1:34" x14ac:dyDescent="0.35">
      <c r="A866">
        <v>43</v>
      </c>
      <c r="B866" t="s">
        <v>51</v>
      </c>
      <c r="C866" t="s">
        <v>5130</v>
      </c>
      <c r="D866" t="s">
        <v>5131</v>
      </c>
      <c r="E866" t="s">
        <v>7607</v>
      </c>
      <c r="F866" t="s">
        <v>224</v>
      </c>
      <c r="G866" t="s">
        <v>36</v>
      </c>
      <c r="I866">
        <f t="shared" si="26"/>
        <v>0</v>
      </c>
      <c r="J866" t="s">
        <v>6916</v>
      </c>
      <c r="L866">
        <f t="shared" si="27"/>
        <v>0</v>
      </c>
      <c r="M866" t="s">
        <v>6916</v>
      </c>
      <c r="N866" t="s">
        <v>8995</v>
      </c>
      <c r="O866" t="s">
        <v>6916</v>
      </c>
      <c r="P866" t="s">
        <v>6916</v>
      </c>
      <c r="Q866" s="10" t="s">
        <v>6916</v>
      </c>
      <c r="R866" t="s">
        <v>6916</v>
      </c>
      <c r="S866" t="s">
        <v>1593</v>
      </c>
      <c r="T866" t="s">
        <v>36</v>
      </c>
      <c r="U866" s="6">
        <v>42000</v>
      </c>
      <c r="V866" t="s">
        <v>1682</v>
      </c>
      <c r="W866" t="s">
        <v>1601</v>
      </c>
      <c r="X866" t="s">
        <v>36</v>
      </c>
      <c r="Y866">
        <v>2022</v>
      </c>
      <c r="Z866" s="1">
        <v>44749</v>
      </c>
      <c r="AA866">
        <v>11228</v>
      </c>
      <c r="AB866">
        <v>40.624132000000003</v>
      </c>
      <c r="AC866">
        <v>-74.018826000000004</v>
      </c>
      <c r="AD866">
        <v>310</v>
      </c>
      <c r="AE866">
        <v>206</v>
      </c>
      <c r="AF866">
        <v>3150481</v>
      </c>
      <c r="AG866">
        <v>3059730001</v>
      </c>
      <c r="AH866" t="s">
        <v>711</v>
      </c>
    </row>
    <row r="867" spans="1:34" x14ac:dyDescent="0.35">
      <c r="A867">
        <v>44</v>
      </c>
      <c r="B867" t="s">
        <v>51</v>
      </c>
      <c r="C867" t="s">
        <v>5170</v>
      </c>
      <c r="D867" t="s">
        <v>5171</v>
      </c>
      <c r="E867" t="s">
        <v>7603</v>
      </c>
      <c r="F867" t="s">
        <v>224</v>
      </c>
      <c r="G867" t="s">
        <v>65</v>
      </c>
      <c r="I867">
        <f t="shared" si="26"/>
        <v>0</v>
      </c>
      <c r="J867" t="s">
        <v>6916</v>
      </c>
      <c r="L867">
        <f t="shared" si="27"/>
        <v>0</v>
      </c>
      <c r="M867" t="s">
        <v>6916</v>
      </c>
      <c r="N867" t="s">
        <v>8995</v>
      </c>
      <c r="O867" t="s">
        <v>6916</v>
      </c>
      <c r="P867" t="s">
        <v>6916</v>
      </c>
      <c r="Q867" s="10" t="s">
        <v>6916</v>
      </c>
      <c r="R867" t="s">
        <v>6916</v>
      </c>
      <c r="S867" t="s">
        <v>1593</v>
      </c>
      <c r="T867" t="s">
        <v>36</v>
      </c>
      <c r="U867" s="6">
        <v>42000</v>
      </c>
      <c r="V867" t="s">
        <v>1595</v>
      </c>
      <c r="W867" t="s">
        <v>1601</v>
      </c>
      <c r="X867" t="s">
        <v>36</v>
      </c>
      <c r="Y867">
        <v>2022</v>
      </c>
      <c r="Z867" s="1">
        <v>44749</v>
      </c>
      <c r="AA867">
        <v>11204</v>
      </c>
      <c r="AB867">
        <v>40.623272999999998</v>
      </c>
      <c r="AC867">
        <v>-73.978821999999994</v>
      </c>
      <c r="AD867">
        <v>312</v>
      </c>
      <c r="AE867">
        <v>464</v>
      </c>
      <c r="AF867">
        <v>3253281</v>
      </c>
      <c r="AG867">
        <v>3054951101</v>
      </c>
      <c r="AH867" t="s">
        <v>270</v>
      </c>
    </row>
    <row r="868" spans="1:34" x14ac:dyDescent="0.35">
      <c r="A868">
        <v>27</v>
      </c>
      <c r="B868" t="s">
        <v>51</v>
      </c>
      <c r="C868" t="s">
        <v>3934</v>
      </c>
      <c r="D868" t="s">
        <v>3935</v>
      </c>
      <c r="E868" t="s">
        <v>8256</v>
      </c>
      <c r="F868" t="s">
        <v>136</v>
      </c>
      <c r="G868" t="s">
        <v>65</v>
      </c>
      <c r="I868">
        <f t="shared" si="26"/>
        <v>0</v>
      </c>
      <c r="J868" t="s">
        <v>6916</v>
      </c>
      <c r="L868">
        <f t="shared" si="27"/>
        <v>0</v>
      </c>
      <c r="M868" t="s">
        <v>6916</v>
      </c>
      <c r="N868" t="s">
        <v>8995</v>
      </c>
      <c r="O868" t="s">
        <v>6916</v>
      </c>
      <c r="P868" t="s">
        <v>6916</v>
      </c>
      <c r="Q868" s="10" t="s">
        <v>6916</v>
      </c>
      <c r="R868" t="s">
        <v>6916</v>
      </c>
      <c r="S868" t="s">
        <v>1593</v>
      </c>
      <c r="T868" t="s">
        <v>36</v>
      </c>
      <c r="U868" s="6">
        <v>42049</v>
      </c>
      <c r="V868" t="s">
        <v>1682</v>
      </c>
      <c r="W868" t="s">
        <v>1601</v>
      </c>
      <c r="X868" t="s">
        <v>36</v>
      </c>
      <c r="Y868">
        <v>2022</v>
      </c>
      <c r="Z868" s="1">
        <v>44749</v>
      </c>
      <c r="AA868">
        <v>11412</v>
      </c>
      <c r="AB868">
        <v>40.690828000000003</v>
      </c>
      <c r="AC868">
        <v>-73.763907000000003</v>
      </c>
      <c r="AD868">
        <v>412</v>
      </c>
      <c r="AE868">
        <v>366</v>
      </c>
      <c r="AF868">
        <v>4268900</v>
      </c>
      <c r="AG868">
        <v>4124390032</v>
      </c>
      <c r="AH868" t="s">
        <v>563</v>
      </c>
    </row>
    <row r="869" spans="1:34" x14ac:dyDescent="0.35">
      <c r="A869">
        <v>2</v>
      </c>
      <c r="B869" t="s">
        <v>117</v>
      </c>
      <c r="C869" t="s">
        <v>1863</v>
      </c>
      <c r="D869" t="s">
        <v>1864</v>
      </c>
      <c r="E869" t="s">
        <v>7010</v>
      </c>
      <c r="F869" t="s">
        <v>35</v>
      </c>
      <c r="G869" t="s">
        <v>36</v>
      </c>
      <c r="I869">
        <f t="shared" si="26"/>
        <v>0</v>
      </c>
      <c r="J869" t="s">
        <v>6916</v>
      </c>
      <c r="L869">
        <f t="shared" si="27"/>
        <v>0</v>
      </c>
      <c r="M869" t="s">
        <v>6916</v>
      </c>
      <c r="N869" t="s">
        <v>8995</v>
      </c>
      <c r="O869" t="s">
        <v>6916</v>
      </c>
      <c r="P869" t="s">
        <v>6916</v>
      </c>
      <c r="Q869" s="10" t="s">
        <v>6916</v>
      </c>
      <c r="R869" t="s">
        <v>6916</v>
      </c>
      <c r="S869" t="s">
        <v>1593</v>
      </c>
      <c r="T869" t="s">
        <v>36</v>
      </c>
      <c r="U869" s="6">
        <v>42235</v>
      </c>
      <c r="V869" t="s">
        <v>1682</v>
      </c>
      <c r="W869" t="s">
        <v>811</v>
      </c>
      <c r="X869" t="s">
        <v>36</v>
      </c>
      <c r="Y869">
        <v>2022</v>
      </c>
      <c r="Z869" s="1">
        <v>44749</v>
      </c>
      <c r="AA869">
        <v>10003</v>
      </c>
      <c r="AB869">
        <v>40.726494000000002</v>
      </c>
      <c r="AC869">
        <v>-73.988281999999998</v>
      </c>
      <c r="AD869">
        <v>103</v>
      </c>
      <c r="AE869">
        <v>38</v>
      </c>
      <c r="AF869">
        <v>1006254</v>
      </c>
      <c r="AG869">
        <v>1004470047</v>
      </c>
      <c r="AH869" t="s">
        <v>846</v>
      </c>
    </row>
    <row r="870" spans="1:34" x14ac:dyDescent="0.35">
      <c r="A870">
        <v>8</v>
      </c>
      <c r="B870" t="s">
        <v>182</v>
      </c>
      <c r="C870" t="s">
        <v>2371</v>
      </c>
      <c r="D870" t="s">
        <v>2372</v>
      </c>
      <c r="E870" t="s">
        <v>7167</v>
      </c>
      <c r="F870" t="s">
        <v>35</v>
      </c>
      <c r="G870" t="s">
        <v>65</v>
      </c>
      <c r="I870">
        <f t="shared" si="26"/>
        <v>0</v>
      </c>
      <c r="J870" t="s">
        <v>6916</v>
      </c>
      <c r="L870">
        <f t="shared" si="27"/>
        <v>0</v>
      </c>
      <c r="M870" t="s">
        <v>6916</v>
      </c>
      <c r="N870" t="s">
        <v>8995</v>
      </c>
      <c r="O870" t="s">
        <v>6916</v>
      </c>
      <c r="P870" t="s">
        <v>6916</v>
      </c>
      <c r="Q870" s="10" t="s">
        <v>6916</v>
      </c>
      <c r="R870" t="s">
        <v>6916</v>
      </c>
      <c r="S870" t="s">
        <v>1593</v>
      </c>
      <c r="T870" t="s">
        <v>36</v>
      </c>
      <c r="U870" s="6">
        <v>42554</v>
      </c>
      <c r="V870" t="s">
        <v>1595</v>
      </c>
      <c r="W870" t="s">
        <v>1601</v>
      </c>
      <c r="X870" t="s">
        <v>36</v>
      </c>
      <c r="Y870">
        <v>2022</v>
      </c>
      <c r="Z870" s="1">
        <v>44749</v>
      </c>
      <c r="AA870">
        <v>10035</v>
      </c>
      <c r="AB870">
        <v>40.791566000000003</v>
      </c>
      <c r="AC870">
        <v>-73.918982</v>
      </c>
      <c r="AD870">
        <v>111</v>
      </c>
      <c r="AE870">
        <v>240</v>
      </c>
      <c r="AF870">
        <v>1088010</v>
      </c>
      <c r="AG870">
        <v>1018190040</v>
      </c>
      <c r="AH870" t="s">
        <v>372</v>
      </c>
    </row>
    <row r="871" spans="1:34" x14ac:dyDescent="0.35">
      <c r="A871">
        <v>17</v>
      </c>
      <c r="B871" t="s">
        <v>117</v>
      </c>
      <c r="C871" t="s">
        <v>3290</v>
      </c>
      <c r="D871" t="s">
        <v>3291</v>
      </c>
      <c r="E871" t="s">
        <v>6969</v>
      </c>
      <c r="F871" t="s">
        <v>88</v>
      </c>
      <c r="G871" t="s">
        <v>65</v>
      </c>
      <c r="I871">
        <f t="shared" si="26"/>
        <v>0</v>
      </c>
      <c r="J871" t="s">
        <v>6916</v>
      </c>
      <c r="L871">
        <f t="shared" si="27"/>
        <v>0</v>
      </c>
      <c r="M871" t="s">
        <v>6916</v>
      </c>
      <c r="N871" t="s">
        <v>8995</v>
      </c>
      <c r="O871" t="s">
        <v>6916</v>
      </c>
      <c r="P871" t="s">
        <v>6916</v>
      </c>
      <c r="Q871" s="10" t="s">
        <v>6916</v>
      </c>
      <c r="R871" t="s">
        <v>6916</v>
      </c>
      <c r="S871" t="s">
        <v>1593</v>
      </c>
      <c r="T871" t="s">
        <v>36</v>
      </c>
      <c r="U871" s="6">
        <v>42567</v>
      </c>
      <c r="V871" t="s">
        <v>841</v>
      </c>
      <c r="W871" t="s">
        <v>1598</v>
      </c>
      <c r="X871" t="s">
        <v>36</v>
      </c>
      <c r="Y871">
        <v>2022</v>
      </c>
      <c r="Z871" s="1">
        <v>44749</v>
      </c>
      <c r="AA871">
        <v>10459</v>
      </c>
      <c r="AB871">
        <v>40.816198</v>
      </c>
      <c r="AC871">
        <v>-73.896000000000001</v>
      </c>
      <c r="AD871">
        <v>202</v>
      </c>
      <c r="AE871">
        <v>89</v>
      </c>
      <c r="AF871">
        <v>2090437</v>
      </c>
      <c r="AG871">
        <v>2027320001</v>
      </c>
      <c r="AH871" t="s">
        <v>3169</v>
      </c>
    </row>
    <row r="872" spans="1:34" x14ac:dyDescent="0.35">
      <c r="A872">
        <v>11</v>
      </c>
      <c r="B872" t="s">
        <v>45</v>
      </c>
      <c r="C872" t="s">
        <v>2609</v>
      </c>
      <c r="D872" t="s">
        <v>2610</v>
      </c>
      <c r="E872" t="s">
        <v>8758</v>
      </c>
      <c r="F872" t="s">
        <v>88</v>
      </c>
      <c r="G872" t="s">
        <v>36</v>
      </c>
      <c r="I872">
        <f t="shared" si="26"/>
        <v>0</v>
      </c>
      <c r="J872" t="s">
        <v>6916</v>
      </c>
      <c r="L872">
        <f t="shared" si="27"/>
        <v>0</v>
      </c>
      <c r="M872" t="s">
        <v>6916</v>
      </c>
      <c r="N872" t="s">
        <v>8995</v>
      </c>
      <c r="O872" t="s">
        <v>6916</v>
      </c>
      <c r="P872" t="s">
        <v>6916</v>
      </c>
      <c r="Q872" s="10" t="s">
        <v>6916</v>
      </c>
      <c r="R872" t="s">
        <v>6916</v>
      </c>
      <c r="S872" t="s">
        <v>1593</v>
      </c>
      <c r="T872" t="s">
        <v>36</v>
      </c>
      <c r="U872" s="6">
        <v>43025</v>
      </c>
      <c r="V872" t="s">
        <v>824</v>
      </c>
      <c r="W872" t="s">
        <v>1596</v>
      </c>
      <c r="X872" t="s">
        <v>36</v>
      </c>
      <c r="Y872">
        <v>2022</v>
      </c>
      <c r="Z872" s="1">
        <v>44749</v>
      </c>
      <c r="AA872">
        <v>10471</v>
      </c>
      <c r="AB872">
        <v>40.900126999999998</v>
      </c>
      <c r="AC872">
        <v>-73.911202000000003</v>
      </c>
      <c r="AD872">
        <v>208</v>
      </c>
      <c r="AE872">
        <v>309</v>
      </c>
      <c r="AF872">
        <v>2101020</v>
      </c>
      <c r="AG872">
        <v>2059370440</v>
      </c>
      <c r="AH872" t="s">
        <v>419</v>
      </c>
    </row>
    <row r="873" spans="1:34" x14ac:dyDescent="0.35">
      <c r="A873">
        <v>11</v>
      </c>
      <c r="B873" t="s">
        <v>51</v>
      </c>
      <c r="C873" t="s">
        <v>2618</v>
      </c>
      <c r="D873" t="s">
        <v>2619</v>
      </c>
      <c r="E873" t="s">
        <v>8804</v>
      </c>
      <c r="F873" t="s">
        <v>88</v>
      </c>
      <c r="G873" t="s">
        <v>36</v>
      </c>
      <c r="I873">
        <f t="shared" si="26"/>
        <v>0</v>
      </c>
      <c r="J873" t="s">
        <v>6916</v>
      </c>
      <c r="L873">
        <f t="shared" si="27"/>
        <v>0</v>
      </c>
      <c r="M873" t="s">
        <v>6916</v>
      </c>
      <c r="N873" t="s">
        <v>8995</v>
      </c>
      <c r="O873" t="s">
        <v>6916</v>
      </c>
      <c r="P873" t="s">
        <v>6916</v>
      </c>
      <c r="Q873" s="10" t="s">
        <v>6916</v>
      </c>
      <c r="R873" t="s">
        <v>6916</v>
      </c>
      <c r="S873" t="s">
        <v>1593</v>
      </c>
      <c r="T873" t="s">
        <v>36</v>
      </c>
      <c r="U873" s="6">
        <v>43260</v>
      </c>
      <c r="V873" t="s">
        <v>841</v>
      </c>
      <c r="W873" t="s">
        <v>1601</v>
      </c>
      <c r="X873" t="s">
        <v>36</v>
      </c>
      <c r="Y873">
        <v>2022</v>
      </c>
      <c r="Z873" s="1">
        <v>44749</v>
      </c>
      <c r="AA873" t="s">
        <v>1596</v>
      </c>
      <c r="AB873" t="s">
        <v>1596</v>
      </c>
      <c r="AC873" t="s">
        <v>1596</v>
      </c>
      <c r="AD873" t="s">
        <v>6916</v>
      </c>
      <c r="AE873" t="s">
        <v>6916</v>
      </c>
      <c r="AF873" t="s">
        <v>6916</v>
      </c>
      <c r="AG873" t="s">
        <v>1596</v>
      </c>
      <c r="AH873" t="s">
        <v>1596</v>
      </c>
    </row>
    <row r="874" spans="1:34" x14ac:dyDescent="0.35">
      <c r="A874">
        <v>7</v>
      </c>
      <c r="B874" t="s">
        <v>1848</v>
      </c>
      <c r="C874" t="s">
        <v>2167</v>
      </c>
      <c r="D874" t="s">
        <v>2168</v>
      </c>
      <c r="E874" t="s">
        <v>8605</v>
      </c>
      <c r="F874" t="s">
        <v>35</v>
      </c>
      <c r="G874" t="s">
        <v>36</v>
      </c>
      <c r="I874">
        <f t="shared" si="26"/>
        <v>0</v>
      </c>
      <c r="J874" t="s">
        <v>6916</v>
      </c>
      <c r="L874">
        <f t="shared" si="27"/>
        <v>0</v>
      </c>
      <c r="M874" t="s">
        <v>6916</v>
      </c>
      <c r="N874" t="s">
        <v>8995</v>
      </c>
      <c r="O874" t="s">
        <v>6916</v>
      </c>
      <c r="P874" t="s">
        <v>6916</v>
      </c>
      <c r="Q874" s="10" t="s">
        <v>6916</v>
      </c>
      <c r="R874" t="s">
        <v>6916</v>
      </c>
      <c r="S874" t="s">
        <v>1593</v>
      </c>
      <c r="T874" t="s">
        <v>36</v>
      </c>
      <c r="U874" s="6">
        <v>43877</v>
      </c>
      <c r="V874" t="s">
        <v>1595</v>
      </c>
      <c r="W874" t="s">
        <v>811</v>
      </c>
      <c r="X874" t="s">
        <v>36</v>
      </c>
      <c r="Y874">
        <v>2022</v>
      </c>
      <c r="Z874" s="1">
        <v>44749</v>
      </c>
      <c r="AA874">
        <v>10025</v>
      </c>
      <c r="AB874">
        <v>40.796407000000002</v>
      </c>
      <c r="AC874">
        <v>-73.967932000000005</v>
      </c>
      <c r="AD874">
        <v>107</v>
      </c>
      <c r="AE874">
        <v>185</v>
      </c>
      <c r="AF874">
        <v>1055906</v>
      </c>
      <c r="AG874">
        <v>1018520049</v>
      </c>
      <c r="AH874" t="s">
        <v>79</v>
      </c>
    </row>
    <row r="875" spans="1:34" x14ac:dyDescent="0.35">
      <c r="A875">
        <v>39</v>
      </c>
      <c r="B875" t="s">
        <v>51</v>
      </c>
      <c r="C875" t="s">
        <v>4852</v>
      </c>
      <c r="D875" t="s">
        <v>4853</v>
      </c>
      <c r="E875" t="s">
        <v>7627</v>
      </c>
      <c r="F875" t="s">
        <v>224</v>
      </c>
      <c r="G875" t="s">
        <v>36</v>
      </c>
      <c r="I875">
        <f t="shared" si="26"/>
        <v>0</v>
      </c>
      <c r="J875" t="s">
        <v>6916</v>
      </c>
      <c r="L875">
        <f t="shared" si="27"/>
        <v>0</v>
      </c>
      <c r="M875" t="s">
        <v>6916</v>
      </c>
      <c r="N875" t="s">
        <v>8995</v>
      </c>
      <c r="O875" t="s">
        <v>6916</v>
      </c>
      <c r="P875" t="s">
        <v>6916</v>
      </c>
      <c r="Q875" s="10" t="s">
        <v>6916</v>
      </c>
      <c r="R875" t="s">
        <v>6916</v>
      </c>
      <c r="S875" t="s">
        <v>1593</v>
      </c>
      <c r="T875" t="s">
        <v>36</v>
      </c>
      <c r="U875" s="6">
        <v>44000</v>
      </c>
      <c r="V875" t="s">
        <v>810</v>
      </c>
      <c r="W875" t="s">
        <v>811</v>
      </c>
      <c r="X875" t="s">
        <v>36</v>
      </c>
      <c r="Y875">
        <v>2022</v>
      </c>
      <c r="Z875" s="1">
        <v>44749</v>
      </c>
      <c r="AA875">
        <v>11215</v>
      </c>
      <c r="AB875">
        <v>40.657471999999999</v>
      </c>
      <c r="AC875">
        <v>-73.976179999999999</v>
      </c>
      <c r="AD875">
        <v>307</v>
      </c>
      <c r="AE875">
        <v>171</v>
      </c>
      <c r="AF875">
        <v>3121871</v>
      </c>
      <c r="AG875">
        <v>3052570001</v>
      </c>
      <c r="AH875" t="s">
        <v>4849</v>
      </c>
    </row>
    <row r="876" spans="1:34" x14ac:dyDescent="0.35">
      <c r="A876">
        <v>19</v>
      </c>
      <c r="B876" t="s">
        <v>51</v>
      </c>
      <c r="C876" t="s">
        <v>3376</v>
      </c>
      <c r="D876" t="s">
        <v>3377</v>
      </c>
      <c r="E876" t="s">
        <v>8306</v>
      </c>
      <c r="F876" t="s">
        <v>136</v>
      </c>
      <c r="G876" t="s">
        <v>65</v>
      </c>
      <c r="I876">
        <f t="shared" si="26"/>
        <v>0</v>
      </c>
      <c r="J876" t="s">
        <v>6916</v>
      </c>
      <c r="L876">
        <f t="shared" si="27"/>
        <v>0</v>
      </c>
      <c r="M876" t="s">
        <v>6916</v>
      </c>
      <c r="N876" t="s">
        <v>8995</v>
      </c>
      <c r="O876" t="s">
        <v>6916</v>
      </c>
      <c r="P876" t="s">
        <v>6916</v>
      </c>
      <c r="Q876" s="10" t="s">
        <v>6916</v>
      </c>
      <c r="R876" t="s">
        <v>6916</v>
      </c>
      <c r="S876" t="s">
        <v>1593</v>
      </c>
      <c r="T876" t="s">
        <v>36</v>
      </c>
      <c r="U876" s="6">
        <v>44460</v>
      </c>
      <c r="V876" t="s">
        <v>841</v>
      </c>
      <c r="W876" t="s">
        <v>1601</v>
      </c>
      <c r="X876" t="s">
        <v>36</v>
      </c>
      <c r="Y876">
        <v>2022</v>
      </c>
      <c r="Z876" s="1">
        <v>44749</v>
      </c>
      <c r="AA876">
        <v>11363</v>
      </c>
      <c r="AB876">
        <v>40.769271000000003</v>
      </c>
      <c r="AC876">
        <v>-73.749369000000002</v>
      </c>
      <c r="AD876">
        <v>411</v>
      </c>
      <c r="AE876">
        <v>1483</v>
      </c>
      <c r="AF876">
        <v>4168629</v>
      </c>
      <c r="AG876">
        <v>4080820285</v>
      </c>
      <c r="AH876" t="s">
        <v>539</v>
      </c>
    </row>
    <row r="877" spans="1:34" x14ac:dyDescent="0.35">
      <c r="A877">
        <v>7</v>
      </c>
      <c r="B877" t="s">
        <v>117</v>
      </c>
      <c r="C877" t="s">
        <v>2181</v>
      </c>
      <c r="D877" t="s">
        <v>2182</v>
      </c>
      <c r="E877" t="s">
        <v>6953</v>
      </c>
      <c r="F877" t="s">
        <v>35</v>
      </c>
      <c r="G877" t="s">
        <v>65</v>
      </c>
      <c r="I877">
        <f t="shared" si="26"/>
        <v>0</v>
      </c>
      <c r="J877" t="s">
        <v>6916</v>
      </c>
      <c r="L877">
        <f t="shared" si="27"/>
        <v>0</v>
      </c>
      <c r="M877" t="s">
        <v>6916</v>
      </c>
      <c r="N877" t="s">
        <v>8995</v>
      </c>
      <c r="O877" t="s">
        <v>6916</v>
      </c>
      <c r="P877" t="s">
        <v>6916</v>
      </c>
      <c r="Q877" s="10" t="s">
        <v>6916</v>
      </c>
      <c r="R877" t="s">
        <v>6916</v>
      </c>
      <c r="S877" t="s">
        <v>1593</v>
      </c>
      <c r="T877" t="s">
        <v>36</v>
      </c>
      <c r="U877" s="6">
        <v>44485</v>
      </c>
      <c r="V877" t="s">
        <v>1595</v>
      </c>
      <c r="W877" t="s">
        <v>1598</v>
      </c>
      <c r="X877" t="s">
        <v>36</v>
      </c>
      <c r="Y877">
        <v>2022</v>
      </c>
      <c r="Z877" s="1">
        <v>44749</v>
      </c>
      <c r="AA877">
        <v>10025</v>
      </c>
      <c r="AB877">
        <v>40.795969999999997</v>
      </c>
      <c r="AC877">
        <v>-73.966841000000002</v>
      </c>
      <c r="AD877">
        <v>107</v>
      </c>
      <c r="AE877">
        <v>189</v>
      </c>
      <c r="AF877">
        <v>1055910</v>
      </c>
      <c r="AG877">
        <v>1018550005</v>
      </c>
      <c r="AH877" t="s">
        <v>79</v>
      </c>
    </row>
    <row r="878" spans="1:34" x14ac:dyDescent="0.35">
      <c r="A878">
        <v>38</v>
      </c>
      <c r="B878" t="s">
        <v>117</v>
      </c>
      <c r="C878" t="s">
        <v>4816</v>
      </c>
      <c r="D878" t="s">
        <v>4817</v>
      </c>
      <c r="E878" t="s">
        <v>7033</v>
      </c>
      <c r="F878" t="s">
        <v>224</v>
      </c>
      <c r="G878" t="s">
        <v>65</v>
      </c>
      <c r="I878">
        <f t="shared" si="26"/>
        <v>0</v>
      </c>
      <c r="J878" t="s">
        <v>6916</v>
      </c>
      <c r="L878">
        <f t="shared" si="27"/>
        <v>0</v>
      </c>
      <c r="M878" t="s">
        <v>6916</v>
      </c>
      <c r="N878" t="s">
        <v>8995</v>
      </c>
      <c r="O878" t="s">
        <v>6916</v>
      </c>
      <c r="P878" t="s">
        <v>6916</v>
      </c>
      <c r="Q878" s="10" t="s">
        <v>6916</v>
      </c>
      <c r="R878" t="s">
        <v>6916</v>
      </c>
      <c r="S878" t="s">
        <v>1593</v>
      </c>
      <c r="T878" t="s">
        <v>36</v>
      </c>
      <c r="U878" s="6">
        <v>44625</v>
      </c>
      <c r="V878" t="s">
        <v>810</v>
      </c>
      <c r="W878" t="s">
        <v>1596</v>
      </c>
      <c r="X878" t="s">
        <v>36</v>
      </c>
      <c r="Y878">
        <v>2022</v>
      </c>
      <c r="Z878" s="1">
        <v>44749</v>
      </c>
      <c r="AA878">
        <v>11232</v>
      </c>
      <c r="AB878">
        <v>40.650315999999997</v>
      </c>
      <c r="AC878">
        <v>-74.008166000000003</v>
      </c>
      <c r="AD878">
        <v>307</v>
      </c>
      <c r="AE878">
        <v>82</v>
      </c>
      <c r="AF878">
        <v>3010833</v>
      </c>
      <c r="AG878">
        <v>3007240001</v>
      </c>
      <c r="AH878" t="s">
        <v>256</v>
      </c>
    </row>
    <row r="879" spans="1:34" x14ac:dyDescent="0.35">
      <c r="A879">
        <v>15</v>
      </c>
      <c r="B879" t="s">
        <v>55</v>
      </c>
      <c r="C879" t="s">
        <v>3002</v>
      </c>
      <c r="D879" t="s">
        <v>3003</v>
      </c>
      <c r="E879" t="s">
        <v>7392</v>
      </c>
      <c r="F879" t="s">
        <v>88</v>
      </c>
      <c r="G879" t="s">
        <v>65</v>
      </c>
      <c r="I879">
        <f t="shared" si="26"/>
        <v>0</v>
      </c>
      <c r="J879" t="s">
        <v>6916</v>
      </c>
      <c r="L879">
        <f t="shared" si="27"/>
        <v>0</v>
      </c>
      <c r="M879" t="s">
        <v>6916</v>
      </c>
      <c r="N879" t="s">
        <v>8995</v>
      </c>
      <c r="O879" t="s">
        <v>6916</v>
      </c>
      <c r="P879" t="s">
        <v>6916</v>
      </c>
      <c r="Q879" s="10" t="s">
        <v>6916</v>
      </c>
      <c r="R879" t="s">
        <v>6916</v>
      </c>
      <c r="S879" t="s">
        <v>1593</v>
      </c>
      <c r="T879" t="s">
        <v>36</v>
      </c>
      <c r="U879" s="6">
        <v>45000</v>
      </c>
      <c r="V879" t="s">
        <v>1682</v>
      </c>
      <c r="W879" t="s">
        <v>1598</v>
      </c>
      <c r="X879" t="s">
        <v>36</v>
      </c>
      <c r="Y879">
        <v>2022</v>
      </c>
      <c r="Z879" s="1">
        <v>44749</v>
      </c>
      <c r="AA879">
        <v>10457</v>
      </c>
      <c r="AB879">
        <v>40.853543999999999</v>
      </c>
      <c r="AC879">
        <v>-73.897300999999999</v>
      </c>
      <c r="AD879">
        <v>206</v>
      </c>
      <c r="AE879">
        <v>379</v>
      </c>
      <c r="AF879">
        <v>2011136</v>
      </c>
      <c r="AG879">
        <v>2030300028</v>
      </c>
      <c r="AH879" t="s">
        <v>446</v>
      </c>
    </row>
    <row r="880" spans="1:34" x14ac:dyDescent="0.35">
      <c r="A880">
        <v>21</v>
      </c>
      <c r="B880" t="s">
        <v>51</v>
      </c>
      <c r="C880" t="s">
        <v>3534</v>
      </c>
      <c r="D880" t="s">
        <v>3535</v>
      </c>
      <c r="E880" t="s">
        <v>8422</v>
      </c>
      <c r="F880" t="s">
        <v>136</v>
      </c>
      <c r="G880" t="s">
        <v>65</v>
      </c>
      <c r="I880">
        <f t="shared" si="26"/>
        <v>0</v>
      </c>
      <c r="J880" t="s">
        <v>6916</v>
      </c>
      <c r="L880">
        <f t="shared" si="27"/>
        <v>0</v>
      </c>
      <c r="M880" t="s">
        <v>6916</v>
      </c>
      <c r="N880" t="s">
        <v>8995</v>
      </c>
      <c r="O880" t="s">
        <v>6916</v>
      </c>
      <c r="P880" t="s">
        <v>6916</v>
      </c>
      <c r="Q880" s="10" t="s">
        <v>6916</v>
      </c>
      <c r="R880" t="s">
        <v>6916</v>
      </c>
      <c r="S880" t="s">
        <v>1593</v>
      </c>
      <c r="T880" t="s">
        <v>36</v>
      </c>
      <c r="U880" s="6">
        <v>45000</v>
      </c>
      <c r="V880" t="s">
        <v>1595</v>
      </c>
      <c r="W880" t="s">
        <v>1598</v>
      </c>
      <c r="X880" t="s">
        <v>36</v>
      </c>
      <c r="Y880">
        <v>2022</v>
      </c>
      <c r="Z880" s="1">
        <v>44749</v>
      </c>
      <c r="AA880">
        <v>11369</v>
      </c>
      <c r="AB880">
        <v>40.757440000000003</v>
      </c>
      <c r="AC880">
        <v>-73.875275000000002</v>
      </c>
      <c r="AD880">
        <v>403</v>
      </c>
      <c r="AE880">
        <v>353</v>
      </c>
      <c r="AF880">
        <v>4034892</v>
      </c>
      <c r="AG880">
        <v>4014230057</v>
      </c>
      <c r="AH880" t="s">
        <v>513</v>
      </c>
    </row>
    <row r="881" spans="1:34" x14ac:dyDescent="0.35">
      <c r="A881">
        <v>35</v>
      </c>
      <c r="B881" t="s">
        <v>45</v>
      </c>
      <c r="C881" t="s">
        <v>4532</v>
      </c>
      <c r="D881" t="s">
        <v>1378</v>
      </c>
      <c r="E881" t="s">
        <v>7247</v>
      </c>
      <c r="F881" t="s">
        <v>224</v>
      </c>
      <c r="G881" t="s">
        <v>36</v>
      </c>
      <c r="I881">
        <f t="shared" si="26"/>
        <v>0</v>
      </c>
      <c r="J881" t="s">
        <v>6916</v>
      </c>
      <c r="L881">
        <f t="shared" si="27"/>
        <v>0</v>
      </c>
      <c r="M881" t="s">
        <v>6916</v>
      </c>
      <c r="N881" t="s">
        <v>8995</v>
      </c>
      <c r="O881" t="s">
        <v>6916</v>
      </c>
      <c r="P881" t="s">
        <v>6916</v>
      </c>
      <c r="Q881" s="10" t="s">
        <v>6916</v>
      </c>
      <c r="R881" t="s">
        <v>6916</v>
      </c>
      <c r="S881" t="s">
        <v>1593</v>
      </c>
      <c r="T881" t="s">
        <v>36</v>
      </c>
      <c r="U881" s="6">
        <v>45000</v>
      </c>
      <c r="V881" t="s">
        <v>1596</v>
      </c>
      <c r="W881" t="s">
        <v>1596</v>
      </c>
      <c r="X881" t="s">
        <v>36</v>
      </c>
      <c r="Y881">
        <v>2022</v>
      </c>
      <c r="Z881" s="1">
        <v>44749</v>
      </c>
      <c r="AA881">
        <v>11225</v>
      </c>
      <c r="AB881">
        <v>40.667532999999999</v>
      </c>
      <c r="AC881">
        <v>-73.961789999999993</v>
      </c>
      <c r="AD881">
        <v>355</v>
      </c>
      <c r="AE881">
        <v>177</v>
      </c>
      <c r="AF881">
        <v>3337842</v>
      </c>
      <c r="AG881">
        <v>3011830001</v>
      </c>
      <c r="AH881" t="s">
        <v>234</v>
      </c>
    </row>
    <row r="882" spans="1:34" x14ac:dyDescent="0.35">
      <c r="A882">
        <v>15</v>
      </c>
      <c r="B882" t="s">
        <v>45</v>
      </c>
      <c r="C882" t="s">
        <v>2922</v>
      </c>
      <c r="D882" t="s">
        <v>2923</v>
      </c>
      <c r="E882" t="s">
        <v>8139</v>
      </c>
      <c r="F882" t="s">
        <v>88</v>
      </c>
      <c r="G882" t="s">
        <v>65</v>
      </c>
      <c r="I882">
        <f t="shared" si="26"/>
        <v>0</v>
      </c>
      <c r="J882" t="s">
        <v>6916</v>
      </c>
      <c r="L882">
        <f t="shared" si="27"/>
        <v>0</v>
      </c>
      <c r="M882" t="s">
        <v>6916</v>
      </c>
      <c r="N882" t="s">
        <v>8995</v>
      </c>
      <c r="O882" t="s">
        <v>6916</v>
      </c>
      <c r="P882" t="s">
        <v>6916</v>
      </c>
      <c r="Q882" s="10" t="s">
        <v>6916</v>
      </c>
      <c r="R882" t="s">
        <v>6916</v>
      </c>
      <c r="S882" t="s">
        <v>1593</v>
      </c>
      <c r="T882" t="s">
        <v>36</v>
      </c>
      <c r="U882" s="6">
        <v>45400</v>
      </c>
      <c r="V882" t="s">
        <v>810</v>
      </c>
      <c r="W882" t="s">
        <v>911</v>
      </c>
      <c r="X882" t="s">
        <v>36</v>
      </c>
      <c r="Y882">
        <v>2022</v>
      </c>
      <c r="Z882" s="1">
        <v>44749</v>
      </c>
      <c r="AA882">
        <v>10458</v>
      </c>
      <c r="AB882">
        <v>40.863284999999998</v>
      </c>
      <c r="AC882">
        <v>-73.883037999999999</v>
      </c>
      <c r="AD882">
        <v>206</v>
      </c>
      <c r="AE882">
        <v>334</v>
      </c>
      <c r="AF882" t="s">
        <v>6916</v>
      </c>
      <c r="AG882" t="s">
        <v>1596</v>
      </c>
      <c r="AH882" t="s">
        <v>113</v>
      </c>
    </row>
    <row r="883" spans="1:34" x14ac:dyDescent="0.35">
      <c r="A883">
        <v>12</v>
      </c>
      <c r="B883" t="s">
        <v>1624</v>
      </c>
      <c r="C883" t="s">
        <v>2672</v>
      </c>
      <c r="D883" t="s">
        <v>2673</v>
      </c>
      <c r="E883" t="s">
        <v>6940</v>
      </c>
      <c r="F883" t="s">
        <v>88</v>
      </c>
      <c r="G883" t="s">
        <v>65</v>
      </c>
      <c r="I883">
        <f t="shared" si="26"/>
        <v>0</v>
      </c>
      <c r="J883" t="s">
        <v>6916</v>
      </c>
      <c r="L883">
        <f t="shared" si="27"/>
        <v>0</v>
      </c>
      <c r="M883" t="s">
        <v>6916</v>
      </c>
      <c r="N883" t="s">
        <v>8995</v>
      </c>
      <c r="O883" t="s">
        <v>6916</v>
      </c>
      <c r="P883" t="s">
        <v>6916</v>
      </c>
      <c r="Q883" s="10" t="s">
        <v>6916</v>
      </c>
      <c r="R883" t="s">
        <v>6916</v>
      </c>
      <c r="S883" t="s">
        <v>1593</v>
      </c>
      <c r="T883" t="s">
        <v>36</v>
      </c>
      <c r="U883" s="6">
        <v>45482</v>
      </c>
      <c r="V883" t="s">
        <v>810</v>
      </c>
      <c r="W883" t="s">
        <v>1596</v>
      </c>
      <c r="X883" t="s">
        <v>36</v>
      </c>
      <c r="Y883">
        <v>2022</v>
      </c>
      <c r="Z883" s="1">
        <v>44749</v>
      </c>
      <c r="AA883">
        <v>10466</v>
      </c>
      <c r="AB883">
        <v>40.883719999999997</v>
      </c>
      <c r="AC883">
        <v>-73.842045999999996</v>
      </c>
      <c r="AD883">
        <v>212</v>
      </c>
      <c r="AE883">
        <v>460</v>
      </c>
      <c r="AF883">
        <v>2097408</v>
      </c>
      <c r="AG883">
        <v>2049050002</v>
      </c>
      <c r="AH883" t="s">
        <v>1037</v>
      </c>
    </row>
    <row r="884" spans="1:34" x14ac:dyDescent="0.35">
      <c r="A884">
        <v>32</v>
      </c>
      <c r="B884" t="s">
        <v>51</v>
      </c>
      <c r="C884" t="s">
        <v>4233</v>
      </c>
      <c r="D884" t="s">
        <v>4234</v>
      </c>
      <c r="E884" t="s">
        <v>8272</v>
      </c>
      <c r="F884" t="s">
        <v>136</v>
      </c>
      <c r="G884" t="s">
        <v>65</v>
      </c>
      <c r="I884">
        <f t="shared" si="26"/>
        <v>0</v>
      </c>
      <c r="J884" t="s">
        <v>6916</v>
      </c>
      <c r="L884">
        <f t="shared" si="27"/>
        <v>0</v>
      </c>
      <c r="M884" t="s">
        <v>6916</v>
      </c>
      <c r="N884" t="s">
        <v>8995</v>
      </c>
      <c r="O884" t="s">
        <v>6916</v>
      </c>
      <c r="P884" t="s">
        <v>6916</v>
      </c>
      <c r="Q884" s="10" t="s">
        <v>6916</v>
      </c>
      <c r="R884" t="s">
        <v>6916</v>
      </c>
      <c r="S884" t="s">
        <v>1593</v>
      </c>
      <c r="T884" t="s">
        <v>36</v>
      </c>
      <c r="U884" s="6">
        <v>45595</v>
      </c>
      <c r="V884" t="s">
        <v>841</v>
      </c>
      <c r="W884" t="s">
        <v>911</v>
      </c>
      <c r="X884" t="s">
        <v>36</v>
      </c>
      <c r="Y884">
        <v>2022</v>
      </c>
      <c r="Z884" s="1">
        <v>44749</v>
      </c>
      <c r="AA884">
        <v>11418</v>
      </c>
      <c r="AB884">
        <v>40.699190000000002</v>
      </c>
      <c r="AC884">
        <v>-73.835299000000006</v>
      </c>
      <c r="AD884">
        <v>409</v>
      </c>
      <c r="AE884">
        <v>130</v>
      </c>
      <c r="AF884">
        <v>4192689</v>
      </c>
      <c r="AG884">
        <v>4092260057</v>
      </c>
      <c r="AH884" t="s">
        <v>1341</v>
      </c>
    </row>
    <row r="885" spans="1:34" x14ac:dyDescent="0.35">
      <c r="A885">
        <v>25</v>
      </c>
      <c r="B885" t="s">
        <v>51</v>
      </c>
      <c r="C885" t="s">
        <v>3826</v>
      </c>
      <c r="D885" t="s">
        <v>3827</v>
      </c>
      <c r="E885" t="s">
        <v>8417</v>
      </c>
      <c r="F885" t="s">
        <v>136</v>
      </c>
      <c r="G885" t="s">
        <v>36</v>
      </c>
      <c r="I885">
        <f t="shared" si="26"/>
        <v>0</v>
      </c>
      <c r="J885" t="s">
        <v>6916</v>
      </c>
      <c r="L885">
        <f t="shared" si="27"/>
        <v>0</v>
      </c>
      <c r="M885" t="s">
        <v>6916</v>
      </c>
      <c r="N885" t="s">
        <v>8995</v>
      </c>
      <c r="O885" t="s">
        <v>6916</v>
      </c>
      <c r="P885" t="s">
        <v>6916</v>
      </c>
      <c r="Q885" s="10" t="s">
        <v>6916</v>
      </c>
      <c r="R885" t="s">
        <v>6916</v>
      </c>
      <c r="S885" t="s">
        <v>1593</v>
      </c>
      <c r="T885" t="s">
        <v>36</v>
      </c>
      <c r="U885" s="6">
        <v>46000</v>
      </c>
      <c r="V885" t="s">
        <v>1595</v>
      </c>
      <c r="W885" t="s">
        <v>1598</v>
      </c>
      <c r="X885" t="s">
        <v>36</v>
      </c>
      <c r="Y885">
        <v>2022</v>
      </c>
      <c r="Z885" s="1">
        <v>44749</v>
      </c>
      <c r="AA885">
        <v>11372</v>
      </c>
      <c r="AB885">
        <v>40.750171999999999</v>
      </c>
      <c r="AC885">
        <v>-73.880363000000003</v>
      </c>
      <c r="AD885">
        <v>403</v>
      </c>
      <c r="AE885">
        <v>279</v>
      </c>
      <c r="AF885">
        <v>4035854</v>
      </c>
      <c r="AG885">
        <v>4014600034</v>
      </c>
      <c r="AH885" t="s">
        <v>150</v>
      </c>
    </row>
    <row r="886" spans="1:34" x14ac:dyDescent="0.35">
      <c r="A886">
        <v>8</v>
      </c>
      <c r="B886" t="s">
        <v>259</v>
      </c>
      <c r="C886" t="s">
        <v>2236</v>
      </c>
      <c r="D886" t="s">
        <v>2215</v>
      </c>
      <c r="E886" t="s">
        <v>8732</v>
      </c>
      <c r="F886" t="s">
        <v>35</v>
      </c>
      <c r="G886" t="s">
        <v>65</v>
      </c>
      <c r="I886">
        <f t="shared" si="26"/>
        <v>0</v>
      </c>
      <c r="J886" t="s">
        <v>6916</v>
      </c>
      <c r="L886">
        <f t="shared" si="27"/>
        <v>0</v>
      </c>
      <c r="M886" t="s">
        <v>6916</v>
      </c>
      <c r="N886" t="s">
        <v>8995</v>
      </c>
      <c r="O886" t="s">
        <v>6916</v>
      </c>
      <c r="P886" t="s">
        <v>6916</v>
      </c>
      <c r="Q886" s="10" t="s">
        <v>6916</v>
      </c>
      <c r="R886" t="s">
        <v>6916</v>
      </c>
      <c r="S886" t="s">
        <v>1593</v>
      </c>
      <c r="T886" t="s">
        <v>36</v>
      </c>
      <c r="U886" s="6">
        <v>46324</v>
      </c>
      <c r="V886" t="s">
        <v>1596</v>
      </c>
      <c r="W886" t="s">
        <v>1601</v>
      </c>
      <c r="X886" t="s">
        <v>36</v>
      </c>
      <c r="Y886">
        <v>2022</v>
      </c>
      <c r="Z886" s="1">
        <v>44749</v>
      </c>
      <c r="AA886">
        <v>10035</v>
      </c>
      <c r="AB886">
        <v>40.792839000000001</v>
      </c>
      <c r="AC886">
        <v>-73.922819000000004</v>
      </c>
      <c r="AD886">
        <v>111</v>
      </c>
      <c r="AE886">
        <v>240</v>
      </c>
      <c r="AF886">
        <v>1000000</v>
      </c>
      <c r="AG886">
        <v>1018190015</v>
      </c>
      <c r="AH886" t="s">
        <v>372</v>
      </c>
    </row>
    <row r="887" spans="1:34" x14ac:dyDescent="0.35">
      <c r="A887">
        <v>50</v>
      </c>
      <c r="B887" t="s">
        <v>51</v>
      </c>
      <c r="C887" t="s">
        <v>5589</v>
      </c>
      <c r="D887" t="s">
        <v>5590</v>
      </c>
      <c r="E887" t="s">
        <v>8525</v>
      </c>
      <c r="F887" t="s">
        <v>291</v>
      </c>
      <c r="G887" t="s">
        <v>36</v>
      </c>
      <c r="I887">
        <f t="shared" si="26"/>
        <v>0</v>
      </c>
      <c r="J887" t="s">
        <v>6916</v>
      </c>
      <c r="L887">
        <f t="shared" si="27"/>
        <v>0</v>
      </c>
      <c r="M887" t="s">
        <v>6916</v>
      </c>
      <c r="N887" t="s">
        <v>8995</v>
      </c>
      <c r="O887" t="s">
        <v>6916</v>
      </c>
      <c r="P887" t="s">
        <v>6916</v>
      </c>
      <c r="Q887" s="10" t="s">
        <v>6916</v>
      </c>
      <c r="R887" t="s">
        <v>6916</v>
      </c>
      <c r="S887" t="s">
        <v>1593</v>
      </c>
      <c r="T887" t="s">
        <v>36</v>
      </c>
      <c r="U887" s="6">
        <v>46880</v>
      </c>
      <c r="V887" t="s">
        <v>841</v>
      </c>
      <c r="W887" t="s">
        <v>1601</v>
      </c>
      <c r="X887" t="s">
        <v>36</v>
      </c>
      <c r="Y887">
        <v>2022</v>
      </c>
      <c r="Z887" s="1">
        <v>44749</v>
      </c>
      <c r="AA887">
        <v>10304</v>
      </c>
      <c r="AB887">
        <v>40.59057</v>
      </c>
      <c r="AC887">
        <v>-74.097722000000005</v>
      </c>
      <c r="AD887">
        <v>502</v>
      </c>
      <c r="AE887">
        <v>9602</v>
      </c>
      <c r="AF887">
        <v>5048647</v>
      </c>
      <c r="AG887">
        <v>5033030018</v>
      </c>
      <c r="AH887" t="s">
        <v>1588</v>
      </c>
    </row>
    <row r="888" spans="1:34" x14ac:dyDescent="0.35">
      <c r="A888">
        <v>8</v>
      </c>
      <c r="B888" t="s">
        <v>206</v>
      </c>
      <c r="C888" t="s">
        <v>2365</v>
      </c>
      <c r="D888" t="s">
        <v>2366</v>
      </c>
      <c r="E888" t="s">
        <v>8063</v>
      </c>
      <c r="F888" t="s">
        <v>35</v>
      </c>
      <c r="G888" t="s">
        <v>65</v>
      </c>
      <c r="I888">
        <f t="shared" si="26"/>
        <v>0</v>
      </c>
      <c r="J888" t="s">
        <v>6916</v>
      </c>
      <c r="L888">
        <f t="shared" si="27"/>
        <v>0</v>
      </c>
      <c r="M888" t="s">
        <v>6916</v>
      </c>
      <c r="N888" t="s">
        <v>8995</v>
      </c>
      <c r="O888" t="s">
        <v>6916</v>
      </c>
      <c r="P888" t="s">
        <v>6916</v>
      </c>
      <c r="Q888" s="10" t="s">
        <v>6916</v>
      </c>
      <c r="R888" t="s">
        <v>6916</v>
      </c>
      <c r="S888" t="s">
        <v>1593</v>
      </c>
      <c r="T888" t="s">
        <v>36</v>
      </c>
      <c r="U888" s="6">
        <v>47000</v>
      </c>
      <c r="V888" t="s">
        <v>1595</v>
      </c>
      <c r="W888" t="s">
        <v>1601</v>
      </c>
      <c r="X888" t="s">
        <v>36</v>
      </c>
      <c r="Y888">
        <v>2022</v>
      </c>
      <c r="Z888" s="1">
        <v>44749</v>
      </c>
      <c r="AA888">
        <v>10029</v>
      </c>
      <c r="AB888">
        <v>40.785732000000003</v>
      </c>
      <c r="AC888">
        <v>-73.94462</v>
      </c>
      <c r="AD888">
        <v>111</v>
      </c>
      <c r="AE888">
        <v>164</v>
      </c>
      <c r="AF888">
        <v>1089407</v>
      </c>
      <c r="AG888">
        <v>1016710020</v>
      </c>
      <c r="AH888" t="s">
        <v>949</v>
      </c>
    </row>
    <row r="889" spans="1:34" x14ac:dyDescent="0.35">
      <c r="A889">
        <v>49</v>
      </c>
      <c r="B889" t="s">
        <v>259</v>
      </c>
      <c r="C889" t="s">
        <v>5488</v>
      </c>
      <c r="D889" t="s">
        <v>5480</v>
      </c>
      <c r="E889" t="s">
        <v>8214</v>
      </c>
      <c r="F889" t="s">
        <v>291</v>
      </c>
      <c r="G889" t="s">
        <v>65</v>
      </c>
      <c r="I889">
        <f t="shared" si="26"/>
        <v>0</v>
      </c>
      <c r="J889" t="s">
        <v>6916</v>
      </c>
      <c r="L889">
        <f t="shared" si="27"/>
        <v>0</v>
      </c>
      <c r="M889" t="s">
        <v>6916</v>
      </c>
      <c r="N889" t="s">
        <v>8995</v>
      </c>
      <c r="O889" t="s">
        <v>6916</v>
      </c>
      <c r="P889" t="s">
        <v>6916</v>
      </c>
      <c r="Q889" s="10" t="s">
        <v>6916</v>
      </c>
      <c r="R889" t="s">
        <v>6916</v>
      </c>
      <c r="S889" t="s">
        <v>1593</v>
      </c>
      <c r="T889" t="s">
        <v>36</v>
      </c>
      <c r="U889" s="6">
        <v>47016</v>
      </c>
      <c r="V889" t="s">
        <v>1682</v>
      </c>
      <c r="W889" t="s">
        <v>1598</v>
      </c>
      <c r="X889" t="s">
        <v>36</v>
      </c>
      <c r="Y889">
        <v>2022</v>
      </c>
      <c r="Z889" s="1">
        <v>44749</v>
      </c>
      <c r="AA889">
        <v>10310</v>
      </c>
      <c r="AB889">
        <v>40.637231999999997</v>
      </c>
      <c r="AC889">
        <v>-74.125556000000003</v>
      </c>
      <c r="AD889">
        <v>501</v>
      </c>
      <c r="AE889">
        <v>13302</v>
      </c>
      <c r="AF889">
        <v>5000000</v>
      </c>
      <c r="AG889">
        <v>5001850400</v>
      </c>
      <c r="AH889" t="s">
        <v>293</v>
      </c>
    </row>
    <row r="890" spans="1:34" x14ac:dyDescent="0.35">
      <c r="A890">
        <v>11</v>
      </c>
      <c r="B890" t="s">
        <v>117</v>
      </c>
      <c r="C890" t="s">
        <v>2663</v>
      </c>
      <c r="D890" t="s">
        <v>2664</v>
      </c>
      <c r="E890" t="s">
        <v>6980</v>
      </c>
      <c r="F890" t="s">
        <v>88</v>
      </c>
      <c r="G890" t="s">
        <v>36</v>
      </c>
      <c r="I890">
        <f t="shared" si="26"/>
        <v>0</v>
      </c>
      <c r="J890" t="s">
        <v>6916</v>
      </c>
      <c r="L890">
        <f t="shared" si="27"/>
        <v>0</v>
      </c>
      <c r="M890" t="s">
        <v>6916</v>
      </c>
      <c r="N890" t="s">
        <v>8995</v>
      </c>
      <c r="O890" t="s">
        <v>6916</v>
      </c>
      <c r="P890" t="s">
        <v>6916</v>
      </c>
      <c r="Q890" s="10" t="s">
        <v>6916</v>
      </c>
      <c r="R890" t="s">
        <v>6916</v>
      </c>
      <c r="S890" t="s">
        <v>1593</v>
      </c>
      <c r="T890" t="s">
        <v>36</v>
      </c>
      <c r="U890" s="6">
        <v>47097</v>
      </c>
      <c r="V890" t="s">
        <v>1596</v>
      </c>
      <c r="W890" t="s">
        <v>911</v>
      </c>
      <c r="X890" t="s">
        <v>36</v>
      </c>
      <c r="Y890">
        <v>2022</v>
      </c>
      <c r="Z890" s="1">
        <v>44749</v>
      </c>
      <c r="AA890">
        <v>10463</v>
      </c>
      <c r="AB890">
        <v>40.882854000000002</v>
      </c>
      <c r="AC890">
        <v>-73.903572999999994</v>
      </c>
      <c r="AD890">
        <v>208</v>
      </c>
      <c r="AE890">
        <v>287</v>
      </c>
      <c r="AF890">
        <v>2087576</v>
      </c>
      <c r="AG890">
        <v>2057600134</v>
      </c>
      <c r="AH890" t="s">
        <v>416</v>
      </c>
    </row>
    <row r="891" spans="1:34" x14ac:dyDescent="0.35">
      <c r="A891">
        <v>8</v>
      </c>
      <c r="B891" t="s">
        <v>1848</v>
      </c>
      <c r="C891" t="s">
        <v>2359</v>
      </c>
      <c r="D891" t="s">
        <v>2360</v>
      </c>
      <c r="E891" t="s">
        <v>7293</v>
      </c>
      <c r="F891" t="s">
        <v>35</v>
      </c>
      <c r="G891" t="s">
        <v>65</v>
      </c>
      <c r="I891">
        <f t="shared" si="26"/>
        <v>0</v>
      </c>
      <c r="J891" t="s">
        <v>6916</v>
      </c>
      <c r="L891">
        <f t="shared" si="27"/>
        <v>0</v>
      </c>
      <c r="M891" t="s">
        <v>6916</v>
      </c>
      <c r="N891" t="s">
        <v>8995</v>
      </c>
      <c r="O891" t="s">
        <v>6916</v>
      </c>
      <c r="P891" t="s">
        <v>6916</v>
      </c>
      <c r="Q891" s="10" t="s">
        <v>6916</v>
      </c>
      <c r="R891" t="s">
        <v>6916</v>
      </c>
      <c r="S891" t="s">
        <v>1593</v>
      </c>
      <c r="T891" t="s">
        <v>36</v>
      </c>
      <c r="U891" s="6">
        <v>47349</v>
      </c>
      <c r="V891" t="s">
        <v>810</v>
      </c>
      <c r="W891" t="s">
        <v>911</v>
      </c>
      <c r="X891" t="s">
        <v>36</v>
      </c>
      <c r="Y891">
        <v>2022</v>
      </c>
      <c r="Z891" s="1">
        <v>44749</v>
      </c>
      <c r="AA891">
        <v>10029</v>
      </c>
      <c r="AB891">
        <v>40.797755000000002</v>
      </c>
      <c r="AC891">
        <v>-73.941699</v>
      </c>
      <c r="AD891">
        <v>111</v>
      </c>
      <c r="AE891">
        <v>182</v>
      </c>
      <c r="AF891">
        <v>1052229</v>
      </c>
      <c r="AG891">
        <v>1016400147</v>
      </c>
      <c r="AH891" t="s">
        <v>376</v>
      </c>
    </row>
    <row r="892" spans="1:34" x14ac:dyDescent="0.35">
      <c r="A892">
        <v>39</v>
      </c>
      <c r="B892" t="s">
        <v>59</v>
      </c>
      <c r="C892" t="s">
        <v>4875</v>
      </c>
      <c r="D892" t="s">
        <v>4876</v>
      </c>
      <c r="E892" t="s">
        <v>8222</v>
      </c>
      <c r="F892" t="s">
        <v>224</v>
      </c>
      <c r="G892" t="s">
        <v>36</v>
      </c>
      <c r="I892">
        <f t="shared" si="26"/>
        <v>0</v>
      </c>
      <c r="J892" t="s">
        <v>6916</v>
      </c>
      <c r="L892">
        <f t="shared" si="27"/>
        <v>0</v>
      </c>
      <c r="M892" t="s">
        <v>6916</v>
      </c>
      <c r="N892" t="s">
        <v>8995</v>
      </c>
      <c r="O892" t="s">
        <v>6916</v>
      </c>
      <c r="P892" t="s">
        <v>6916</v>
      </c>
      <c r="Q892" s="10" t="s">
        <v>6916</v>
      </c>
      <c r="R892" t="s">
        <v>6916</v>
      </c>
      <c r="S892" t="s">
        <v>1593</v>
      </c>
      <c r="T892" t="s">
        <v>36</v>
      </c>
      <c r="U892" s="6">
        <v>47600</v>
      </c>
      <c r="V892" t="s">
        <v>841</v>
      </c>
      <c r="W892" t="s">
        <v>1598</v>
      </c>
      <c r="X892" t="s">
        <v>36</v>
      </c>
      <c r="Y892">
        <v>2022</v>
      </c>
      <c r="Z892" s="1">
        <v>44749</v>
      </c>
      <c r="AA892">
        <v>11225</v>
      </c>
      <c r="AB892">
        <v>40.665728000000001</v>
      </c>
      <c r="AC892">
        <v>-73.964241999999999</v>
      </c>
      <c r="AD892">
        <v>355</v>
      </c>
      <c r="AE892">
        <v>177</v>
      </c>
      <c r="AF892">
        <v>3339261</v>
      </c>
      <c r="AG892">
        <v>3011170001</v>
      </c>
      <c r="AH892" t="s">
        <v>234</v>
      </c>
    </row>
    <row r="893" spans="1:34" x14ac:dyDescent="0.35">
      <c r="A893">
        <v>49</v>
      </c>
      <c r="B893" t="s">
        <v>45</v>
      </c>
      <c r="C893" t="s">
        <v>5477</v>
      </c>
      <c r="D893" t="s">
        <v>5478</v>
      </c>
      <c r="E893" t="s">
        <v>8676</v>
      </c>
      <c r="F893" t="s">
        <v>291</v>
      </c>
      <c r="G893" t="s">
        <v>36</v>
      </c>
      <c r="I893">
        <f t="shared" si="26"/>
        <v>0</v>
      </c>
      <c r="J893" t="s">
        <v>6916</v>
      </c>
      <c r="L893">
        <f t="shared" si="27"/>
        <v>0</v>
      </c>
      <c r="M893" t="s">
        <v>6916</v>
      </c>
      <c r="N893" t="s">
        <v>8995</v>
      </c>
      <c r="O893" t="s">
        <v>6916</v>
      </c>
      <c r="P893" t="s">
        <v>6916</v>
      </c>
      <c r="Q893" s="10" t="s">
        <v>6916</v>
      </c>
      <c r="R893" t="s">
        <v>6916</v>
      </c>
      <c r="S893" t="s">
        <v>1593</v>
      </c>
      <c r="T893" t="s">
        <v>36</v>
      </c>
      <c r="U893" s="6">
        <v>48000</v>
      </c>
      <c r="V893" t="s">
        <v>1682</v>
      </c>
      <c r="W893" t="s">
        <v>1601</v>
      </c>
      <c r="X893" t="s">
        <v>36</v>
      </c>
      <c r="Y893">
        <v>2022</v>
      </c>
      <c r="Z893" s="1">
        <v>44749</v>
      </c>
      <c r="AA893">
        <v>10310</v>
      </c>
      <c r="AB893">
        <v>40.625591999999997</v>
      </c>
      <c r="AC893">
        <v>-74.114610999999996</v>
      </c>
      <c r="AD893">
        <v>501</v>
      </c>
      <c r="AE893">
        <v>125</v>
      </c>
      <c r="AF893">
        <v>5106733</v>
      </c>
      <c r="AG893">
        <v>5003140070</v>
      </c>
      <c r="AH893" t="s">
        <v>293</v>
      </c>
    </row>
    <row r="894" spans="1:34" x14ac:dyDescent="0.35">
      <c r="A894">
        <v>16</v>
      </c>
      <c r="B894" t="s">
        <v>117</v>
      </c>
      <c r="C894" t="s">
        <v>3147</v>
      </c>
      <c r="D894" t="s">
        <v>3150</v>
      </c>
      <c r="E894" t="s">
        <v>6974</v>
      </c>
      <c r="F894" t="s">
        <v>88</v>
      </c>
      <c r="G894" t="s">
        <v>65</v>
      </c>
      <c r="I894">
        <f t="shared" si="26"/>
        <v>0</v>
      </c>
      <c r="J894" t="s">
        <v>6916</v>
      </c>
      <c r="L894">
        <f t="shared" si="27"/>
        <v>0</v>
      </c>
      <c r="M894" t="s">
        <v>6916</v>
      </c>
      <c r="N894" t="s">
        <v>8995</v>
      </c>
      <c r="O894" t="s">
        <v>6916</v>
      </c>
      <c r="P894" t="s">
        <v>6916</v>
      </c>
      <c r="Q894" s="10" t="s">
        <v>6916</v>
      </c>
      <c r="R894" t="s">
        <v>6916</v>
      </c>
      <c r="S894" t="s">
        <v>1593</v>
      </c>
      <c r="T894" t="s">
        <v>36</v>
      </c>
      <c r="U894" s="6">
        <v>48200</v>
      </c>
      <c r="V894" t="s">
        <v>841</v>
      </c>
      <c r="W894" t="s">
        <v>1601</v>
      </c>
      <c r="X894" t="s">
        <v>36</v>
      </c>
      <c r="Y894">
        <v>2022</v>
      </c>
      <c r="Z894" s="1">
        <v>44749</v>
      </c>
      <c r="AA894">
        <v>10452</v>
      </c>
      <c r="AB894">
        <v>40.837837</v>
      </c>
      <c r="AC894">
        <v>-73.919629999999998</v>
      </c>
      <c r="AD894">
        <v>204</v>
      </c>
      <c r="AE894">
        <v>22101</v>
      </c>
      <c r="AF894">
        <v>2003017</v>
      </c>
      <c r="AG894">
        <v>2024890077</v>
      </c>
      <c r="AH894" t="s">
        <v>464</v>
      </c>
    </row>
    <row r="895" spans="1:34" x14ac:dyDescent="0.35">
      <c r="A895">
        <v>16</v>
      </c>
      <c r="B895" t="s">
        <v>59</v>
      </c>
      <c r="C895" t="s">
        <v>3123</v>
      </c>
      <c r="D895" t="s">
        <v>3124</v>
      </c>
      <c r="E895" t="s">
        <v>8992</v>
      </c>
      <c r="F895" t="s">
        <v>88</v>
      </c>
      <c r="G895" t="s">
        <v>36</v>
      </c>
      <c r="I895">
        <f t="shared" si="26"/>
        <v>0</v>
      </c>
      <c r="J895" t="s">
        <v>6916</v>
      </c>
      <c r="L895">
        <f t="shared" si="27"/>
        <v>0</v>
      </c>
      <c r="M895" t="s">
        <v>6916</v>
      </c>
      <c r="N895" t="s">
        <v>8995</v>
      </c>
      <c r="O895" t="s">
        <v>6916</v>
      </c>
      <c r="P895" t="s">
        <v>6916</v>
      </c>
      <c r="Q895" s="10" t="s">
        <v>6916</v>
      </c>
      <c r="R895" t="s">
        <v>6916</v>
      </c>
      <c r="S895" t="s">
        <v>1593</v>
      </c>
      <c r="T895" t="s">
        <v>36</v>
      </c>
      <c r="U895" s="6">
        <v>48455</v>
      </c>
      <c r="V895" t="s">
        <v>1596</v>
      </c>
      <c r="W895" t="s">
        <v>1596</v>
      </c>
      <c r="X895" t="s">
        <v>36</v>
      </c>
      <c r="Y895">
        <v>2022</v>
      </c>
      <c r="Z895" s="1">
        <v>44749</v>
      </c>
      <c r="AA895">
        <v>10451</v>
      </c>
      <c r="AB895">
        <v>40.827987999999998</v>
      </c>
      <c r="AC895">
        <v>-73.926558</v>
      </c>
      <c r="AD895">
        <v>204</v>
      </c>
      <c r="AE895">
        <v>63</v>
      </c>
      <c r="AF895">
        <v>2127485</v>
      </c>
      <c r="AG895">
        <v>2024910001</v>
      </c>
      <c r="AH895" t="s">
        <v>464</v>
      </c>
    </row>
    <row r="896" spans="1:34" x14ac:dyDescent="0.35">
      <c r="A896">
        <v>39</v>
      </c>
      <c r="B896" t="s">
        <v>59</v>
      </c>
      <c r="C896" t="s">
        <v>4870</v>
      </c>
      <c r="D896" t="s">
        <v>4871</v>
      </c>
      <c r="E896" t="s">
        <v>7870</v>
      </c>
      <c r="F896" t="s">
        <v>224</v>
      </c>
      <c r="G896" t="s">
        <v>36</v>
      </c>
      <c r="I896">
        <f t="shared" si="26"/>
        <v>0</v>
      </c>
      <c r="J896" t="s">
        <v>6916</v>
      </c>
      <c r="L896">
        <f t="shared" si="27"/>
        <v>0</v>
      </c>
      <c r="M896" t="s">
        <v>6916</v>
      </c>
      <c r="N896" t="s">
        <v>8995</v>
      </c>
      <c r="O896" t="s">
        <v>6916</v>
      </c>
      <c r="P896" t="s">
        <v>6916</v>
      </c>
      <c r="Q896" s="10" t="s">
        <v>6916</v>
      </c>
      <c r="R896" t="s">
        <v>6916</v>
      </c>
      <c r="S896" t="s">
        <v>1593</v>
      </c>
      <c r="T896" t="s">
        <v>36</v>
      </c>
      <c r="U896" s="6">
        <v>48590</v>
      </c>
      <c r="V896" t="s">
        <v>841</v>
      </c>
      <c r="W896" t="s">
        <v>1601</v>
      </c>
      <c r="X896" t="s">
        <v>36</v>
      </c>
      <c r="Y896">
        <v>2022</v>
      </c>
      <c r="Z896" s="1">
        <v>44749</v>
      </c>
      <c r="AA896">
        <v>11226</v>
      </c>
      <c r="AB896">
        <v>40.658278000000003</v>
      </c>
      <c r="AC896">
        <v>-73.963335000000001</v>
      </c>
      <c r="AD896">
        <v>355</v>
      </c>
      <c r="AE896">
        <v>177</v>
      </c>
      <c r="AF896">
        <v>3426180</v>
      </c>
      <c r="AG896">
        <v>3011170001</v>
      </c>
      <c r="AH896" t="s">
        <v>234</v>
      </c>
    </row>
    <row r="897" spans="1:34" x14ac:dyDescent="0.35">
      <c r="A897">
        <v>20</v>
      </c>
      <c r="B897" t="s">
        <v>117</v>
      </c>
      <c r="C897" t="s">
        <v>3510</v>
      </c>
      <c r="D897" t="s">
        <v>3511</v>
      </c>
      <c r="E897" t="s">
        <v>6926</v>
      </c>
      <c r="F897" t="s">
        <v>136</v>
      </c>
      <c r="G897" t="s">
        <v>65</v>
      </c>
      <c r="I897">
        <f t="shared" si="26"/>
        <v>0</v>
      </c>
      <c r="J897" t="s">
        <v>6916</v>
      </c>
      <c r="L897">
        <f t="shared" si="27"/>
        <v>0</v>
      </c>
      <c r="M897" t="s">
        <v>6916</v>
      </c>
      <c r="N897" t="s">
        <v>8995</v>
      </c>
      <c r="O897" t="s">
        <v>6916</v>
      </c>
      <c r="P897" t="s">
        <v>6916</v>
      </c>
      <c r="Q897" s="10" t="s">
        <v>6916</v>
      </c>
      <c r="R897" t="s">
        <v>6916</v>
      </c>
      <c r="S897" t="s">
        <v>1593</v>
      </c>
      <c r="T897" t="s">
        <v>36</v>
      </c>
      <c r="U897" s="6">
        <v>48700</v>
      </c>
      <c r="V897" t="s">
        <v>810</v>
      </c>
      <c r="W897" t="s">
        <v>911</v>
      </c>
      <c r="X897" t="s">
        <v>36</v>
      </c>
      <c r="Y897">
        <v>2022</v>
      </c>
      <c r="Z897" s="1">
        <v>44749</v>
      </c>
      <c r="AA897">
        <v>11354</v>
      </c>
      <c r="AB897">
        <v>40.762286000000003</v>
      </c>
      <c r="AC897">
        <v>-73.827436000000006</v>
      </c>
      <c r="AD897">
        <v>407</v>
      </c>
      <c r="AE897">
        <v>865</v>
      </c>
      <c r="AF897">
        <v>4113348</v>
      </c>
      <c r="AG897">
        <v>4050110006</v>
      </c>
      <c r="AH897" t="s">
        <v>142</v>
      </c>
    </row>
    <row r="898" spans="1:34" x14ac:dyDescent="0.35">
      <c r="A898">
        <v>3</v>
      </c>
      <c r="B898" t="s">
        <v>51</v>
      </c>
      <c r="C898" t="s">
        <v>1906</v>
      </c>
      <c r="D898" t="s">
        <v>1907</v>
      </c>
      <c r="E898" t="s">
        <v>8023</v>
      </c>
      <c r="F898" t="s">
        <v>35</v>
      </c>
      <c r="G898" t="s">
        <v>65</v>
      </c>
      <c r="I898">
        <f t="shared" si="26"/>
        <v>0</v>
      </c>
      <c r="J898" t="s">
        <v>6916</v>
      </c>
      <c r="L898">
        <f t="shared" si="27"/>
        <v>0</v>
      </c>
      <c r="M898" t="s">
        <v>6916</v>
      </c>
      <c r="N898" t="s">
        <v>8995</v>
      </c>
      <c r="O898" t="s">
        <v>6916</v>
      </c>
      <c r="P898" t="s">
        <v>6916</v>
      </c>
      <c r="Q898" s="10" t="s">
        <v>6916</v>
      </c>
      <c r="R898" t="s">
        <v>6916</v>
      </c>
      <c r="S898" t="s">
        <v>1593</v>
      </c>
      <c r="T898" t="s">
        <v>36</v>
      </c>
      <c r="U898" s="6">
        <v>48953</v>
      </c>
      <c r="V898" t="s">
        <v>1682</v>
      </c>
      <c r="W898" t="s">
        <v>1601</v>
      </c>
      <c r="X898" t="s">
        <v>36</v>
      </c>
      <c r="Y898">
        <v>2022</v>
      </c>
      <c r="Z898" s="1">
        <v>44749</v>
      </c>
      <c r="AA898">
        <v>10011</v>
      </c>
      <c r="AB898">
        <v>40.741656999999996</v>
      </c>
      <c r="AC898">
        <v>-73.999307000000002</v>
      </c>
      <c r="AD898">
        <v>104</v>
      </c>
      <c r="AE898">
        <v>81</v>
      </c>
      <c r="AF898">
        <v>1013858</v>
      </c>
      <c r="AG898">
        <v>1007670068</v>
      </c>
      <c r="AH898" t="s">
        <v>71</v>
      </c>
    </row>
    <row r="899" spans="1:34" x14ac:dyDescent="0.35">
      <c r="A899">
        <v>22</v>
      </c>
      <c r="B899" t="s">
        <v>51</v>
      </c>
      <c r="C899" t="s">
        <v>3625</v>
      </c>
      <c r="D899" t="s">
        <v>3626</v>
      </c>
      <c r="E899" t="s">
        <v>8294</v>
      </c>
      <c r="F899" t="s">
        <v>136</v>
      </c>
      <c r="G899" t="s">
        <v>36</v>
      </c>
      <c r="I899">
        <f t="shared" ref="I899:I962" si="28">H899/1000</f>
        <v>0</v>
      </c>
      <c r="J899" t="s">
        <v>6916</v>
      </c>
      <c r="L899">
        <f t="shared" ref="L899:L962" si="29">K899/1000</f>
        <v>0</v>
      </c>
      <c r="M899" t="s">
        <v>6916</v>
      </c>
      <c r="N899" t="s">
        <v>8995</v>
      </c>
      <c r="O899" t="s">
        <v>6916</v>
      </c>
      <c r="P899" t="s">
        <v>6916</v>
      </c>
      <c r="Q899" s="10" t="s">
        <v>6916</v>
      </c>
      <c r="R899" t="s">
        <v>6916</v>
      </c>
      <c r="S899" t="s">
        <v>1593</v>
      </c>
      <c r="T899" t="s">
        <v>36</v>
      </c>
      <c r="U899" s="6">
        <v>49000</v>
      </c>
      <c r="V899" t="s">
        <v>1595</v>
      </c>
      <c r="W899" t="s">
        <v>1601</v>
      </c>
      <c r="X899" t="s">
        <v>36</v>
      </c>
      <c r="Y899">
        <v>2022</v>
      </c>
      <c r="Z899" s="1">
        <v>44749</v>
      </c>
      <c r="AA899">
        <v>11105</v>
      </c>
      <c r="AB899">
        <v>40.771512000000001</v>
      </c>
      <c r="AC899">
        <v>-73.906329999999997</v>
      </c>
      <c r="AD899">
        <v>401</v>
      </c>
      <c r="AE899">
        <v>119</v>
      </c>
      <c r="AF899">
        <v>4015334</v>
      </c>
      <c r="AG899">
        <v>4007940017</v>
      </c>
      <c r="AH899" t="s">
        <v>518</v>
      </c>
    </row>
    <row r="900" spans="1:34" x14ac:dyDescent="0.35">
      <c r="A900">
        <v>22</v>
      </c>
      <c r="B900" t="s">
        <v>51</v>
      </c>
      <c r="C900" t="s">
        <v>3639</v>
      </c>
      <c r="D900" t="s">
        <v>3640</v>
      </c>
      <c r="E900" t="s">
        <v>8474</v>
      </c>
      <c r="F900" t="s">
        <v>136</v>
      </c>
      <c r="G900" t="s">
        <v>36</v>
      </c>
      <c r="I900">
        <f t="shared" si="28"/>
        <v>0</v>
      </c>
      <c r="J900" t="s">
        <v>6916</v>
      </c>
      <c r="L900">
        <f t="shared" si="29"/>
        <v>0</v>
      </c>
      <c r="M900" t="s">
        <v>6916</v>
      </c>
      <c r="N900" t="s">
        <v>8995</v>
      </c>
      <c r="O900" t="s">
        <v>6916</v>
      </c>
      <c r="P900" t="s">
        <v>6916</v>
      </c>
      <c r="Q900" s="10" t="s">
        <v>6916</v>
      </c>
      <c r="R900" t="s">
        <v>6916</v>
      </c>
      <c r="S900" t="s">
        <v>1593</v>
      </c>
      <c r="T900" t="s">
        <v>36</v>
      </c>
      <c r="U900" s="6">
        <v>49000</v>
      </c>
      <c r="V900" t="s">
        <v>1682</v>
      </c>
      <c r="W900" t="s">
        <v>911</v>
      </c>
      <c r="X900" t="s">
        <v>36</v>
      </c>
      <c r="Y900">
        <v>2022</v>
      </c>
      <c r="Z900" s="1">
        <v>44749</v>
      </c>
      <c r="AA900">
        <v>11102</v>
      </c>
      <c r="AB900">
        <v>40.771214999999998</v>
      </c>
      <c r="AC900">
        <v>-73.924591000000007</v>
      </c>
      <c r="AD900">
        <v>401</v>
      </c>
      <c r="AE900">
        <v>69</v>
      </c>
      <c r="AF900">
        <v>4440035</v>
      </c>
      <c r="AG900">
        <v>4005420008</v>
      </c>
      <c r="AH900" t="s">
        <v>158</v>
      </c>
    </row>
    <row r="901" spans="1:34" x14ac:dyDescent="0.35">
      <c r="A901">
        <v>19</v>
      </c>
      <c r="B901" t="s">
        <v>51</v>
      </c>
      <c r="C901" t="s">
        <v>3362</v>
      </c>
      <c r="D901" t="s">
        <v>3363</v>
      </c>
      <c r="E901" t="s">
        <v>8249</v>
      </c>
      <c r="F901" t="s">
        <v>136</v>
      </c>
      <c r="G901" t="s">
        <v>36</v>
      </c>
      <c r="I901">
        <f t="shared" si="28"/>
        <v>0</v>
      </c>
      <c r="J901" t="s">
        <v>6916</v>
      </c>
      <c r="L901">
        <f t="shared" si="29"/>
        <v>0</v>
      </c>
      <c r="M901" t="s">
        <v>6916</v>
      </c>
      <c r="N901" t="s">
        <v>8995</v>
      </c>
      <c r="O901" t="s">
        <v>6916</v>
      </c>
      <c r="P901" t="s">
        <v>6916</v>
      </c>
      <c r="Q901" s="10" t="s">
        <v>6916</v>
      </c>
      <c r="R901" t="s">
        <v>6916</v>
      </c>
      <c r="S901" t="s">
        <v>1593</v>
      </c>
      <c r="T901" t="s">
        <v>36</v>
      </c>
      <c r="U901" s="6">
        <v>49171</v>
      </c>
      <c r="V901" t="s">
        <v>841</v>
      </c>
      <c r="W901" t="s">
        <v>911</v>
      </c>
      <c r="X901" t="s">
        <v>36</v>
      </c>
      <c r="Y901">
        <v>2022</v>
      </c>
      <c r="Z901" s="1">
        <v>44749</v>
      </c>
      <c r="AA901">
        <v>11356</v>
      </c>
      <c r="AB901">
        <v>40.778601000000002</v>
      </c>
      <c r="AC901">
        <v>-73.843187</v>
      </c>
      <c r="AD901">
        <v>407</v>
      </c>
      <c r="AE901">
        <v>907</v>
      </c>
      <c r="AF901">
        <v>4099925</v>
      </c>
      <c r="AG901">
        <v>4042290014</v>
      </c>
      <c r="AH901" t="s">
        <v>1168</v>
      </c>
    </row>
    <row r="902" spans="1:34" x14ac:dyDescent="0.35">
      <c r="A902">
        <v>2</v>
      </c>
      <c r="B902" t="s">
        <v>51</v>
      </c>
      <c r="C902" t="s">
        <v>1845</v>
      </c>
      <c r="D902" t="s">
        <v>1846</v>
      </c>
      <c r="E902" t="s">
        <v>8049</v>
      </c>
      <c r="F902" t="s">
        <v>35</v>
      </c>
      <c r="G902" t="s">
        <v>36</v>
      </c>
      <c r="I902">
        <f t="shared" si="28"/>
        <v>0</v>
      </c>
      <c r="J902" t="s">
        <v>6916</v>
      </c>
      <c r="L902">
        <f t="shared" si="29"/>
        <v>0</v>
      </c>
      <c r="M902" t="s">
        <v>6916</v>
      </c>
      <c r="N902" t="s">
        <v>8995</v>
      </c>
      <c r="O902" t="s">
        <v>6916</v>
      </c>
      <c r="P902" t="s">
        <v>6916</v>
      </c>
      <c r="Q902" s="10" t="s">
        <v>6916</v>
      </c>
      <c r="R902" t="s">
        <v>6916</v>
      </c>
      <c r="S902" t="s">
        <v>1593</v>
      </c>
      <c r="T902" t="s">
        <v>36</v>
      </c>
      <c r="U902" s="6">
        <v>49260</v>
      </c>
      <c r="V902" t="s">
        <v>841</v>
      </c>
      <c r="W902" t="s">
        <v>1601</v>
      </c>
      <c r="X902" t="s">
        <v>36</v>
      </c>
      <c r="Y902">
        <v>2022</v>
      </c>
      <c r="Z902" s="1">
        <v>44749</v>
      </c>
      <c r="AA902">
        <v>10003</v>
      </c>
      <c r="AB902">
        <v>40.725627000000003</v>
      </c>
      <c r="AC902">
        <v>-73.988061999999999</v>
      </c>
      <c r="AD902">
        <v>103</v>
      </c>
      <c r="AE902">
        <v>38</v>
      </c>
      <c r="AF902">
        <v>1006208</v>
      </c>
      <c r="AG902">
        <v>1004460020</v>
      </c>
      <c r="AH902" t="s">
        <v>846</v>
      </c>
    </row>
    <row r="903" spans="1:34" x14ac:dyDescent="0.35">
      <c r="A903">
        <v>33</v>
      </c>
      <c r="B903" t="s">
        <v>41</v>
      </c>
      <c r="C903" t="s">
        <v>4302</v>
      </c>
      <c r="D903" t="s">
        <v>4303</v>
      </c>
      <c r="E903" t="s">
        <v>7133</v>
      </c>
      <c r="F903" t="s">
        <v>224</v>
      </c>
      <c r="G903" t="s">
        <v>36</v>
      </c>
      <c r="I903">
        <f t="shared" si="28"/>
        <v>0</v>
      </c>
      <c r="J903" t="s">
        <v>6916</v>
      </c>
      <c r="L903">
        <f t="shared" si="29"/>
        <v>0</v>
      </c>
      <c r="M903" t="s">
        <v>6916</v>
      </c>
      <c r="N903" t="s">
        <v>8995</v>
      </c>
      <c r="O903" t="s">
        <v>6916</v>
      </c>
      <c r="P903" t="s">
        <v>6916</v>
      </c>
      <c r="Q903" s="10" t="s">
        <v>6916</v>
      </c>
      <c r="R903" t="s">
        <v>6916</v>
      </c>
      <c r="S903" t="s">
        <v>1593</v>
      </c>
      <c r="T903" t="s">
        <v>36</v>
      </c>
      <c r="U903" s="6">
        <v>49500</v>
      </c>
      <c r="V903" t="s">
        <v>841</v>
      </c>
      <c r="W903" t="s">
        <v>1601</v>
      </c>
      <c r="X903" t="s">
        <v>36</v>
      </c>
      <c r="Y903">
        <v>2022</v>
      </c>
      <c r="Z903" s="1">
        <v>44749</v>
      </c>
      <c r="AA903">
        <v>11201</v>
      </c>
      <c r="AB903">
        <v>40.695822</v>
      </c>
      <c r="AC903">
        <v>-73.992801999999998</v>
      </c>
      <c r="AD903">
        <v>302</v>
      </c>
      <c r="AE903">
        <v>502</v>
      </c>
      <c r="AF903">
        <v>3001881</v>
      </c>
      <c r="AG903">
        <v>3002370001</v>
      </c>
      <c r="AH903" t="s">
        <v>4305</v>
      </c>
    </row>
    <row r="904" spans="1:34" x14ac:dyDescent="0.35">
      <c r="A904">
        <v>2</v>
      </c>
      <c r="B904" t="s">
        <v>117</v>
      </c>
      <c r="C904" t="s">
        <v>1866</v>
      </c>
      <c r="D904" t="s">
        <v>1867</v>
      </c>
      <c r="E904" t="s">
        <v>8210</v>
      </c>
      <c r="F904" t="s">
        <v>35</v>
      </c>
      <c r="G904" t="s">
        <v>36</v>
      </c>
      <c r="I904">
        <f t="shared" si="28"/>
        <v>0</v>
      </c>
      <c r="J904" t="s">
        <v>6916</v>
      </c>
      <c r="L904">
        <f t="shared" si="29"/>
        <v>0</v>
      </c>
      <c r="M904" t="s">
        <v>6916</v>
      </c>
      <c r="N904" t="s">
        <v>8995</v>
      </c>
      <c r="O904" t="s">
        <v>6916</v>
      </c>
      <c r="P904" t="s">
        <v>6916</v>
      </c>
      <c r="Q904" s="10" t="s">
        <v>6916</v>
      </c>
      <c r="R904" t="s">
        <v>6916</v>
      </c>
      <c r="S904" t="s">
        <v>1593</v>
      </c>
      <c r="T904" t="s">
        <v>36</v>
      </c>
      <c r="U904" s="6">
        <v>49770</v>
      </c>
      <c r="V904" t="s">
        <v>824</v>
      </c>
      <c r="W904" t="s">
        <v>1596</v>
      </c>
      <c r="X904" t="s">
        <v>36</v>
      </c>
      <c r="Y904">
        <v>2022</v>
      </c>
      <c r="Z904" s="1">
        <v>44749</v>
      </c>
      <c r="AA904">
        <v>10009</v>
      </c>
      <c r="AB904">
        <v>40.724887000000003</v>
      </c>
      <c r="AC904">
        <v>-73.978258999999994</v>
      </c>
      <c r="AD904">
        <v>103</v>
      </c>
      <c r="AE904">
        <v>2602</v>
      </c>
      <c r="AF904">
        <v>1075834</v>
      </c>
      <c r="AG904">
        <v>1003780001</v>
      </c>
      <c r="AH904" t="s">
        <v>67</v>
      </c>
    </row>
    <row r="905" spans="1:34" x14ac:dyDescent="0.35">
      <c r="A905">
        <v>48</v>
      </c>
      <c r="B905" t="s">
        <v>259</v>
      </c>
      <c r="C905" t="s">
        <v>5385</v>
      </c>
      <c r="D905" t="s">
        <v>5368</v>
      </c>
      <c r="E905" t="s">
        <v>7261</v>
      </c>
      <c r="F905" t="s">
        <v>224</v>
      </c>
      <c r="G905" t="s">
        <v>36</v>
      </c>
      <c r="I905">
        <f t="shared" si="28"/>
        <v>0</v>
      </c>
      <c r="J905" t="s">
        <v>6916</v>
      </c>
      <c r="L905">
        <f t="shared" si="29"/>
        <v>0</v>
      </c>
      <c r="M905" t="s">
        <v>6916</v>
      </c>
      <c r="N905" t="s">
        <v>8995</v>
      </c>
      <c r="O905" t="s">
        <v>6916</v>
      </c>
      <c r="P905" t="s">
        <v>6916</v>
      </c>
      <c r="Q905" s="10" t="s">
        <v>6916</v>
      </c>
      <c r="R905" t="s">
        <v>6916</v>
      </c>
      <c r="S905" t="s">
        <v>1593</v>
      </c>
      <c r="T905" t="s">
        <v>36</v>
      </c>
      <c r="U905" s="6">
        <v>49805</v>
      </c>
      <c r="V905" t="s">
        <v>841</v>
      </c>
      <c r="W905" t="s">
        <v>1601</v>
      </c>
      <c r="X905" t="s">
        <v>36</v>
      </c>
      <c r="Y905">
        <v>2022</v>
      </c>
      <c r="Z905" s="1">
        <v>44749</v>
      </c>
      <c r="AA905" t="s">
        <v>1596</v>
      </c>
      <c r="AB905" t="s">
        <v>1596</v>
      </c>
      <c r="AC905" t="s">
        <v>1596</v>
      </c>
      <c r="AD905" t="s">
        <v>6916</v>
      </c>
      <c r="AE905" t="s">
        <v>6916</v>
      </c>
      <c r="AF905" t="s">
        <v>6916</v>
      </c>
      <c r="AG905" t="s">
        <v>1596</v>
      </c>
      <c r="AH905" t="s">
        <v>1596</v>
      </c>
    </row>
    <row r="906" spans="1:34" x14ac:dyDescent="0.35">
      <c r="A906">
        <v>19</v>
      </c>
      <c r="B906" t="s">
        <v>206</v>
      </c>
      <c r="C906" t="s">
        <v>3412</v>
      </c>
      <c r="D906" t="s">
        <v>3413</v>
      </c>
      <c r="E906" t="s">
        <v>8490</v>
      </c>
      <c r="F906" t="s">
        <v>136</v>
      </c>
      <c r="G906" t="s">
        <v>36</v>
      </c>
      <c r="I906">
        <f t="shared" si="28"/>
        <v>0</v>
      </c>
      <c r="J906" t="s">
        <v>6916</v>
      </c>
      <c r="L906">
        <f t="shared" si="29"/>
        <v>0</v>
      </c>
      <c r="M906" t="s">
        <v>6916</v>
      </c>
      <c r="N906" t="s">
        <v>8995</v>
      </c>
      <c r="O906" t="s">
        <v>6916</v>
      </c>
      <c r="P906" t="s">
        <v>6916</v>
      </c>
      <c r="Q906" s="10" t="s">
        <v>6916</v>
      </c>
      <c r="R906" t="s">
        <v>6916</v>
      </c>
      <c r="S906" t="s">
        <v>1593</v>
      </c>
      <c r="T906" t="s">
        <v>36</v>
      </c>
      <c r="U906" s="6">
        <v>49921</v>
      </c>
      <c r="V906" t="s">
        <v>810</v>
      </c>
      <c r="W906" t="s">
        <v>911</v>
      </c>
      <c r="X906" t="s">
        <v>36</v>
      </c>
      <c r="Y906">
        <v>2022</v>
      </c>
      <c r="Z906" s="1">
        <v>44749</v>
      </c>
      <c r="AA906">
        <v>11354</v>
      </c>
      <c r="AB906">
        <v>40.770848999999998</v>
      </c>
      <c r="AC906">
        <v>-73.846552000000003</v>
      </c>
      <c r="AD906">
        <v>407</v>
      </c>
      <c r="AE906">
        <v>907</v>
      </c>
      <c r="AF906">
        <v>4570021</v>
      </c>
      <c r="AG906">
        <v>4043500001</v>
      </c>
      <c r="AH906" t="s">
        <v>1168</v>
      </c>
    </row>
    <row r="907" spans="1:34" x14ac:dyDescent="0.35">
      <c r="A907">
        <v>0</v>
      </c>
      <c r="B907" t="s">
        <v>259</v>
      </c>
      <c r="C907" t="s">
        <v>1591</v>
      </c>
      <c r="D907" t="s">
        <v>1592</v>
      </c>
      <c r="E907" t="s">
        <v>8757</v>
      </c>
      <c r="F907" t="s">
        <v>333</v>
      </c>
      <c r="G907" t="s">
        <v>36</v>
      </c>
      <c r="I907">
        <f t="shared" si="28"/>
        <v>0</v>
      </c>
      <c r="J907" t="s">
        <v>6916</v>
      </c>
      <c r="L907">
        <f t="shared" si="29"/>
        <v>0</v>
      </c>
      <c r="M907" t="s">
        <v>6916</v>
      </c>
      <c r="N907" t="s">
        <v>8995</v>
      </c>
      <c r="O907" t="s">
        <v>6916</v>
      </c>
      <c r="P907" t="s">
        <v>6916</v>
      </c>
      <c r="Q907" s="10" t="s">
        <v>6916</v>
      </c>
      <c r="R907" t="s">
        <v>6916</v>
      </c>
      <c r="S907" t="s">
        <v>1593</v>
      </c>
      <c r="T907" t="s">
        <v>36</v>
      </c>
      <c r="U907" s="6">
        <v>50000</v>
      </c>
      <c r="V907" t="s">
        <v>1595</v>
      </c>
      <c r="W907" t="s">
        <v>1596</v>
      </c>
      <c r="X907" t="s">
        <v>36</v>
      </c>
      <c r="Y907">
        <v>2022</v>
      </c>
      <c r="Z907" s="1">
        <v>44749</v>
      </c>
      <c r="AA907" t="s">
        <v>1596</v>
      </c>
      <c r="AB907" t="s">
        <v>1596</v>
      </c>
      <c r="AC907" t="s">
        <v>1596</v>
      </c>
      <c r="AD907" t="s">
        <v>6916</v>
      </c>
      <c r="AE907" t="s">
        <v>6916</v>
      </c>
      <c r="AF907" t="s">
        <v>6916</v>
      </c>
      <c r="AG907" t="s">
        <v>1596</v>
      </c>
      <c r="AH907" t="s">
        <v>1596</v>
      </c>
    </row>
    <row r="908" spans="1:34" x14ac:dyDescent="0.35">
      <c r="A908">
        <v>33</v>
      </c>
      <c r="B908" t="s">
        <v>55</v>
      </c>
      <c r="C908" t="s">
        <v>4389</v>
      </c>
      <c r="D908" t="s">
        <v>4390</v>
      </c>
      <c r="E908" t="s">
        <v>7111</v>
      </c>
      <c r="F908" t="s">
        <v>224</v>
      </c>
      <c r="G908" t="s">
        <v>36</v>
      </c>
      <c r="I908">
        <f t="shared" si="28"/>
        <v>0</v>
      </c>
      <c r="J908" t="s">
        <v>6916</v>
      </c>
      <c r="L908">
        <f t="shared" si="29"/>
        <v>0</v>
      </c>
      <c r="M908" t="s">
        <v>6916</v>
      </c>
      <c r="N908" t="s">
        <v>8995</v>
      </c>
      <c r="O908" t="s">
        <v>6916</v>
      </c>
      <c r="P908" t="s">
        <v>6916</v>
      </c>
      <c r="Q908" s="10" t="s">
        <v>6916</v>
      </c>
      <c r="R908" t="s">
        <v>6916</v>
      </c>
      <c r="S908" t="s">
        <v>1593</v>
      </c>
      <c r="T908" t="s">
        <v>36</v>
      </c>
      <c r="U908" s="6">
        <v>50000</v>
      </c>
      <c r="V908" t="s">
        <v>1682</v>
      </c>
      <c r="W908" t="s">
        <v>1596</v>
      </c>
      <c r="X908" t="s">
        <v>36</v>
      </c>
      <c r="Y908">
        <v>2022</v>
      </c>
      <c r="Z908" s="1">
        <v>44749</v>
      </c>
      <c r="AA908">
        <v>11201</v>
      </c>
      <c r="AB908">
        <v>40.702567999999999</v>
      </c>
      <c r="AC908">
        <v>-73.988512999999998</v>
      </c>
      <c r="AD908">
        <v>302</v>
      </c>
      <c r="AE908">
        <v>21</v>
      </c>
      <c r="AF908">
        <v>3000089</v>
      </c>
      <c r="AG908">
        <v>3000390001</v>
      </c>
      <c r="AH908" t="s">
        <v>623</v>
      </c>
    </row>
    <row r="909" spans="1:34" x14ac:dyDescent="0.35">
      <c r="A909">
        <v>35</v>
      </c>
      <c r="B909" t="s">
        <v>117</v>
      </c>
      <c r="C909" t="s">
        <v>4601</v>
      </c>
      <c r="D909" t="s">
        <v>4602</v>
      </c>
      <c r="E909" t="s">
        <v>7005</v>
      </c>
      <c r="F909" t="s">
        <v>224</v>
      </c>
      <c r="G909" t="s">
        <v>36</v>
      </c>
      <c r="I909">
        <f t="shared" si="28"/>
        <v>0</v>
      </c>
      <c r="J909" t="s">
        <v>6916</v>
      </c>
      <c r="L909">
        <f t="shared" si="29"/>
        <v>0</v>
      </c>
      <c r="M909" t="s">
        <v>6916</v>
      </c>
      <c r="N909" t="s">
        <v>8995</v>
      </c>
      <c r="O909" t="s">
        <v>6916</v>
      </c>
      <c r="P909" t="s">
        <v>6916</v>
      </c>
      <c r="Q909" s="10" t="s">
        <v>6916</v>
      </c>
      <c r="R909" t="s">
        <v>6916</v>
      </c>
      <c r="S909" t="s">
        <v>1593</v>
      </c>
      <c r="T909" t="s">
        <v>36</v>
      </c>
      <c r="U909" s="6">
        <v>50000</v>
      </c>
      <c r="V909" t="s">
        <v>841</v>
      </c>
      <c r="W909" t="s">
        <v>911</v>
      </c>
      <c r="X909" t="s">
        <v>36</v>
      </c>
      <c r="Y909">
        <v>2022</v>
      </c>
      <c r="Z909" s="1">
        <v>44749</v>
      </c>
      <c r="AA909">
        <v>11201</v>
      </c>
      <c r="AB909">
        <v>40.695447000000001</v>
      </c>
      <c r="AC909">
        <v>-73.983227999999997</v>
      </c>
      <c r="AD909">
        <v>302</v>
      </c>
      <c r="AE909">
        <v>15</v>
      </c>
      <c r="AF909">
        <v>3000252</v>
      </c>
      <c r="AG909">
        <v>3001340006</v>
      </c>
      <c r="AH909" t="s">
        <v>623</v>
      </c>
    </row>
    <row r="910" spans="1:34" x14ac:dyDescent="0.35">
      <c r="A910">
        <v>40</v>
      </c>
      <c r="B910" t="s">
        <v>543</v>
      </c>
      <c r="C910" t="s">
        <v>4932</v>
      </c>
      <c r="D910" t="s">
        <v>4933</v>
      </c>
      <c r="E910" t="s">
        <v>7401</v>
      </c>
      <c r="F910" t="s">
        <v>224</v>
      </c>
      <c r="G910" t="s">
        <v>65</v>
      </c>
      <c r="I910">
        <f t="shared" si="28"/>
        <v>0</v>
      </c>
      <c r="J910" t="s">
        <v>6916</v>
      </c>
      <c r="L910">
        <f t="shared" si="29"/>
        <v>0</v>
      </c>
      <c r="M910" t="s">
        <v>6916</v>
      </c>
      <c r="N910" t="s">
        <v>8995</v>
      </c>
      <c r="O910" t="s">
        <v>6916</v>
      </c>
      <c r="P910" t="s">
        <v>6916</v>
      </c>
      <c r="Q910" s="10" t="s">
        <v>6916</v>
      </c>
      <c r="R910" t="s">
        <v>6916</v>
      </c>
      <c r="S910" t="s">
        <v>1593</v>
      </c>
      <c r="T910" t="s">
        <v>36</v>
      </c>
      <c r="U910" s="6">
        <v>50000</v>
      </c>
      <c r="V910" t="s">
        <v>824</v>
      </c>
      <c r="W910" t="s">
        <v>1601</v>
      </c>
      <c r="X910" t="s">
        <v>36</v>
      </c>
      <c r="Y910">
        <v>2022</v>
      </c>
      <c r="Z910" s="1">
        <v>44749</v>
      </c>
      <c r="AA910">
        <v>11203</v>
      </c>
      <c r="AB910">
        <v>40.658895999999999</v>
      </c>
      <c r="AC910">
        <v>-73.942436999999998</v>
      </c>
      <c r="AD910">
        <v>309</v>
      </c>
      <c r="AE910">
        <v>808</v>
      </c>
      <c r="AF910">
        <v>3329549</v>
      </c>
      <c r="AG910">
        <v>3048120001</v>
      </c>
      <c r="AH910" t="s">
        <v>688</v>
      </c>
    </row>
    <row r="911" spans="1:34" x14ac:dyDescent="0.35">
      <c r="A911">
        <v>40</v>
      </c>
      <c r="B911" t="s">
        <v>543</v>
      </c>
      <c r="C911" t="s">
        <v>4934</v>
      </c>
      <c r="D911" t="s">
        <v>4935</v>
      </c>
      <c r="E911" t="s">
        <v>7474</v>
      </c>
      <c r="F911" t="s">
        <v>224</v>
      </c>
      <c r="G911" t="s">
        <v>65</v>
      </c>
      <c r="I911">
        <f t="shared" si="28"/>
        <v>0</v>
      </c>
      <c r="J911" t="s">
        <v>6916</v>
      </c>
      <c r="L911">
        <f t="shared" si="29"/>
        <v>0</v>
      </c>
      <c r="M911" t="s">
        <v>6916</v>
      </c>
      <c r="N911" t="s">
        <v>8995</v>
      </c>
      <c r="O911" t="s">
        <v>6916</v>
      </c>
      <c r="P911" t="s">
        <v>6916</v>
      </c>
      <c r="Q911" s="10" t="s">
        <v>6916</v>
      </c>
      <c r="R911" t="s">
        <v>6916</v>
      </c>
      <c r="S911" t="s">
        <v>1593</v>
      </c>
      <c r="T911" t="s">
        <v>36</v>
      </c>
      <c r="U911" s="6">
        <v>50000</v>
      </c>
      <c r="V911" t="s">
        <v>824</v>
      </c>
      <c r="W911" t="s">
        <v>911</v>
      </c>
      <c r="X911" t="s">
        <v>36</v>
      </c>
      <c r="Y911">
        <v>2022</v>
      </c>
      <c r="Z911" s="1">
        <v>44749</v>
      </c>
      <c r="AA911">
        <v>11203</v>
      </c>
      <c r="AB911">
        <v>40.659058000000002</v>
      </c>
      <c r="AC911">
        <v>-73.942454999999995</v>
      </c>
      <c r="AD911">
        <v>309</v>
      </c>
      <c r="AE911">
        <v>808</v>
      </c>
      <c r="AF911">
        <v>3327678</v>
      </c>
      <c r="AG911">
        <v>3048120001</v>
      </c>
      <c r="AH911" t="s">
        <v>688</v>
      </c>
    </row>
    <row r="912" spans="1:34" x14ac:dyDescent="0.35">
      <c r="A912">
        <v>48</v>
      </c>
      <c r="B912" t="s">
        <v>32</v>
      </c>
      <c r="C912" t="s">
        <v>5319</v>
      </c>
      <c r="D912" t="s">
        <v>5320</v>
      </c>
      <c r="E912" t="s">
        <v>7012</v>
      </c>
      <c r="F912" t="s">
        <v>224</v>
      </c>
      <c r="G912" t="s">
        <v>36</v>
      </c>
      <c r="I912">
        <f t="shared" si="28"/>
        <v>0</v>
      </c>
      <c r="J912" t="s">
        <v>6916</v>
      </c>
      <c r="L912">
        <f t="shared" si="29"/>
        <v>0</v>
      </c>
      <c r="M912" t="s">
        <v>6916</v>
      </c>
      <c r="N912" t="s">
        <v>8995</v>
      </c>
      <c r="O912" t="s">
        <v>6916</v>
      </c>
      <c r="P912" t="s">
        <v>6916</v>
      </c>
      <c r="Q912" s="10" t="s">
        <v>6916</v>
      </c>
      <c r="R912" t="s">
        <v>6916</v>
      </c>
      <c r="S912" t="s">
        <v>1593</v>
      </c>
      <c r="T912" t="s">
        <v>36</v>
      </c>
      <c r="U912" s="6">
        <v>50435</v>
      </c>
      <c r="V912" t="s">
        <v>810</v>
      </c>
      <c r="W912" t="s">
        <v>911</v>
      </c>
      <c r="X912" t="s">
        <v>36</v>
      </c>
      <c r="Y912">
        <v>2022</v>
      </c>
      <c r="Z912" s="1">
        <v>44749</v>
      </c>
      <c r="AA912">
        <v>11235</v>
      </c>
      <c r="AB912">
        <v>40.578496999999999</v>
      </c>
      <c r="AC912">
        <v>-73.935321000000002</v>
      </c>
      <c r="AD912">
        <v>315</v>
      </c>
      <c r="AE912">
        <v>616</v>
      </c>
      <c r="AF912">
        <v>3326936</v>
      </c>
      <c r="AG912">
        <v>3087600060</v>
      </c>
      <c r="AH912" t="s">
        <v>731</v>
      </c>
    </row>
    <row r="913" spans="1:34" x14ac:dyDescent="0.35">
      <c r="A913">
        <v>2</v>
      </c>
      <c r="B913" t="s">
        <v>817</v>
      </c>
      <c r="C913" t="s">
        <v>1789</v>
      </c>
      <c r="D913" t="s">
        <v>1790</v>
      </c>
      <c r="E913" t="s">
        <v>7422</v>
      </c>
      <c r="F913" t="s">
        <v>35</v>
      </c>
      <c r="G913" t="s">
        <v>65</v>
      </c>
      <c r="I913">
        <f t="shared" si="28"/>
        <v>0</v>
      </c>
      <c r="J913" t="s">
        <v>6916</v>
      </c>
      <c r="L913">
        <f t="shared" si="29"/>
        <v>0</v>
      </c>
      <c r="M913" t="s">
        <v>6916</v>
      </c>
      <c r="N913" t="s">
        <v>8995</v>
      </c>
      <c r="O913" t="s">
        <v>6916</v>
      </c>
      <c r="P913" t="s">
        <v>6916</v>
      </c>
      <c r="Q913" s="10" t="s">
        <v>6916</v>
      </c>
      <c r="R913" t="s">
        <v>6916</v>
      </c>
      <c r="S913" t="s">
        <v>1593</v>
      </c>
      <c r="T913" t="s">
        <v>36</v>
      </c>
      <c r="U913" s="6">
        <v>50478</v>
      </c>
      <c r="V913" t="s">
        <v>810</v>
      </c>
      <c r="W913" t="s">
        <v>842</v>
      </c>
      <c r="X913" t="s">
        <v>36</v>
      </c>
      <c r="Y913">
        <v>2022</v>
      </c>
      <c r="Z913" s="1">
        <v>44749</v>
      </c>
      <c r="AA913">
        <v>10009</v>
      </c>
      <c r="AB913">
        <v>40.722881000000001</v>
      </c>
      <c r="AC913">
        <v>-73.981556999999995</v>
      </c>
      <c r="AD913">
        <v>103</v>
      </c>
      <c r="AE913">
        <v>2601</v>
      </c>
      <c r="AF913">
        <v>1004651</v>
      </c>
      <c r="AG913">
        <v>1003870049</v>
      </c>
      <c r="AH913" t="s">
        <v>67</v>
      </c>
    </row>
    <row r="914" spans="1:34" x14ac:dyDescent="0.35">
      <c r="A914">
        <v>8</v>
      </c>
      <c r="B914" t="s">
        <v>259</v>
      </c>
      <c r="C914" t="s">
        <v>2214</v>
      </c>
      <c r="D914" t="s">
        <v>2215</v>
      </c>
      <c r="E914" t="s">
        <v>8721</v>
      </c>
      <c r="F914" t="s">
        <v>35</v>
      </c>
      <c r="G914" t="s">
        <v>65</v>
      </c>
      <c r="I914">
        <f t="shared" si="28"/>
        <v>0</v>
      </c>
      <c r="J914" t="s">
        <v>6916</v>
      </c>
      <c r="L914">
        <f t="shared" si="29"/>
        <v>0</v>
      </c>
      <c r="M914" t="s">
        <v>6916</v>
      </c>
      <c r="N914" t="s">
        <v>8995</v>
      </c>
      <c r="O914" t="s">
        <v>6916</v>
      </c>
      <c r="P914" t="s">
        <v>6916</v>
      </c>
      <c r="Q914" s="10" t="s">
        <v>6916</v>
      </c>
      <c r="R914" t="s">
        <v>6916</v>
      </c>
      <c r="S914" t="s">
        <v>1593</v>
      </c>
      <c r="T914" t="s">
        <v>36</v>
      </c>
      <c r="U914" s="6">
        <v>50625</v>
      </c>
      <c r="V914" t="s">
        <v>1595</v>
      </c>
      <c r="W914" t="s">
        <v>1601</v>
      </c>
      <c r="X914" t="s">
        <v>36</v>
      </c>
      <c r="Y914">
        <v>2022</v>
      </c>
      <c r="Z914" s="1">
        <v>44749</v>
      </c>
      <c r="AA914">
        <v>10035</v>
      </c>
      <c r="AB914">
        <v>40.792839000000001</v>
      </c>
      <c r="AC914">
        <v>-73.922819000000004</v>
      </c>
      <c r="AD914">
        <v>111</v>
      </c>
      <c r="AE914">
        <v>240</v>
      </c>
      <c r="AF914">
        <v>1000000</v>
      </c>
      <c r="AG914">
        <v>1018190015</v>
      </c>
      <c r="AH914" t="s">
        <v>372</v>
      </c>
    </row>
    <row r="915" spans="1:34" x14ac:dyDescent="0.35">
      <c r="A915">
        <v>5</v>
      </c>
      <c r="B915" t="s">
        <v>51</v>
      </c>
      <c r="C915" t="s">
        <v>2048</v>
      </c>
      <c r="D915" t="s">
        <v>2049</v>
      </c>
      <c r="E915" t="s">
        <v>8005</v>
      </c>
      <c r="F915" t="s">
        <v>35</v>
      </c>
      <c r="G915" t="s">
        <v>36</v>
      </c>
      <c r="I915">
        <f t="shared" si="28"/>
        <v>0</v>
      </c>
      <c r="J915" t="s">
        <v>6916</v>
      </c>
      <c r="L915">
        <f t="shared" si="29"/>
        <v>0</v>
      </c>
      <c r="M915" t="s">
        <v>6916</v>
      </c>
      <c r="N915" t="s">
        <v>8995</v>
      </c>
      <c r="O915" t="s">
        <v>6916</v>
      </c>
      <c r="P915" t="s">
        <v>6916</v>
      </c>
      <c r="Q915" s="10" t="s">
        <v>6916</v>
      </c>
      <c r="R915" t="s">
        <v>6916</v>
      </c>
      <c r="S915" t="s">
        <v>1593</v>
      </c>
      <c r="T915" t="s">
        <v>36</v>
      </c>
      <c r="U915" s="6">
        <v>50700</v>
      </c>
      <c r="V915" t="s">
        <v>841</v>
      </c>
      <c r="W915" t="s">
        <v>1601</v>
      </c>
      <c r="X915" t="s">
        <v>36</v>
      </c>
      <c r="Y915">
        <v>2022</v>
      </c>
      <c r="Z915" s="1">
        <v>44749</v>
      </c>
      <c r="AA915">
        <v>10028</v>
      </c>
      <c r="AB915">
        <v>40.775078000000001</v>
      </c>
      <c r="AC915">
        <v>-73.953096000000002</v>
      </c>
      <c r="AD915">
        <v>108</v>
      </c>
      <c r="AE915">
        <v>138</v>
      </c>
      <c r="AF915">
        <v>1049876</v>
      </c>
      <c r="AG915">
        <v>1015450005</v>
      </c>
      <c r="AH915" t="s">
        <v>907</v>
      </c>
    </row>
    <row r="916" spans="1:34" x14ac:dyDescent="0.35">
      <c r="A916">
        <v>15</v>
      </c>
      <c r="B916" t="s">
        <v>45</v>
      </c>
      <c r="C916" t="s">
        <v>2899</v>
      </c>
      <c r="D916" t="s">
        <v>2900</v>
      </c>
      <c r="E916" t="s">
        <v>7369</v>
      </c>
      <c r="F916" t="s">
        <v>88</v>
      </c>
      <c r="G916" t="s">
        <v>65</v>
      </c>
      <c r="I916">
        <f t="shared" si="28"/>
        <v>0</v>
      </c>
      <c r="J916" t="s">
        <v>6916</v>
      </c>
      <c r="L916">
        <f t="shared" si="29"/>
        <v>0</v>
      </c>
      <c r="M916" t="s">
        <v>6916</v>
      </c>
      <c r="N916" t="s">
        <v>8995</v>
      </c>
      <c r="O916" t="s">
        <v>6916</v>
      </c>
      <c r="P916" t="s">
        <v>6916</v>
      </c>
      <c r="Q916" s="10" t="s">
        <v>6916</v>
      </c>
      <c r="R916" t="s">
        <v>6916</v>
      </c>
      <c r="S916" t="s">
        <v>1593</v>
      </c>
      <c r="T916" t="s">
        <v>36</v>
      </c>
      <c r="U916" s="6">
        <v>50741</v>
      </c>
      <c r="V916" t="s">
        <v>1595</v>
      </c>
      <c r="W916" t="s">
        <v>1601</v>
      </c>
      <c r="X916" t="s">
        <v>36</v>
      </c>
      <c r="Y916">
        <v>2022</v>
      </c>
      <c r="Z916" s="1">
        <v>44749</v>
      </c>
      <c r="AA916">
        <v>10458</v>
      </c>
      <c r="AB916">
        <v>40.864493000000003</v>
      </c>
      <c r="AC916">
        <v>-73.883936000000006</v>
      </c>
      <c r="AD916">
        <v>206</v>
      </c>
      <c r="AE916">
        <v>334</v>
      </c>
      <c r="AF916">
        <v>2113012</v>
      </c>
      <c r="AG916">
        <v>2032720001</v>
      </c>
      <c r="AH916" t="s">
        <v>113</v>
      </c>
    </row>
    <row r="917" spans="1:34" x14ac:dyDescent="0.35">
      <c r="A917">
        <v>24</v>
      </c>
      <c r="B917" t="s">
        <v>51</v>
      </c>
      <c r="C917" t="s">
        <v>3753</v>
      </c>
      <c r="D917" t="s">
        <v>3754</v>
      </c>
      <c r="E917" t="s">
        <v>8373</v>
      </c>
      <c r="F917" t="s">
        <v>136</v>
      </c>
      <c r="G917" t="s">
        <v>65</v>
      </c>
      <c r="I917">
        <f t="shared" si="28"/>
        <v>0</v>
      </c>
      <c r="J917" t="s">
        <v>6916</v>
      </c>
      <c r="L917">
        <f t="shared" si="29"/>
        <v>0</v>
      </c>
      <c r="M917" t="s">
        <v>6916</v>
      </c>
      <c r="N917" t="s">
        <v>8995</v>
      </c>
      <c r="O917" t="s">
        <v>6916</v>
      </c>
      <c r="P917" t="s">
        <v>6916</v>
      </c>
      <c r="Q917" s="10" t="s">
        <v>6916</v>
      </c>
      <c r="R917" t="s">
        <v>6916</v>
      </c>
      <c r="S917" t="s">
        <v>1593</v>
      </c>
      <c r="T917" t="s">
        <v>36</v>
      </c>
      <c r="U917" s="6">
        <v>50850</v>
      </c>
      <c r="V917" t="s">
        <v>841</v>
      </c>
      <c r="W917" t="s">
        <v>1601</v>
      </c>
      <c r="X917" t="s">
        <v>36</v>
      </c>
      <c r="Y917">
        <v>2022</v>
      </c>
      <c r="Z917" s="1">
        <v>44749</v>
      </c>
      <c r="AA917">
        <v>11365</v>
      </c>
      <c r="AB917">
        <v>40.734572</v>
      </c>
      <c r="AC917">
        <v>-73.795484000000002</v>
      </c>
      <c r="AD917">
        <v>408</v>
      </c>
      <c r="AE917">
        <v>1223</v>
      </c>
      <c r="AF917">
        <v>4149690</v>
      </c>
      <c r="AG917">
        <v>4069270022</v>
      </c>
      <c r="AH917" t="s">
        <v>1244</v>
      </c>
    </row>
    <row r="918" spans="1:34" x14ac:dyDescent="0.35">
      <c r="A918">
        <v>31</v>
      </c>
      <c r="B918" t="s">
        <v>51</v>
      </c>
      <c r="C918" t="s">
        <v>4181</v>
      </c>
      <c r="D918" t="s">
        <v>4182</v>
      </c>
      <c r="E918" t="s">
        <v>8336</v>
      </c>
      <c r="F918" t="s">
        <v>136</v>
      </c>
      <c r="G918" t="s">
        <v>65</v>
      </c>
      <c r="I918">
        <f t="shared" si="28"/>
        <v>0</v>
      </c>
      <c r="J918" t="s">
        <v>6916</v>
      </c>
      <c r="L918">
        <f t="shared" si="29"/>
        <v>0</v>
      </c>
      <c r="M918" t="s">
        <v>6916</v>
      </c>
      <c r="N918" t="s">
        <v>8995</v>
      </c>
      <c r="O918" t="s">
        <v>6916</v>
      </c>
      <c r="P918" t="s">
        <v>6916</v>
      </c>
      <c r="Q918" s="10" t="s">
        <v>6916</v>
      </c>
      <c r="R918" t="s">
        <v>6916</v>
      </c>
      <c r="S918" t="s">
        <v>1593</v>
      </c>
      <c r="T918" t="s">
        <v>36</v>
      </c>
      <c r="U918" s="6">
        <v>51000</v>
      </c>
      <c r="V918" t="s">
        <v>1595</v>
      </c>
      <c r="W918" t="s">
        <v>1601</v>
      </c>
      <c r="X918" t="s">
        <v>36</v>
      </c>
      <c r="Y918">
        <v>2022</v>
      </c>
      <c r="Z918" s="1">
        <v>44749</v>
      </c>
      <c r="AA918">
        <v>11413</v>
      </c>
      <c r="AB918">
        <v>40.682113999999999</v>
      </c>
      <c r="AC918">
        <v>-73.749920000000003</v>
      </c>
      <c r="AD918">
        <v>413</v>
      </c>
      <c r="AE918">
        <v>626</v>
      </c>
      <c r="AF918">
        <v>4278380</v>
      </c>
      <c r="AG918">
        <v>4129270028</v>
      </c>
      <c r="AH918" t="s">
        <v>1324</v>
      </c>
    </row>
    <row r="919" spans="1:34" x14ac:dyDescent="0.35">
      <c r="A919">
        <v>10</v>
      </c>
      <c r="B919" t="s">
        <v>1848</v>
      </c>
      <c r="C919" t="s">
        <v>2582</v>
      </c>
      <c r="D919" t="s">
        <v>2583</v>
      </c>
      <c r="E919" t="s">
        <v>8737</v>
      </c>
      <c r="F919" t="s">
        <v>35</v>
      </c>
      <c r="G919" t="s">
        <v>65</v>
      </c>
      <c r="I919">
        <f t="shared" si="28"/>
        <v>0</v>
      </c>
      <c r="J919" t="s">
        <v>6916</v>
      </c>
      <c r="L919">
        <f t="shared" si="29"/>
        <v>0</v>
      </c>
      <c r="M919" t="s">
        <v>6916</v>
      </c>
      <c r="N919" t="s">
        <v>8995</v>
      </c>
      <c r="O919" t="s">
        <v>6916</v>
      </c>
      <c r="P919" t="s">
        <v>6916</v>
      </c>
      <c r="Q919" s="10" t="s">
        <v>6916</v>
      </c>
      <c r="R919" t="s">
        <v>6916</v>
      </c>
      <c r="S919" t="s">
        <v>1593</v>
      </c>
      <c r="T919" t="s">
        <v>36</v>
      </c>
      <c r="U919" s="6">
        <v>51050</v>
      </c>
      <c r="V919" t="s">
        <v>1596</v>
      </c>
      <c r="W919" t="s">
        <v>1598</v>
      </c>
      <c r="X919" t="s">
        <v>36</v>
      </c>
      <c r="Y919">
        <v>2022</v>
      </c>
      <c r="Z919" s="1">
        <v>44749</v>
      </c>
      <c r="AA919">
        <v>10032</v>
      </c>
      <c r="AB919">
        <v>40.841264000000002</v>
      </c>
      <c r="AC919">
        <v>-73.940223000000003</v>
      </c>
      <c r="AD919">
        <v>112</v>
      </c>
      <c r="AE919">
        <v>251</v>
      </c>
      <c r="AF919">
        <v>1063379</v>
      </c>
      <c r="AG919">
        <v>1021380024</v>
      </c>
      <c r="AH919" t="s">
        <v>368</v>
      </c>
    </row>
    <row r="920" spans="1:34" x14ac:dyDescent="0.35">
      <c r="A920">
        <v>16</v>
      </c>
      <c r="B920" t="s">
        <v>1848</v>
      </c>
      <c r="C920" t="s">
        <v>3116</v>
      </c>
      <c r="D920" t="s">
        <v>3117</v>
      </c>
      <c r="E920" t="s">
        <v>8116</v>
      </c>
      <c r="F920" t="s">
        <v>88</v>
      </c>
      <c r="G920" t="s">
        <v>65</v>
      </c>
      <c r="I920">
        <f t="shared" si="28"/>
        <v>0</v>
      </c>
      <c r="J920" t="s">
        <v>6916</v>
      </c>
      <c r="L920">
        <f t="shared" si="29"/>
        <v>0</v>
      </c>
      <c r="M920" t="s">
        <v>6916</v>
      </c>
      <c r="N920" t="s">
        <v>8995</v>
      </c>
      <c r="O920" t="s">
        <v>6916</v>
      </c>
      <c r="P920" t="s">
        <v>6916</v>
      </c>
      <c r="Q920" s="10" t="s">
        <v>6916</v>
      </c>
      <c r="R920" t="s">
        <v>6916</v>
      </c>
      <c r="S920" t="s">
        <v>1593</v>
      </c>
      <c r="T920" t="s">
        <v>36</v>
      </c>
      <c r="U920" s="6">
        <v>51434</v>
      </c>
      <c r="V920" t="s">
        <v>1596</v>
      </c>
      <c r="W920" t="s">
        <v>911</v>
      </c>
      <c r="X920" t="s">
        <v>36</v>
      </c>
      <c r="Y920">
        <v>2022</v>
      </c>
      <c r="Z920" s="1">
        <v>44749</v>
      </c>
      <c r="AA920">
        <v>10456</v>
      </c>
      <c r="AB920">
        <v>40.832853</v>
      </c>
      <c r="AC920">
        <v>-73.903028000000006</v>
      </c>
      <c r="AD920">
        <v>203</v>
      </c>
      <c r="AE920">
        <v>14701</v>
      </c>
      <c r="AF920">
        <v>2009620</v>
      </c>
      <c r="AG920">
        <v>2029250080</v>
      </c>
      <c r="AH920" t="s">
        <v>121</v>
      </c>
    </row>
    <row r="921" spans="1:34" x14ac:dyDescent="0.35">
      <c r="A921">
        <v>19</v>
      </c>
      <c r="B921" t="s">
        <v>259</v>
      </c>
      <c r="C921" t="s">
        <v>3358</v>
      </c>
      <c r="D921" t="s">
        <v>3355</v>
      </c>
      <c r="E921" t="s">
        <v>8689</v>
      </c>
      <c r="F921" t="s">
        <v>136</v>
      </c>
      <c r="G921" t="s">
        <v>65</v>
      </c>
      <c r="I921">
        <f t="shared" si="28"/>
        <v>0</v>
      </c>
      <c r="J921" t="s">
        <v>6916</v>
      </c>
      <c r="L921">
        <f t="shared" si="29"/>
        <v>0</v>
      </c>
      <c r="M921" t="s">
        <v>6916</v>
      </c>
      <c r="N921" t="s">
        <v>8995</v>
      </c>
      <c r="O921" t="s">
        <v>6916</v>
      </c>
      <c r="P921" t="s">
        <v>6916</v>
      </c>
      <c r="Q921" s="10" t="s">
        <v>6916</v>
      </c>
      <c r="R921" t="s">
        <v>6916</v>
      </c>
      <c r="S921" t="s">
        <v>1593</v>
      </c>
      <c r="T921" t="s">
        <v>36</v>
      </c>
      <c r="U921" s="6">
        <v>51652</v>
      </c>
      <c r="V921" t="s">
        <v>1595</v>
      </c>
      <c r="W921" t="s">
        <v>1601</v>
      </c>
      <c r="X921" t="s">
        <v>36</v>
      </c>
      <c r="Y921">
        <v>2022</v>
      </c>
      <c r="Z921" s="1">
        <v>44749</v>
      </c>
      <c r="AA921">
        <v>11356</v>
      </c>
      <c r="AB921">
        <v>40.793863999999999</v>
      </c>
      <c r="AC921">
        <v>-73.840525</v>
      </c>
      <c r="AD921">
        <v>407</v>
      </c>
      <c r="AE921">
        <v>939</v>
      </c>
      <c r="AF921">
        <v>4453834</v>
      </c>
      <c r="AG921">
        <v>4039250001</v>
      </c>
      <c r="AH921" t="s">
        <v>1168</v>
      </c>
    </row>
    <row r="922" spans="1:34" x14ac:dyDescent="0.35">
      <c r="A922">
        <v>50</v>
      </c>
      <c r="B922" t="s">
        <v>51</v>
      </c>
      <c r="C922" t="s">
        <v>5603</v>
      </c>
      <c r="D922" t="s">
        <v>5604</v>
      </c>
      <c r="E922" t="s">
        <v>8546</v>
      </c>
      <c r="F922" t="s">
        <v>291</v>
      </c>
      <c r="G922" t="s">
        <v>36</v>
      </c>
      <c r="I922">
        <f t="shared" si="28"/>
        <v>0</v>
      </c>
      <c r="J922" t="s">
        <v>6916</v>
      </c>
      <c r="L922">
        <f t="shared" si="29"/>
        <v>0</v>
      </c>
      <c r="M922" t="s">
        <v>6916</v>
      </c>
      <c r="N922" t="s">
        <v>8995</v>
      </c>
      <c r="O922" t="s">
        <v>6916</v>
      </c>
      <c r="P922" t="s">
        <v>6916</v>
      </c>
      <c r="Q922" s="10" t="s">
        <v>6916</v>
      </c>
      <c r="R922" t="s">
        <v>6916</v>
      </c>
      <c r="S922" t="s">
        <v>1593</v>
      </c>
      <c r="T922" t="s">
        <v>36</v>
      </c>
      <c r="U922" s="6">
        <v>51680</v>
      </c>
      <c r="V922" t="s">
        <v>841</v>
      </c>
      <c r="W922" t="s">
        <v>1601</v>
      </c>
      <c r="X922" t="s">
        <v>36</v>
      </c>
      <c r="Y922">
        <v>2022</v>
      </c>
      <c r="Z922" s="1">
        <v>44749</v>
      </c>
      <c r="AA922">
        <v>10305</v>
      </c>
      <c r="AB922">
        <v>40.597678999999999</v>
      </c>
      <c r="AC922">
        <v>-74.071528999999998</v>
      </c>
      <c r="AD922">
        <v>502</v>
      </c>
      <c r="AE922">
        <v>2002</v>
      </c>
      <c r="AF922">
        <v>5045488</v>
      </c>
      <c r="AG922">
        <v>5030970014</v>
      </c>
      <c r="AH922" t="s">
        <v>5606</v>
      </c>
    </row>
    <row r="923" spans="1:34" x14ac:dyDescent="0.35">
      <c r="A923">
        <v>21</v>
      </c>
      <c r="B923" t="s">
        <v>51</v>
      </c>
      <c r="C923" t="s">
        <v>3526</v>
      </c>
      <c r="D923" t="s">
        <v>8247</v>
      </c>
      <c r="E923" t="s">
        <v>8248</v>
      </c>
      <c r="F923" t="s">
        <v>136</v>
      </c>
      <c r="G923" t="s">
        <v>65</v>
      </c>
      <c r="I923">
        <f t="shared" si="28"/>
        <v>0</v>
      </c>
      <c r="J923" t="s">
        <v>6916</v>
      </c>
      <c r="L923">
        <f t="shared" si="29"/>
        <v>0</v>
      </c>
      <c r="M923" t="s">
        <v>6916</v>
      </c>
      <c r="N923" t="s">
        <v>8995</v>
      </c>
      <c r="O923" t="s">
        <v>6916</v>
      </c>
      <c r="P923" t="s">
        <v>6916</v>
      </c>
      <c r="Q923" s="10" t="s">
        <v>6916</v>
      </c>
      <c r="R923" t="s">
        <v>6916</v>
      </c>
      <c r="S923" t="s">
        <v>1593</v>
      </c>
      <c r="T923" t="s">
        <v>36</v>
      </c>
      <c r="U923" s="6">
        <v>51795</v>
      </c>
      <c r="V923" t="s">
        <v>841</v>
      </c>
      <c r="W923" t="s">
        <v>1601</v>
      </c>
      <c r="X923" t="s">
        <v>36</v>
      </c>
      <c r="Y923">
        <v>2022</v>
      </c>
      <c r="Z923" s="1">
        <v>44749</v>
      </c>
      <c r="AA923">
        <v>11368</v>
      </c>
      <c r="AB923">
        <v>40.747126000000002</v>
      </c>
      <c r="AC923">
        <v>-73.854823999999994</v>
      </c>
      <c r="AD923">
        <v>404</v>
      </c>
      <c r="AE923">
        <v>415</v>
      </c>
      <c r="AF923">
        <v>4529578</v>
      </c>
      <c r="AG923">
        <v>4020030023</v>
      </c>
      <c r="AH923" t="s">
        <v>3523</v>
      </c>
    </row>
    <row r="924" spans="1:34" x14ac:dyDescent="0.35">
      <c r="A924">
        <v>47</v>
      </c>
      <c r="B924" t="s">
        <v>59</v>
      </c>
      <c r="C924" t="s">
        <v>5313</v>
      </c>
      <c r="D924" t="s">
        <v>5314</v>
      </c>
      <c r="E924" t="s">
        <v>7011</v>
      </c>
      <c r="F924" t="s">
        <v>224</v>
      </c>
      <c r="G924" t="s">
        <v>65</v>
      </c>
      <c r="I924">
        <f t="shared" si="28"/>
        <v>0</v>
      </c>
      <c r="J924" t="s">
        <v>6916</v>
      </c>
      <c r="L924">
        <f t="shared" si="29"/>
        <v>0</v>
      </c>
      <c r="M924" t="s">
        <v>6916</v>
      </c>
      <c r="N924" t="s">
        <v>8995</v>
      </c>
      <c r="O924" t="s">
        <v>6916</v>
      </c>
      <c r="P924" t="s">
        <v>6916</v>
      </c>
      <c r="Q924" s="10" t="s">
        <v>6916</v>
      </c>
      <c r="R924" t="s">
        <v>6916</v>
      </c>
      <c r="S924" t="s">
        <v>1593</v>
      </c>
      <c r="T924" t="s">
        <v>36</v>
      </c>
      <c r="U924" s="6">
        <v>51900</v>
      </c>
      <c r="V924" t="s">
        <v>824</v>
      </c>
      <c r="W924" t="s">
        <v>811</v>
      </c>
      <c r="X924" t="s">
        <v>36</v>
      </c>
      <c r="Y924">
        <v>2022</v>
      </c>
      <c r="Z924" s="1">
        <v>44749</v>
      </c>
      <c r="AA924" t="s">
        <v>1596</v>
      </c>
      <c r="AB924" t="s">
        <v>1596</v>
      </c>
      <c r="AC924" t="s">
        <v>1596</v>
      </c>
      <c r="AD924" t="s">
        <v>6916</v>
      </c>
      <c r="AE924" t="s">
        <v>6916</v>
      </c>
      <c r="AF924" t="s">
        <v>6916</v>
      </c>
      <c r="AG924" t="s">
        <v>1596</v>
      </c>
      <c r="AH924" t="s">
        <v>1596</v>
      </c>
    </row>
    <row r="925" spans="1:34" x14ac:dyDescent="0.35">
      <c r="A925">
        <v>37</v>
      </c>
      <c r="B925" t="s">
        <v>1462</v>
      </c>
      <c r="C925" t="s">
        <v>4745</v>
      </c>
      <c r="D925" t="s">
        <v>4746</v>
      </c>
      <c r="E925" t="s">
        <v>7200</v>
      </c>
      <c r="F925" t="s">
        <v>224</v>
      </c>
      <c r="G925" t="s">
        <v>65</v>
      </c>
      <c r="I925">
        <f t="shared" si="28"/>
        <v>0</v>
      </c>
      <c r="J925" t="s">
        <v>6916</v>
      </c>
      <c r="L925">
        <f t="shared" si="29"/>
        <v>0</v>
      </c>
      <c r="M925" t="s">
        <v>6916</v>
      </c>
      <c r="N925" t="s">
        <v>8995</v>
      </c>
      <c r="O925" t="s">
        <v>6916</v>
      </c>
      <c r="P925" t="s">
        <v>6916</v>
      </c>
      <c r="Q925" s="10" t="s">
        <v>6916</v>
      </c>
      <c r="R925" t="s">
        <v>6916</v>
      </c>
      <c r="S925" t="s">
        <v>1593</v>
      </c>
      <c r="T925" t="s">
        <v>36</v>
      </c>
      <c r="U925" s="6">
        <v>52000</v>
      </c>
      <c r="V925" t="s">
        <v>824</v>
      </c>
      <c r="W925" t="s">
        <v>1601</v>
      </c>
      <c r="X925" t="s">
        <v>36</v>
      </c>
      <c r="Y925">
        <v>2022</v>
      </c>
      <c r="Z925" s="1">
        <v>44749</v>
      </c>
      <c r="AA925">
        <v>11207</v>
      </c>
      <c r="AB925">
        <v>40.684317999999998</v>
      </c>
      <c r="AC925">
        <v>-73.909056000000007</v>
      </c>
      <c r="AD925">
        <v>304</v>
      </c>
      <c r="AE925">
        <v>403</v>
      </c>
      <c r="AF925">
        <v>3080067</v>
      </c>
      <c r="AG925">
        <v>3034440022</v>
      </c>
      <c r="AH925" t="s">
        <v>669</v>
      </c>
    </row>
    <row r="926" spans="1:34" x14ac:dyDescent="0.35">
      <c r="A926">
        <v>46</v>
      </c>
      <c r="B926" t="s">
        <v>51</v>
      </c>
      <c r="C926" t="s">
        <v>5249</v>
      </c>
      <c r="D926" t="s">
        <v>5250</v>
      </c>
      <c r="E926" t="s">
        <v>7735</v>
      </c>
      <c r="F926" t="s">
        <v>224</v>
      </c>
      <c r="G926" t="s">
        <v>36</v>
      </c>
      <c r="I926">
        <f t="shared" si="28"/>
        <v>0</v>
      </c>
      <c r="J926" t="s">
        <v>6916</v>
      </c>
      <c r="L926">
        <f t="shared" si="29"/>
        <v>0</v>
      </c>
      <c r="M926" t="s">
        <v>6916</v>
      </c>
      <c r="N926" t="s">
        <v>8995</v>
      </c>
      <c r="O926" t="s">
        <v>6916</v>
      </c>
      <c r="P926" t="s">
        <v>6916</v>
      </c>
      <c r="Q926" s="10" t="s">
        <v>6916</v>
      </c>
      <c r="R926" t="s">
        <v>6916</v>
      </c>
      <c r="S926" t="s">
        <v>1593</v>
      </c>
      <c r="T926" t="s">
        <v>36</v>
      </c>
      <c r="U926" s="6">
        <v>52000</v>
      </c>
      <c r="V926" t="s">
        <v>841</v>
      </c>
      <c r="W926" t="s">
        <v>1598</v>
      </c>
      <c r="X926" t="s">
        <v>36</v>
      </c>
      <c r="Y926">
        <v>2022</v>
      </c>
      <c r="Z926" s="1">
        <v>44749</v>
      </c>
      <c r="AA926">
        <v>11229</v>
      </c>
      <c r="AB926">
        <v>40.596145</v>
      </c>
      <c r="AC926">
        <v>-73.928792999999999</v>
      </c>
      <c r="AD926">
        <v>318</v>
      </c>
      <c r="AE926">
        <v>666</v>
      </c>
      <c r="AF926">
        <v>3242369</v>
      </c>
      <c r="AG926">
        <v>3085900650</v>
      </c>
      <c r="AH926" t="s">
        <v>234</v>
      </c>
    </row>
    <row r="927" spans="1:34" x14ac:dyDescent="0.35">
      <c r="A927">
        <v>5</v>
      </c>
      <c r="B927" t="s">
        <v>55</v>
      </c>
      <c r="C927" t="s">
        <v>2059</v>
      </c>
      <c r="D927" t="s">
        <v>2060</v>
      </c>
      <c r="E927" t="s">
        <v>8515</v>
      </c>
      <c r="F927" t="s">
        <v>35</v>
      </c>
      <c r="G927" t="s">
        <v>36</v>
      </c>
      <c r="I927">
        <f t="shared" si="28"/>
        <v>0</v>
      </c>
      <c r="J927" t="s">
        <v>6916</v>
      </c>
      <c r="L927">
        <f t="shared" si="29"/>
        <v>0</v>
      </c>
      <c r="M927" t="s">
        <v>6916</v>
      </c>
      <c r="N927" t="s">
        <v>8995</v>
      </c>
      <c r="O927" t="s">
        <v>6916</v>
      </c>
      <c r="P927" t="s">
        <v>6916</v>
      </c>
      <c r="Q927" s="10" t="s">
        <v>6916</v>
      </c>
      <c r="R927" t="s">
        <v>6916</v>
      </c>
      <c r="S927" t="s">
        <v>1593</v>
      </c>
      <c r="T927" t="s">
        <v>36</v>
      </c>
      <c r="U927" s="6">
        <v>52100</v>
      </c>
      <c r="V927" t="s">
        <v>1596</v>
      </c>
      <c r="W927" t="s">
        <v>1596</v>
      </c>
      <c r="X927" t="s">
        <v>36</v>
      </c>
      <c r="Y927">
        <v>2022</v>
      </c>
      <c r="Z927" s="1">
        <v>44749</v>
      </c>
      <c r="AA927">
        <v>10022</v>
      </c>
      <c r="AB927">
        <v>40.760663999999998</v>
      </c>
      <c r="AC927">
        <v>-73.964259999999996</v>
      </c>
      <c r="AD927">
        <v>108</v>
      </c>
      <c r="AE927">
        <v>110</v>
      </c>
      <c r="AF927">
        <v>1000000</v>
      </c>
      <c r="AG927">
        <v>1014340001</v>
      </c>
      <c r="AH927" t="s">
        <v>359</v>
      </c>
    </row>
    <row r="928" spans="1:34" x14ac:dyDescent="0.35">
      <c r="A928">
        <v>10</v>
      </c>
      <c r="B928" t="s">
        <v>117</v>
      </c>
      <c r="C928" t="s">
        <v>2592</v>
      </c>
      <c r="D928" t="s">
        <v>2593</v>
      </c>
      <c r="E928" t="s">
        <v>6965</v>
      </c>
      <c r="F928" t="s">
        <v>35</v>
      </c>
      <c r="G928" t="s">
        <v>65</v>
      </c>
      <c r="I928">
        <f t="shared" si="28"/>
        <v>0</v>
      </c>
      <c r="J928" t="s">
        <v>6916</v>
      </c>
      <c r="L928">
        <f t="shared" si="29"/>
        <v>0</v>
      </c>
      <c r="M928" t="s">
        <v>6916</v>
      </c>
      <c r="N928" t="s">
        <v>8995</v>
      </c>
      <c r="O928" t="s">
        <v>6916</v>
      </c>
      <c r="P928" t="s">
        <v>6916</v>
      </c>
      <c r="Q928" s="10" t="s">
        <v>6916</v>
      </c>
      <c r="R928" t="s">
        <v>6916</v>
      </c>
      <c r="S928" t="s">
        <v>1593</v>
      </c>
      <c r="T928" t="s">
        <v>36</v>
      </c>
      <c r="U928" s="6">
        <v>52207</v>
      </c>
      <c r="V928" t="s">
        <v>1595</v>
      </c>
      <c r="W928" t="s">
        <v>1601</v>
      </c>
      <c r="X928" t="s">
        <v>36</v>
      </c>
      <c r="Y928">
        <v>2022</v>
      </c>
      <c r="Z928" s="1">
        <v>44749</v>
      </c>
      <c r="AA928">
        <v>10032</v>
      </c>
      <c r="AB928">
        <v>40.840712000000003</v>
      </c>
      <c r="AC928">
        <v>-73.935640000000006</v>
      </c>
      <c r="AD928">
        <v>112</v>
      </c>
      <c r="AE928">
        <v>249</v>
      </c>
      <c r="AF928">
        <v>1086200</v>
      </c>
      <c r="AG928">
        <v>1021120010</v>
      </c>
      <c r="AH928" t="s">
        <v>368</v>
      </c>
    </row>
    <row r="929" spans="1:34" x14ac:dyDescent="0.35">
      <c r="A929">
        <v>43</v>
      </c>
      <c r="B929" t="s">
        <v>51</v>
      </c>
      <c r="C929" t="s">
        <v>5127</v>
      </c>
      <c r="D929" t="s">
        <v>5128</v>
      </c>
      <c r="E929" t="s">
        <v>7595</v>
      </c>
      <c r="F929" t="s">
        <v>224</v>
      </c>
      <c r="G929" t="s">
        <v>65</v>
      </c>
      <c r="I929">
        <f t="shared" si="28"/>
        <v>0</v>
      </c>
      <c r="J929" t="s">
        <v>6916</v>
      </c>
      <c r="L929">
        <f t="shared" si="29"/>
        <v>0</v>
      </c>
      <c r="M929" t="s">
        <v>6916</v>
      </c>
      <c r="N929" t="s">
        <v>8995</v>
      </c>
      <c r="O929" t="s">
        <v>6916</v>
      </c>
      <c r="P929" t="s">
        <v>6916</v>
      </c>
      <c r="Q929" s="10" t="s">
        <v>6916</v>
      </c>
      <c r="R929" t="s">
        <v>6916</v>
      </c>
      <c r="S929" t="s">
        <v>1593</v>
      </c>
      <c r="T929" t="s">
        <v>36</v>
      </c>
      <c r="U929" s="6">
        <v>52516</v>
      </c>
      <c r="V929" t="s">
        <v>841</v>
      </c>
      <c r="W929" t="s">
        <v>1601</v>
      </c>
      <c r="X929" t="s">
        <v>36</v>
      </c>
      <c r="Y929">
        <v>2022</v>
      </c>
      <c r="Z929" s="1">
        <v>44749</v>
      </c>
      <c r="AA929">
        <v>11228</v>
      </c>
      <c r="AB929">
        <v>40.619779999999999</v>
      </c>
      <c r="AC929">
        <v>-74.000792000000004</v>
      </c>
      <c r="AD929">
        <v>311</v>
      </c>
      <c r="AE929">
        <v>190</v>
      </c>
      <c r="AF929">
        <v>3157760</v>
      </c>
      <c r="AG929">
        <v>3061800001</v>
      </c>
      <c r="AH929" t="s">
        <v>715</v>
      </c>
    </row>
    <row r="930" spans="1:34" x14ac:dyDescent="0.35">
      <c r="A930">
        <v>48</v>
      </c>
      <c r="B930" t="s">
        <v>51</v>
      </c>
      <c r="C930" t="s">
        <v>5405</v>
      </c>
      <c r="D930" t="s">
        <v>5406</v>
      </c>
      <c r="E930" t="s">
        <v>7776</v>
      </c>
      <c r="F930" t="s">
        <v>224</v>
      </c>
      <c r="G930" t="s">
        <v>36</v>
      </c>
      <c r="I930">
        <f t="shared" si="28"/>
        <v>0</v>
      </c>
      <c r="J930" t="s">
        <v>6916</v>
      </c>
      <c r="L930">
        <f t="shared" si="29"/>
        <v>0</v>
      </c>
      <c r="M930" t="s">
        <v>6916</v>
      </c>
      <c r="N930" t="s">
        <v>8995</v>
      </c>
      <c r="O930" t="s">
        <v>6916</v>
      </c>
      <c r="P930" t="s">
        <v>6916</v>
      </c>
      <c r="Q930" s="10" t="s">
        <v>6916</v>
      </c>
      <c r="R930" t="s">
        <v>6916</v>
      </c>
      <c r="S930" t="s">
        <v>1593</v>
      </c>
      <c r="T930" t="s">
        <v>36</v>
      </c>
      <c r="U930" s="6">
        <v>52800</v>
      </c>
      <c r="V930" t="s">
        <v>841</v>
      </c>
      <c r="W930" t="s">
        <v>1601</v>
      </c>
      <c r="X930" t="s">
        <v>36</v>
      </c>
      <c r="Y930">
        <v>2022</v>
      </c>
      <c r="Z930" s="1">
        <v>44749</v>
      </c>
      <c r="AA930">
        <v>11224</v>
      </c>
      <c r="AB930">
        <v>40.57752</v>
      </c>
      <c r="AC930">
        <v>-73.969516999999996</v>
      </c>
      <c r="AD930">
        <v>313</v>
      </c>
      <c r="AE930">
        <v>35602</v>
      </c>
      <c r="AF930">
        <v>3196587</v>
      </c>
      <c r="AG930">
        <v>3072740107</v>
      </c>
      <c r="AH930" t="s">
        <v>758</v>
      </c>
    </row>
    <row r="931" spans="1:34" x14ac:dyDescent="0.35">
      <c r="A931">
        <v>9</v>
      </c>
      <c r="B931" t="s">
        <v>51</v>
      </c>
      <c r="C931" t="s">
        <v>2480</v>
      </c>
      <c r="D931" t="s">
        <v>2481</v>
      </c>
      <c r="E931" t="s">
        <v>8057</v>
      </c>
      <c r="F931" t="s">
        <v>35</v>
      </c>
      <c r="G931" t="s">
        <v>65</v>
      </c>
      <c r="I931">
        <f t="shared" si="28"/>
        <v>0</v>
      </c>
      <c r="J931" t="s">
        <v>6916</v>
      </c>
      <c r="L931">
        <f t="shared" si="29"/>
        <v>0</v>
      </c>
      <c r="M931" t="s">
        <v>6916</v>
      </c>
      <c r="N931" t="s">
        <v>8995</v>
      </c>
      <c r="O931" t="s">
        <v>6916</v>
      </c>
      <c r="P931" t="s">
        <v>6916</v>
      </c>
      <c r="Q931" s="10" t="s">
        <v>6916</v>
      </c>
      <c r="R931" t="s">
        <v>6916</v>
      </c>
      <c r="S931" t="s">
        <v>1593</v>
      </c>
      <c r="T931" t="s">
        <v>36</v>
      </c>
      <c r="U931" s="6">
        <v>52880</v>
      </c>
      <c r="V931" t="s">
        <v>841</v>
      </c>
      <c r="W931" t="s">
        <v>1601</v>
      </c>
      <c r="X931" t="s">
        <v>36</v>
      </c>
      <c r="Y931">
        <v>2022</v>
      </c>
      <c r="Z931" s="1">
        <v>44749</v>
      </c>
      <c r="AA931">
        <v>10035</v>
      </c>
      <c r="AB931">
        <v>40.807986999999997</v>
      </c>
      <c r="AC931">
        <v>-73.940061</v>
      </c>
      <c r="AD931">
        <v>111</v>
      </c>
      <c r="AE931">
        <v>206</v>
      </c>
      <c r="AF931">
        <v>1054159</v>
      </c>
      <c r="AG931">
        <v>1017520059</v>
      </c>
      <c r="AH931" t="s">
        <v>85</v>
      </c>
    </row>
    <row r="932" spans="1:34" x14ac:dyDescent="0.35">
      <c r="A932">
        <v>50</v>
      </c>
      <c r="B932" t="s">
        <v>117</v>
      </c>
      <c r="C932" t="s">
        <v>5647</v>
      </c>
      <c r="D932" t="s">
        <v>5648</v>
      </c>
      <c r="E932" t="s">
        <v>6938</v>
      </c>
      <c r="F932" t="s">
        <v>291</v>
      </c>
      <c r="G932" t="s">
        <v>36</v>
      </c>
      <c r="I932">
        <f t="shared" si="28"/>
        <v>0</v>
      </c>
      <c r="J932" t="s">
        <v>6916</v>
      </c>
      <c r="L932">
        <f t="shared" si="29"/>
        <v>0</v>
      </c>
      <c r="M932" t="s">
        <v>6916</v>
      </c>
      <c r="N932" t="s">
        <v>8995</v>
      </c>
      <c r="O932" t="s">
        <v>6916</v>
      </c>
      <c r="P932" t="s">
        <v>6916</v>
      </c>
      <c r="Q932" s="10" t="s">
        <v>6916</v>
      </c>
      <c r="R932" t="s">
        <v>6916</v>
      </c>
      <c r="S932" t="s">
        <v>1593</v>
      </c>
      <c r="T932" t="s">
        <v>36</v>
      </c>
      <c r="U932" s="6">
        <v>53200</v>
      </c>
      <c r="V932" t="s">
        <v>1595</v>
      </c>
      <c r="W932" t="s">
        <v>911</v>
      </c>
      <c r="X932" t="s">
        <v>36</v>
      </c>
      <c r="Y932">
        <v>2022</v>
      </c>
      <c r="Z932" s="1">
        <v>44749</v>
      </c>
      <c r="AA932">
        <v>10306</v>
      </c>
      <c r="AB932">
        <v>40.574300000000001</v>
      </c>
      <c r="AC932">
        <v>-74.105887999999993</v>
      </c>
      <c r="AD932">
        <v>502</v>
      </c>
      <c r="AE932">
        <v>11202</v>
      </c>
      <c r="AF932">
        <v>5107580</v>
      </c>
      <c r="AG932">
        <v>5039060001</v>
      </c>
      <c r="AH932" t="s">
        <v>789</v>
      </c>
    </row>
    <row r="933" spans="1:34" x14ac:dyDescent="0.35">
      <c r="A933">
        <v>38</v>
      </c>
      <c r="B933" t="s">
        <v>117</v>
      </c>
      <c r="C933" t="s">
        <v>4813</v>
      </c>
      <c r="D933" t="s">
        <v>4814</v>
      </c>
      <c r="E933" t="s">
        <v>6996</v>
      </c>
      <c r="F933" t="s">
        <v>224</v>
      </c>
      <c r="G933" t="s">
        <v>65</v>
      </c>
      <c r="I933">
        <f t="shared" si="28"/>
        <v>0</v>
      </c>
      <c r="J933" t="s">
        <v>6916</v>
      </c>
      <c r="L933">
        <f t="shared" si="29"/>
        <v>0</v>
      </c>
      <c r="M933" t="s">
        <v>6916</v>
      </c>
      <c r="N933" t="s">
        <v>8995</v>
      </c>
      <c r="O933" t="s">
        <v>6916</v>
      </c>
      <c r="P933" t="s">
        <v>6916</v>
      </c>
      <c r="Q933" s="10" t="s">
        <v>6916</v>
      </c>
      <c r="R933" t="s">
        <v>6916</v>
      </c>
      <c r="S933" t="s">
        <v>1593</v>
      </c>
      <c r="T933" t="s">
        <v>36</v>
      </c>
      <c r="U933" s="6">
        <v>53600</v>
      </c>
      <c r="V933" t="s">
        <v>841</v>
      </c>
      <c r="W933" t="s">
        <v>1598</v>
      </c>
      <c r="X933" t="s">
        <v>36</v>
      </c>
      <c r="Y933">
        <v>2022</v>
      </c>
      <c r="Z933" s="1">
        <v>44749</v>
      </c>
      <c r="AA933">
        <v>11232</v>
      </c>
      <c r="AB933">
        <v>40.658149999999999</v>
      </c>
      <c r="AC933">
        <v>-74.000439999999998</v>
      </c>
      <c r="AD933">
        <v>307</v>
      </c>
      <c r="AE933">
        <v>101</v>
      </c>
      <c r="AF933">
        <v>3009843</v>
      </c>
      <c r="AG933">
        <v>3006680029</v>
      </c>
      <c r="AH933" t="s">
        <v>256</v>
      </c>
    </row>
    <row r="934" spans="1:34" x14ac:dyDescent="0.35">
      <c r="A934">
        <v>50</v>
      </c>
      <c r="B934" t="s">
        <v>51</v>
      </c>
      <c r="C934" t="s">
        <v>5600</v>
      </c>
      <c r="D934" t="s">
        <v>5601</v>
      </c>
      <c r="E934" t="s">
        <v>8545</v>
      </c>
      <c r="F934" t="s">
        <v>291</v>
      </c>
      <c r="G934" t="s">
        <v>36</v>
      </c>
      <c r="I934">
        <f t="shared" si="28"/>
        <v>0</v>
      </c>
      <c r="J934" t="s">
        <v>6916</v>
      </c>
      <c r="L934">
        <f t="shared" si="29"/>
        <v>0</v>
      </c>
      <c r="M934" t="s">
        <v>6916</v>
      </c>
      <c r="N934" t="s">
        <v>8995</v>
      </c>
      <c r="O934" t="s">
        <v>6916</v>
      </c>
      <c r="P934" t="s">
        <v>6916</v>
      </c>
      <c r="Q934" s="10" t="s">
        <v>6916</v>
      </c>
      <c r="R934" t="s">
        <v>6916</v>
      </c>
      <c r="S934" t="s">
        <v>1593</v>
      </c>
      <c r="T934" t="s">
        <v>36</v>
      </c>
      <c r="U934" s="6">
        <v>53679</v>
      </c>
      <c r="V934" t="s">
        <v>841</v>
      </c>
      <c r="W934" t="s">
        <v>1601</v>
      </c>
      <c r="X934" t="s">
        <v>36</v>
      </c>
      <c r="Y934">
        <v>2022</v>
      </c>
      <c r="Z934" s="1">
        <v>44749</v>
      </c>
      <c r="AA934">
        <v>10306</v>
      </c>
      <c r="AB934">
        <v>40.574747000000002</v>
      </c>
      <c r="AC934">
        <v>-74.099919999999997</v>
      </c>
      <c r="AD934">
        <v>502</v>
      </c>
      <c r="AE934">
        <v>11202</v>
      </c>
      <c r="AF934">
        <v>5054213</v>
      </c>
      <c r="AG934">
        <v>5037320006</v>
      </c>
      <c r="AH934" t="s">
        <v>789</v>
      </c>
    </row>
    <row r="935" spans="1:34" x14ac:dyDescent="0.35">
      <c r="A935">
        <v>48</v>
      </c>
      <c r="B935" t="s">
        <v>32</v>
      </c>
      <c r="C935" t="s">
        <v>5348</v>
      </c>
      <c r="D935" t="s">
        <v>5349</v>
      </c>
      <c r="E935" t="s">
        <v>8696</v>
      </c>
      <c r="F935" t="s">
        <v>224</v>
      </c>
      <c r="G935" t="s">
        <v>36</v>
      </c>
      <c r="I935">
        <f t="shared" si="28"/>
        <v>0</v>
      </c>
      <c r="J935" t="s">
        <v>6916</v>
      </c>
      <c r="L935">
        <f t="shared" si="29"/>
        <v>0</v>
      </c>
      <c r="M935" t="s">
        <v>6916</v>
      </c>
      <c r="N935" t="s">
        <v>8995</v>
      </c>
      <c r="O935" t="s">
        <v>6916</v>
      </c>
      <c r="P935" t="s">
        <v>6916</v>
      </c>
      <c r="Q935" s="10" t="s">
        <v>6916</v>
      </c>
      <c r="R935" t="s">
        <v>6916</v>
      </c>
      <c r="S935" t="s">
        <v>1593</v>
      </c>
      <c r="T935" t="s">
        <v>36</v>
      </c>
      <c r="U935" s="6">
        <v>53718</v>
      </c>
      <c r="V935" t="s">
        <v>1595</v>
      </c>
      <c r="W935" t="s">
        <v>1596</v>
      </c>
      <c r="X935" t="s">
        <v>36</v>
      </c>
      <c r="Y935">
        <v>2022</v>
      </c>
      <c r="Z935" s="1">
        <v>44749</v>
      </c>
      <c r="AA935">
        <v>11235</v>
      </c>
      <c r="AB935">
        <v>40.578119000000001</v>
      </c>
      <c r="AC935">
        <v>-73.932585000000003</v>
      </c>
      <c r="AD935">
        <v>315</v>
      </c>
      <c r="AE935">
        <v>616</v>
      </c>
      <c r="AF935">
        <v>3397342</v>
      </c>
      <c r="AG935">
        <v>3087600060</v>
      </c>
      <c r="AH935" t="s">
        <v>731</v>
      </c>
    </row>
    <row r="936" spans="1:34" x14ac:dyDescent="0.35">
      <c r="A936">
        <v>15</v>
      </c>
      <c r="B936" t="s">
        <v>45</v>
      </c>
      <c r="C936" t="s">
        <v>2909</v>
      </c>
      <c r="D936" t="s">
        <v>2910</v>
      </c>
      <c r="E936" t="s">
        <v>7494</v>
      </c>
      <c r="F936" t="s">
        <v>88</v>
      </c>
      <c r="G936" t="s">
        <v>65</v>
      </c>
      <c r="I936">
        <f t="shared" si="28"/>
        <v>0</v>
      </c>
      <c r="J936" t="s">
        <v>6916</v>
      </c>
      <c r="L936">
        <f t="shared" si="29"/>
        <v>0</v>
      </c>
      <c r="M936" t="s">
        <v>6916</v>
      </c>
      <c r="N936" t="s">
        <v>8995</v>
      </c>
      <c r="O936" t="s">
        <v>6916</v>
      </c>
      <c r="P936" t="s">
        <v>6916</v>
      </c>
      <c r="Q936" s="10" t="s">
        <v>6916</v>
      </c>
      <c r="R936" t="s">
        <v>6916</v>
      </c>
      <c r="S936" t="s">
        <v>1593</v>
      </c>
      <c r="T936" t="s">
        <v>36</v>
      </c>
      <c r="U936" s="6">
        <v>53740</v>
      </c>
      <c r="V936" t="s">
        <v>810</v>
      </c>
      <c r="W936" t="s">
        <v>1601</v>
      </c>
      <c r="X936" t="s">
        <v>36</v>
      </c>
      <c r="Y936">
        <v>2022</v>
      </c>
      <c r="Z936" s="1">
        <v>44749</v>
      </c>
      <c r="AA936">
        <v>10458</v>
      </c>
      <c r="AB936">
        <v>40.863045999999997</v>
      </c>
      <c r="AC936">
        <v>-73.882835999999998</v>
      </c>
      <c r="AD936">
        <v>227</v>
      </c>
      <c r="AE936">
        <v>334</v>
      </c>
      <c r="AF936" t="s">
        <v>6916</v>
      </c>
      <c r="AG936" t="s">
        <v>1596</v>
      </c>
      <c r="AH936" t="s">
        <v>113</v>
      </c>
    </row>
    <row r="937" spans="1:34" x14ac:dyDescent="0.35">
      <c r="A937">
        <v>14</v>
      </c>
      <c r="B937" t="s">
        <v>32</v>
      </c>
      <c r="C937" t="s">
        <v>2817</v>
      </c>
      <c r="D937" t="s">
        <v>2818</v>
      </c>
      <c r="E937" t="s">
        <v>7882</v>
      </c>
      <c r="F937" t="s">
        <v>88</v>
      </c>
      <c r="G937" t="s">
        <v>36</v>
      </c>
      <c r="I937">
        <f t="shared" si="28"/>
        <v>0</v>
      </c>
      <c r="J937" t="s">
        <v>6916</v>
      </c>
      <c r="L937">
        <f t="shared" si="29"/>
        <v>0</v>
      </c>
      <c r="M937" t="s">
        <v>6916</v>
      </c>
      <c r="N937" t="s">
        <v>8995</v>
      </c>
      <c r="O937" t="s">
        <v>6916</v>
      </c>
      <c r="P937" t="s">
        <v>6916</v>
      </c>
      <c r="Q937" s="10" t="s">
        <v>6916</v>
      </c>
      <c r="R937" t="s">
        <v>6916</v>
      </c>
      <c r="S937" t="s">
        <v>1593</v>
      </c>
      <c r="T937" t="s">
        <v>36</v>
      </c>
      <c r="U937" s="6">
        <v>53776</v>
      </c>
      <c r="V937" t="s">
        <v>1595</v>
      </c>
      <c r="W937" t="s">
        <v>1596</v>
      </c>
      <c r="X937" t="s">
        <v>36</v>
      </c>
      <c r="Y937">
        <v>2022</v>
      </c>
      <c r="Z937" s="1">
        <v>44749</v>
      </c>
      <c r="AA937">
        <v>10453</v>
      </c>
      <c r="AB937">
        <v>40.855989000000001</v>
      </c>
      <c r="AC937">
        <v>-73.910285000000002</v>
      </c>
      <c r="AD937">
        <v>205</v>
      </c>
      <c r="AE937">
        <v>249</v>
      </c>
      <c r="AF937">
        <v>2014898</v>
      </c>
      <c r="AG937">
        <v>2032220001</v>
      </c>
      <c r="AH937" t="s">
        <v>443</v>
      </c>
    </row>
    <row r="938" spans="1:34" x14ac:dyDescent="0.35">
      <c r="A938">
        <v>3</v>
      </c>
      <c r="B938" t="s">
        <v>59</v>
      </c>
      <c r="C938" t="s">
        <v>1927</v>
      </c>
      <c r="D938" t="s">
        <v>1928</v>
      </c>
      <c r="E938" t="s">
        <v>7227</v>
      </c>
      <c r="F938" t="s">
        <v>35</v>
      </c>
      <c r="G938" t="s">
        <v>36</v>
      </c>
      <c r="I938">
        <f t="shared" si="28"/>
        <v>0</v>
      </c>
      <c r="J938" t="s">
        <v>6916</v>
      </c>
      <c r="L938">
        <f t="shared" si="29"/>
        <v>0</v>
      </c>
      <c r="M938" t="s">
        <v>6916</v>
      </c>
      <c r="N938" t="s">
        <v>8995</v>
      </c>
      <c r="O938" t="s">
        <v>6916</v>
      </c>
      <c r="P938" t="s">
        <v>6916</v>
      </c>
      <c r="Q938" s="10" t="s">
        <v>6916</v>
      </c>
      <c r="R938" t="s">
        <v>6916</v>
      </c>
      <c r="S938" t="s">
        <v>1593</v>
      </c>
      <c r="T938" t="s">
        <v>36</v>
      </c>
      <c r="U938" s="6">
        <v>54000</v>
      </c>
      <c r="V938" t="s">
        <v>824</v>
      </c>
      <c r="W938" t="s">
        <v>811</v>
      </c>
      <c r="X938" t="s">
        <v>976</v>
      </c>
      <c r="Y938">
        <v>2022</v>
      </c>
      <c r="Z938" s="1">
        <v>44749</v>
      </c>
      <c r="AA938">
        <v>10001</v>
      </c>
      <c r="AB938">
        <v>40.748291000000002</v>
      </c>
      <c r="AC938">
        <v>-74.001649</v>
      </c>
      <c r="AD938">
        <v>104</v>
      </c>
      <c r="AE938">
        <v>93</v>
      </c>
      <c r="AF938">
        <v>1012811</v>
      </c>
      <c r="AG938">
        <v>1007220057</v>
      </c>
      <c r="AH938" t="s">
        <v>71</v>
      </c>
    </row>
    <row r="939" spans="1:34" x14ac:dyDescent="0.35">
      <c r="A939">
        <v>20</v>
      </c>
      <c r="B939" t="s">
        <v>51</v>
      </c>
      <c r="C939" t="s">
        <v>3500</v>
      </c>
      <c r="D939" t="s">
        <v>3501</v>
      </c>
      <c r="E939" t="s">
        <v>8432</v>
      </c>
      <c r="F939" t="s">
        <v>136</v>
      </c>
      <c r="G939" t="s">
        <v>65</v>
      </c>
      <c r="I939">
        <f t="shared" si="28"/>
        <v>0</v>
      </c>
      <c r="J939" t="s">
        <v>6916</v>
      </c>
      <c r="L939">
        <f t="shared" si="29"/>
        <v>0</v>
      </c>
      <c r="M939" t="s">
        <v>6916</v>
      </c>
      <c r="N939" t="s">
        <v>8995</v>
      </c>
      <c r="O939" t="s">
        <v>6916</v>
      </c>
      <c r="P939" t="s">
        <v>6916</v>
      </c>
      <c r="Q939" s="10" t="s">
        <v>6916</v>
      </c>
      <c r="R939" t="s">
        <v>6916</v>
      </c>
      <c r="S939" t="s">
        <v>1593</v>
      </c>
      <c r="T939" t="s">
        <v>36</v>
      </c>
      <c r="U939" s="6">
        <v>54000</v>
      </c>
      <c r="V939" t="s">
        <v>824</v>
      </c>
      <c r="W939" t="s">
        <v>911</v>
      </c>
      <c r="X939" t="s">
        <v>36</v>
      </c>
      <c r="Y939">
        <v>2022</v>
      </c>
      <c r="Z939" s="1">
        <v>44749</v>
      </c>
      <c r="AA939">
        <v>11355</v>
      </c>
      <c r="AB939">
        <v>40.754654000000002</v>
      </c>
      <c r="AC939">
        <v>-73.826758999999996</v>
      </c>
      <c r="AD939">
        <v>407</v>
      </c>
      <c r="AE939">
        <v>79701</v>
      </c>
      <c r="AF939">
        <v>4541682</v>
      </c>
      <c r="AG939">
        <v>4051370043</v>
      </c>
      <c r="AH939" t="s">
        <v>142</v>
      </c>
    </row>
    <row r="940" spans="1:34" x14ac:dyDescent="0.35">
      <c r="A940">
        <v>34</v>
      </c>
      <c r="B940" t="s">
        <v>51</v>
      </c>
      <c r="C940" t="s">
        <v>4495</v>
      </c>
      <c r="D940" t="s">
        <v>4496</v>
      </c>
      <c r="E940" t="s">
        <v>8433</v>
      </c>
      <c r="F940" t="s">
        <v>136</v>
      </c>
      <c r="G940" t="s">
        <v>36</v>
      </c>
      <c r="I940">
        <f t="shared" si="28"/>
        <v>0</v>
      </c>
      <c r="J940" t="s">
        <v>6916</v>
      </c>
      <c r="L940">
        <f t="shared" si="29"/>
        <v>0</v>
      </c>
      <c r="M940" t="s">
        <v>6916</v>
      </c>
      <c r="N940" t="s">
        <v>8995</v>
      </c>
      <c r="O940" t="s">
        <v>6916</v>
      </c>
      <c r="P940" t="s">
        <v>6916</v>
      </c>
      <c r="Q940" s="10" t="s">
        <v>6916</v>
      </c>
      <c r="R940" t="s">
        <v>6916</v>
      </c>
      <c r="S940" t="s">
        <v>1593</v>
      </c>
      <c r="T940" t="s">
        <v>36</v>
      </c>
      <c r="U940" s="6">
        <v>54000</v>
      </c>
      <c r="V940" t="s">
        <v>824</v>
      </c>
      <c r="W940" t="s">
        <v>911</v>
      </c>
      <c r="X940" t="s">
        <v>36</v>
      </c>
      <c r="Y940">
        <v>2022</v>
      </c>
      <c r="Z940" s="1">
        <v>44749</v>
      </c>
      <c r="AA940">
        <v>11385</v>
      </c>
      <c r="AB940">
        <v>40.707121000000001</v>
      </c>
      <c r="AC940">
        <v>-73.914997999999997</v>
      </c>
      <c r="AD940">
        <v>405</v>
      </c>
      <c r="AE940">
        <v>539</v>
      </c>
      <c r="AF940">
        <v>4538307</v>
      </c>
      <c r="AG940">
        <v>4034280015</v>
      </c>
      <c r="AH940" t="s">
        <v>597</v>
      </c>
    </row>
    <row r="941" spans="1:34" x14ac:dyDescent="0.35">
      <c r="A941">
        <v>51</v>
      </c>
      <c r="B941" t="s">
        <v>51</v>
      </c>
      <c r="C941" t="s">
        <v>5652</v>
      </c>
      <c r="D941" t="s">
        <v>5653</v>
      </c>
      <c r="E941" t="s">
        <v>8517</v>
      </c>
      <c r="F941" t="s">
        <v>291</v>
      </c>
      <c r="G941" t="s">
        <v>36</v>
      </c>
      <c r="I941">
        <f t="shared" si="28"/>
        <v>0</v>
      </c>
      <c r="J941" t="s">
        <v>6916</v>
      </c>
      <c r="L941">
        <f t="shared" si="29"/>
        <v>0</v>
      </c>
      <c r="M941" t="s">
        <v>6916</v>
      </c>
      <c r="N941" t="s">
        <v>8995</v>
      </c>
      <c r="O941" t="s">
        <v>6916</v>
      </c>
      <c r="P941" t="s">
        <v>6916</v>
      </c>
      <c r="Q941" s="10" t="s">
        <v>6916</v>
      </c>
      <c r="R941" t="s">
        <v>6916</v>
      </c>
      <c r="S941" t="s">
        <v>1593</v>
      </c>
      <c r="T941" t="s">
        <v>36</v>
      </c>
      <c r="U941" s="6">
        <v>54000</v>
      </c>
      <c r="V941" t="s">
        <v>810</v>
      </c>
      <c r="W941" t="s">
        <v>816</v>
      </c>
      <c r="X941" t="s">
        <v>36</v>
      </c>
      <c r="Y941">
        <v>2022</v>
      </c>
      <c r="Z941" s="1">
        <v>44749</v>
      </c>
      <c r="AA941">
        <v>10307</v>
      </c>
      <c r="AB941">
        <v>40.509036999999999</v>
      </c>
      <c r="AC941">
        <v>-74.244118</v>
      </c>
      <c r="AD941">
        <v>503</v>
      </c>
      <c r="AE941">
        <v>24401</v>
      </c>
      <c r="AF941">
        <v>5107854</v>
      </c>
      <c r="AG941">
        <v>5078980001</v>
      </c>
      <c r="AH941" t="s">
        <v>312</v>
      </c>
    </row>
    <row r="942" spans="1:34" x14ac:dyDescent="0.35">
      <c r="A942">
        <v>40</v>
      </c>
      <c r="B942" t="s">
        <v>117</v>
      </c>
      <c r="C942" t="s">
        <v>4936</v>
      </c>
      <c r="D942" t="s">
        <v>4937</v>
      </c>
      <c r="E942" t="s">
        <v>6989</v>
      </c>
      <c r="F942" t="s">
        <v>224</v>
      </c>
      <c r="G942" t="s">
        <v>65</v>
      </c>
      <c r="I942">
        <f t="shared" si="28"/>
        <v>0</v>
      </c>
      <c r="J942" t="s">
        <v>6916</v>
      </c>
      <c r="L942">
        <f t="shared" si="29"/>
        <v>0</v>
      </c>
      <c r="M942" t="s">
        <v>6916</v>
      </c>
      <c r="N942" t="s">
        <v>8995</v>
      </c>
      <c r="O942" t="s">
        <v>6916</v>
      </c>
      <c r="P942" t="s">
        <v>6916</v>
      </c>
      <c r="Q942" s="10" t="s">
        <v>6916</v>
      </c>
      <c r="R942" t="s">
        <v>6916</v>
      </c>
      <c r="S942" t="s">
        <v>1593</v>
      </c>
      <c r="T942" t="s">
        <v>36</v>
      </c>
      <c r="U942" s="6">
        <v>54056</v>
      </c>
      <c r="V942" t="s">
        <v>1682</v>
      </c>
      <c r="W942" t="s">
        <v>811</v>
      </c>
      <c r="X942" t="s">
        <v>36</v>
      </c>
      <c r="Y942">
        <v>2022</v>
      </c>
      <c r="Z942" s="1">
        <v>44749</v>
      </c>
      <c r="AA942">
        <v>11226</v>
      </c>
      <c r="AB942">
        <v>40.648842999999999</v>
      </c>
      <c r="AC942">
        <v>-73.951014999999998</v>
      </c>
      <c r="AD942">
        <v>317</v>
      </c>
      <c r="AE942">
        <v>824</v>
      </c>
      <c r="AF942">
        <v>3117400</v>
      </c>
      <c r="AG942">
        <v>3051110024</v>
      </c>
      <c r="AH942" t="s">
        <v>4886</v>
      </c>
    </row>
    <row r="943" spans="1:34" x14ac:dyDescent="0.35">
      <c r="A943">
        <v>30</v>
      </c>
      <c r="B943" t="s">
        <v>51</v>
      </c>
      <c r="C943" t="s">
        <v>4091</v>
      </c>
      <c r="D943" t="s">
        <v>4092</v>
      </c>
      <c r="E943" t="s">
        <v>8230</v>
      </c>
      <c r="F943" t="s">
        <v>136</v>
      </c>
      <c r="G943" t="s">
        <v>36</v>
      </c>
      <c r="I943">
        <f t="shared" si="28"/>
        <v>0</v>
      </c>
      <c r="J943" t="s">
        <v>6916</v>
      </c>
      <c r="L943">
        <f t="shared" si="29"/>
        <v>0</v>
      </c>
      <c r="M943" t="s">
        <v>6916</v>
      </c>
      <c r="N943" t="s">
        <v>8995</v>
      </c>
      <c r="O943" t="s">
        <v>6916</v>
      </c>
      <c r="P943" t="s">
        <v>6916</v>
      </c>
      <c r="Q943" s="10" t="s">
        <v>6916</v>
      </c>
      <c r="R943" t="s">
        <v>6916</v>
      </c>
      <c r="S943" t="s">
        <v>1593</v>
      </c>
      <c r="T943" t="s">
        <v>36</v>
      </c>
      <c r="U943" s="6">
        <v>54060</v>
      </c>
      <c r="V943" t="s">
        <v>1682</v>
      </c>
      <c r="W943" t="s">
        <v>1601</v>
      </c>
      <c r="X943" t="s">
        <v>36</v>
      </c>
      <c r="Y943">
        <v>2022</v>
      </c>
      <c r="Z943" s="1">
        <v>44749</v>
      </c>
      <c r="AA943">
        <v>11378</v>
      </c>
      <c r="AB943">
        <v>40.718935000000002</v>
      </c>
      <c r="AC943">
        <v>-73.912208000000007</v>
      </c>
      <c r="AD943">
        <v>405</v>
      </c>
      <c r="AE943">
        <v>535</v>
      </c>
      <c r="AF943">
        <v>4059130</v>
      </c>
      <c r="AG943">
        <v>4026310106</v>
      </c>
      <c r="AH943" t="s">
        <v>600</v>
      </c>
    </row>
    <row r="944" spans="1:34" x14ac:dyDescent="0.35">
      <c r="A944">
        <v>16</v>
      </c>
      <c r="B944" t="s">
        <v>51</v>
      </c>
      <c r="C944" t="s">
        <v>3063</v>
      </c>
      <c r="D944" t="s">
        <v>3064</v>
      </c>
      <c r="E944" t="s">
        <v>8817</v>
      </c>
      <c r="F944" t="s">
        <v>88</v>
      </c>
      <c r="G944" t="s">
        <v>65</v>
      </c>
      <c r="I944">
        <f t="shared" si="28"/>
        <v>0</v>
      </c>
      <c r="J944" t="s">
        <v>6916</v>
      </c>
      <c r="L944">
        <f t="shared" si="29"/>
        <v>0</v>
      </c>
      <c r="M944" t="s">
        <v>6916</v>
      </c>
      <c r="N944" t="s">
        <v>8995</v>
      </c>
      <c r="O944" t="s">
        <v>6916</v>
      </c>
      <c r="P944" t="s">
        <v>6916</v>
      </c>
      <c r="Q944" s="10" t="s">
        <v>6916</v>
      </c>
      <c r="R944" t="s">
        <v>6916</v>
      </c>
      <c r="S944" t="s">
        <v>1593</v>
      </c>
      <c r="T944" t="s">
        <v>36</v>
      </c>
      <c r="U944" s="6">
        <v>54175</v>
      </c>
      <c r="V944" t="s">
        <v>841</v>
      </c>
      <c r="W944" t="s">
        <v>1601</v>
      </c>
      <c r="X944" t="s">
        <v>36</v>
      </c>
      <c r="Y944">
        <v>2022</v>
      </c>
      <c r="Z944" s="1">
        <v>44749</v>
      </c>
      <c r="AA944">
        <v>10451</v>
      </c>
      <c r="AB944">
        <v>40.827303999999998</v>
      </c>
      <c r="AC944">
        <v>-73.917670000000001</v>
      </c>
      <c r="AD944">
        <v>204</v>
      </c>
      <c r="AE944">
        <v>18302</v>
      </c>
      <c r="AF944">
        <v>2101573</v>
      </c>
      <c r="AG944">
        <v>2024460043</v>
      </c>
      <c r="AH944" t="s">
        <v>453</v>
      </c>
    </row>
    <row r="945" spans="1:34" x14ac:dyDescent="0.35">
      <c r="A945">
        <v>2</v>
      </c>
      <c r="B945" t="s">
        <v>41</v>
      </c>
      <c r="C945" t="s">
        <v>1783</v>
      </c>
      <c r="D945" t="s">
        <v>1784</v>
      </c>
      <c r="E945" t="s">
        <v>8066</v>
      </c>
      <c r="F945" t="s">
        <v>35</v>
      </c>
      <c r="G945" t="s">
        <v>65</v>
      </c>
      <c r="I945">
        <f t="shared" si="28"/>
        <v>0</v>
      </c>
      <c r="J945" t="s">
        <v>6916</v>
      </c>
      <c r="L945">
        <f t="shared" si="29"/>
        <v>0</v>
      </c>
      <c r="M945" t="s">
        <v>6916</v>
      </c>
      <c r="N945" t="s">
        <v>8995</v>
      </c>
      <c r="O945" t="s">
        <v>6916</v>
      </c>
      <c r="P945" t="s">
        <v>6916</v>
      </c>
      <c r="Q945" s="10" t="s">
        <v>6916</v>
      </c>
      <c r="R945" t="s">
        <v>6916</v>
      </c>
      <c r="S945" t="s">
        <v>1593</v>
      </c>
      <c r="T945" t="s">
        <v>36</v>
      </c>
      <c r="U945" s="6">
        <v>54300</v>
      </c>
      <c r="V945" t="s">
        <v>841</v>
      </c>
      <c r="W945" t="s">
        <v>1598</v>
      </c>
      <c r="X945" t="s">
        <v>36</v>
      </c>
      <c r="Y945">
        <v>2022</v>
      </c>
      <c r="Z945" s="1">
        <v>44749</v>
      </c>
      <c r="AA945">
        <v>10010</v>
      </c>
      <c r="AB945">
        <v>40.742232000000001</v>
      </c>
      <c r="AC945">
        <v>-73.986821000000006</v>
      </c>
      <c r="AD945">
        <v>105</v>
      </c>
      <c r="AE945">
        <v>56</v>
      </c>
      <c r="AF945">
        <v>1016743</v>
      </c>
      <c r="AG945">
        <v>1008550001</v>
      </c>
      <c r="AH945" t="s">
        <v>71</v>
      </c>
    </row>
    <row r="946" spans="1:34" x14ac:dyDescent="0.35">
      <c r="A946">
        <v>14</v>
      </c>
      <c r="B946" t="s">
        <v>32</v>
      </c>
      <c r="C946" t="s">
        <v>2802</v>
      </c>
      <c r="D946" t="s">
        <v>2803</v>
      </c>
      <c r="E946" t="s">
        <v>7432</v>
      </c>
      <c r="F946" t="s">
        <v>88</v>
      </c>
      <c r="G946" t="s">
        <v>36</v>
      </c>
      <c r="I946">
        <f t="shared" si="28"/>
        <v>0</v>
      </c>
      <c r="J946" t="s">
        <v>6916</v>
      </c>
      <c r="L946">
        <f t="shared" si="29"/>
        <v>0</v>
      </c>
      <c r="M946" t="s">
        <v>6916</v>
      </c>
      <c r="N946" t="s">
        <v>8995</v>
      </c>
      <c r="O946" t="s">
        <v>6916</v>
      </c>
      <c r="P946" t="s">
        <v>6916</v>
      </c>
      <c r="Q946" s="10" t="s">
        <v>6916</v>
      </c>
      <c r="R946" t="s">
        <v>6916</v>
      </c>
      <c r="S946" t="s">
        <v>1593</v>
      </c>
      <c r="T946" t="s">
        <v>36</v>
      </c>
      <c r="U946" s="6">
        <v>54653</v>
      </c>
      <c r="V946" t="s">
        <v>1595</v>
      </c>
      <c r="W946" t="s">
        <v>1596</v>
      </c>
      <c r="X946" t="s">
        <v>36</v>
      </c>
      <c r="Y946">
        <v>2022</v>
      </c>
      <c r="Z946" s="1">
        <v>44749</v>
      </c>
      <c r="AA946">
        <v>10453</v>
      </c>
      <c r="AB946">
        <v>40.858905</v>
      </c>
      <c r="AC946">
        <v>-73.914980999999997</v>
      </c>
      <c r="AD946">
        <v>205</v>
      </c>
      <c r="AE946">
        <v>249</v>
      </c>
      <c r="AF946">
        <v>2100243</v>
      </c>
      <c r="AG946">
        <v>2032220062</v>
      </c>
      <c r="AH946" t="s">
        <v>443</v>
      </c>
    </row>
    <row r="947" spans="1:34" x14ac:dyDescent="0.35">
      <c r="A947">
        <v>28</v>
      </c>
      <c r="B947" t="s">
        <v>51</v>
      </c>
      <c r="C947" t="s">
        <v>3993</v>
      </c>
      <c r="D947" t="s">
        <v>3994</v>
      </c>
      <c r="E947" t="s">
        <v>8271</v>
      </c>
      <c r="F947" t="s">
        <v>136</v>
      </c>
      <c r="G947" t="s">
        <v>65</v>
      </c>
      <c r="I947">
        <f t="shared" si="28"/>
        <v>0</v>
      </c>
      <c r="J947" t="s">
        <v>6916</v>
      </c>
      <c r="L947">
        <f t="shared" si="29"/>
        <v>0</v>
      </c>
      <c r="M947" t="s">
        <v>6916</v>
      </c>
      <c r="N947" t="s">
        <v>8995</v>
      </c>
      <c r="O947" t="s">
        <v>6916</v>
      </c>
      <c r="P947" t="s">
        <v>6916</v>
      </c>
      <c r="Q947" s="10" t="s">
        <v>6916</v>
      </c>
      <c r="R947" t="s">
        <v>6916</v>
      </c>
      <c r="S947" t="s">
        <v>1593</v>
      </c>
      <c r="T947" t="s">
        <v>36</v>
      </c>
      <c r="U947" s="6">
        <v>54920</v>
      </c>
      <c r="V947" t="s">
        <v>841</v>
      </c>
      <c r="W947" t="s">
        <v>1601</v>
      </c>
      <c r="X947" t="s">
        <v>36</v>
      </c>
      <c r="Y947">
        <v>2022</v>
      </c>
      <c r="Z947" s="1">
        <v>44749</v>
      </c>
      <c r="AA947">
        <v>11419</v>
      </c>
      <c r="AB947">
        <v>40.694004</v>
      </c>
      <c r="AC947">
        <v>-73.816616999999994</v>
      </c>
      <c r="AD947">
        <v>409</v>
      </c>
      <c r="AE947">
        <v>154</v>
      </c>
      <c r="AF947">
        <v>4200233</v>
      </c>
      <c r="AG947">
        <v>4094770001</v>
      </c>
      <c r="AH947" t="s">
        <v>1341</v>
      </c>
    </row>
    <row r="948" spans="1:34" x14ac:dyDescent="0.35">
      <c r="A948">
        <v>1</v>
      </c>
      <c r="B948" t="s">
        <v>41</v>
      </c>
      <c r="C948" t="s">
        <v>1631</v>
      </c>
      <c r="D948" t="s">
        <v>1632</v>
      </c>
      <c r="E948" t="s">
        <v>6933</v>
      </c>
      <c r="F948" t="s">
        <v>35</v>
      </c>
      <c r="G948" t="s">
        <v>65</v>
      </c>
      <c r="I948">
        <f t="shared" si="28"/>
        <v>0</v>
      </c>
      <c r="J948" t="s">
        <v>6916</v>
      </c>
      <c r="L948">
        <f t="shared" si="29"/>
        <v>0</v>
      </c>
      <c r="M948" t="s">
        <v>6916</v>
      </c>
      <c r="N948" t="s">
        <v>8995</v>
      </c>
      <c r="O948" t="s">
        <v>6916</v>
      </c>
      <c r="P948" t="s">
        <v>6916</v>
      </c>
      <c r="Q948" s="10" t="s">
        <v>6916</v>
      </c>
      <c r="R948" t="s">
        <v>6916</v>
      </c>
      <c r="S948" t="s">
        <v>1593</v>
      </c>
      <c r="T948" t="s">
        <v>36</v>
      </c>
      <c r="U948" s="6">
        <v>55000</v>
      </c>
      <c r="V948" t="s">
        <v>841</v>
      </c>
      <c r="W948" t="s">
        <v>1601</v>
      </c>
      <c r="X948" t="s">
        <v>36</v>
      </c>
      <c r="Y948">
        <v>2022</v>
      </c>
      <c r="Z948" s="1">
        <v>44749</v>
      </c>
      <c r="AA948">
        <v>10002</v>
      </c>
      <c r="AB948">
        <v>40.718646999999997</v>
      </c>
      <c r="AC948">
        <v>-73.993585999999993</v>
      </c>
      <c r="AD948">
        <v>103</v>
      </c>
      <c r="AE948">
        <v>18</v>
      </c>
      <c r="AF948">
        <v>1005645</v>
      </c>
      <c r="AG948">
        <v>1004230022</v>
      </c>
      <c r="AH948" t="s">
        <v>347</v>
      </c>
    </row>
    <row r="949" spans="1:34" x14ac:dyDescent="0.35">
      <c r="A949">
        <v>24</v>
      </c>
      <c r="B949" t="s">
        <v>51</v>
      </c>
      <c r="C949" t="s">
        <v>3777</v>
      </c>
      <c r="D949" t="s">
        <v>3778</v>
      </c>
      <c r="E949" t="s">
        <v>8464</v>
      </c>
      <c r="F949" t="s">
        <v>136</v>
      </c>
      <c r="G949" t="s">
        <v>65</v>
      </c>
      <c r="I949">
        <f t="shared" si="28"/>
        <v>0</v>
      </c>
      <c r="J949" t="s">
        <v>6916</v>
      </c>
      <c r="L949">
        <f t="shared" si="29"/>
        <v>0</v>
      </c>
      <c r="M949" t="s">
        <v>6916</v>
      </c>
      <c r="N949" t="s">
        <v>8995</v>
      </c>
      <c r="O949" t="s">
        <v>6916</v>
      </c>
      <c r="P949" t="s">
        <v>6916</v>
      </c>
      <c r="Q949" s="10" t="s">
        <v>6916</v>
      </c>
      <c r="R949" t="s">
        <v>6916</v>
      </c>
      <c r="S949" t="s">
        <v>1593</v>
      </c>
      <c r="T949" t="s">
        <v>36</v>
      </c>
      <c r="U949" s="6">
        <v>55038</v>
      </c>
      <c r="V949" t="s">
        <v>824</v>
      </c>
      <c r="W949" t="s">
        <v>911</v>
      </c>
      <c r="X949" t="s">
        <v>36</v>
      </c>
      <c r="Y949">
        <v>2022</v>
      </c>
      <c r="Z949" s="1">
        <v>44749</v>
      </c>
      <c r="AA949">
        <v>11432</v>
      </c>
      <c r="AB949">
        <v>40.708480000000002</v>
      </c>
      <c r="AC949">
        <v>-73.800065000000004</v>
      </c>
      <c r="AD949">
        <v>412</v>
      </c>
      <c r="AE949">
        <v>44602</v>
      </c>
      <c r="AF949">
        <v>4209031</v>
      </c>
      <c r="AG949">
        <v>4097680022</v>
      </c>
      <c r="AH949" t="s">
        <v>3716</v>
      </c>
    </row>
    <row r="950" spans="1:34" x14ac:dyDescent="0.35">
      <c r="A950">
        <v>29</v>
      </c>
      <c r="B950" t="s">
        <v>51</v>
      </c>
      <c r="C950" t="s">
        <v>4063</v>
      </c>
      <c r="D950" t="s">
        <v>4064</v>
      </c>
      <c r="E950" t="s">
        <v>8270</v>
      </c>
      <c r="F950" t="s">
        <v>136</v>
      </c>
      <c r="G950" t="s">
        <v>65</v>
      </c>
      <c r="I950">
        <f t="shared" si="28"/>
        <v>0</v>
      </c>
      <c r="J950" t="s">
        <v>6916</v>
      </c>
      <c r="L950">
        <f t="shared" si="29"/>
        <v>0</v>
      </c>
      <c r="M950" t="s">
        <v>6916</v>
      </c>
      <c r="N950" t="s">
        <v>8995</v>
      </c>
      <c r="O950" t="s">
        <v>6916</v>
      </c>
      <c r="P950" t="s">
        <v>6916</v>
      </c>
      <c r="Q950" s="10" t="s">
        <v>6916</v>
      </c>
      <c r="R950" t="s">
        <v>6916</v>
      </c>
      <c r="S950" t="s">
        <v>1593</v>
      </c>
      <c r="T950" t="s">
        <v>36</v>
      </c>
      <c r="U950" s="6">
        <v>55148</v>
      </c>
      <c r="V950" t="s">
        <v>841</v>
      </c>
      <c r="W950" t="s">
        <v>911</v>
      </c>
      <c r="X950" t="s">
        <v>36</v>
      </c>
      <c r="Y950">
        <v>2022</v>
      </c>
      <c r="Z950" s="1">
        <v>44749</v>
      </c>
      <c r="AA950">
        <v>11418</v>
      </c>
      <c r="AB950">
        <v>40.702919999999999</v>
      </c>
      <c r="AC950">
        <v>-73.824220999999994</v>
      </c>
      <c r="AD950">
        <v>409</v>
      </c>
      <c r="AE950">
        <v>14201</v>
      </c>
      <c r="AF950">
        <v>4193916</v>
      </c>
      <c r="AG950">
        <v>4092800001</v>
      </c>
      <c r="AH950" t="s">
        <v>1341</v>
      </c>
    </row>
    <row r="951" spans="1:34" x14ac:dyDescent="0.35">
      <c r="A951">
        <v>41</v>
      </c>
      <c r="B951" t="s">
        <v>51</v>
      </c>
      <c r="C951" t="s">
        <v>4962</v>
      </c>
      <c r="D951" t="s">
        <v>4963</v>
      </c>
      <c r="E951" t="s">
        <v>7615</v>
      </c>
      <c r="F951" t="s">
        <v>224</v>
      </c>
      <c r="G951" t="s">
        <v>65</v>
      </c>
      <c r="I951">
        <f t="shared" si="28"/>
        <v>0</v>
      </c>
      <c r="J951" t="s">
        <v>6916</v>
      </c>
      <c r="L951">
        <f t="shared" si="29"/>
        <v>0</v>
      </c>
      <c r="M951" t="s">
        <v>6916</v>
      </c>
      <c r="N951" t="s">
        <v>8995</v>
      </c>
      <c r="O951" t="s">
        <v>6916</v>
      </c>
      <c r="P951" t="s">
        <v>6916</v>
      </c>
      <c r="Q951" s="10" t="s">
        <v>6916</v>
      </c>
      <c r="R951" t="s">
        <v>6916</v>
      </c>
      <c r="S951" t="s">
        <v>1593</v>
      </c>
      <c r="T951" t="s">
        <v>36</v>
      </c>
      <c r="U951" s="6">
        <v>55200</v>
      </c>
      <c r="V951" t="s">
        <v>824</v>
      </c>
      <c r="W951" t="s">
        <v>911</v>
      </c>
      <c r="X951" t="s">
        <v>36</v>
      </c>
      <c r="Y951">
        <v>2022</v>
      </c>
      <c r="Z951" s="1">
        <v>44749</v>
      </c>
      <c r="AA951">
        <v>11233</v>
      </c>
      <c r="AB951">
        <v>40.682457999999997</v>
      </c>
      <c r="AC951">
        <v>-73.917088000000007</v>
      </c>
      <c r="AD951">
        <v>316</v>
      </c>
      <c r="AE951">
        <v>373</v>
      </c>
      <c r="AF951">
        <v>3040878</v>
      </c>
      <c r="AG951">
        <v>3015100001</v>
      </c>
      <c r="AH951" t="s">
        <v>1453</v>
      </c>
    </row>
    <row r="952" spans="1:34" x14ac:dyDescent="0.35">
      <c r="A952">
        <v>2</v>
      </c>
      <c r="B952" t="s">
        <v>51</v>
      </c>
      <c r="C952" t="s">
        <v>1842</v>
      </c>
      <c r="D952" t="s">
        <v>1843</v>
      </c>
      <c r="E952" t="s">
        <v>8048</v>
      </c>
      <c r="F952" t="s">
        <v>35</v>
      </c>
      <c r="G952" t="s">
        <v>36</v>
      </c>
      <c r="I952">
        <f t="shared" si="28"/>
        <v>0</v>
      </c>
      <c r="J952" t="s">
        <v>6916</v>
      </c>
      <c r="L952">
        <f t="shared" si="29"/>
        <v>0</v>
      </c>
      <c r="M952" t="s">
        <v>6916</v>
      </c>
      <c r="N952" t="s">
        <v>8995</v>
      </c>
      <c r="O952" t="s">
        <v>6916</v>
      </c>
      <c r="P952" t="s">
        <v>6916</v>
      </c>
      <c r="Q952" s="10" t="s">
        <v>6916</v>
      </c>
      <c r="R952" t="s">
        <v>6916</v>
      </c>
      <c r="S952" t="s">
        <v>1593</v>
      </c>
      <c r="T952" t="s">
        <v>36</v>
      </c>
      <c r="U952" s="6">
        <v>55260</v>
      </c>
      <c r="V952" t="s">
        <v>841</v>
      </c>
      <c r="W952" t="s">
        <v>911</v>
      </c>
      <c r="X952" t="s">
        <v>36</v>
      </c>
      <c r="Y952">
        <v>2022</v>
      </c>
      <c r="Z952" s="1">
        <v>44749</v>
      </c>
      <c r="AA952">
        <v>10003</v>
      </c>
      <c r="AB952">
        <v>40.732716000000003</v>
      </c>
      <c r="AC952">
        <v>-73.984665000000007</v>
      </c>
      <c r="AD952">
        <v>106</v>
      </c>
      <c r="AE952">
        <v>48</v>
      </c>
      <c r="AF952">
        <v>1020416</v>
      </c>
      <c r="AG952">
        <v>1009210064</v>
      </c>
      <c r="AH952" t="s">
        <v>1808</v>
      </c>
    </row>
    <row r="953" spans="1:34" x14ac:dyDescent="0.35">
      <c r="A953">
        <v>13</v>
      </c>
      <c r="B953" t="s">
        <v>543</v>
      </c>
      <c r="C953" t="s">
        <v>2759</v>
      </c>
      <c r="D953" t="s">
        <v>2760</v>
      </c>
      <c r="E953" t="s">
        <v>7501</v>
      </c>
      <c r="F953" t="s">
        <v>88</v>
      </c>
      <c r="G953" t="s">
        <v>65</v>
      </c>
      <c r="I953">
        <f t="shared" si="28"/>
        <v>0</v>
      </c>
      <c r="J953" t="s">
        <v>6916</v>
      </c>
      <c r="L953">
        <f t="shared" si="29"/>
        <v>0</v>
      </c>
      <c r="M953" t="s">
        <v>6916</v>
      </c>
      <c r="N953" t="s">
        <v>8995</v>
      </c>
      <c r="O953" t="s">
        <v>6916</v>
      </c>
      <c r="P953" t="s">
        <v>6916</v>
      </c>
      <c r="Q953" s="10" t="s">
        <v>6916</v>
      </c>
      <c r="R953" t="s">
        <v>6916</v>
      </c>
      <c r="S953" t="s">
        <v>1593</v>
      </c>
      <c r="T953" t="s">
        <v>36</v>
      </c>
      <c r="U953" s="6">
        <v>55300</v>
      </c>
      <c r="V953" t="s">
        <v>1595</v>
      </c>
      <c r="W953" t="s">
        <v>1598</v>
      </c>
      <c r="X953" t="s">
        <v>36</v>
      </c>
      <c r="Y953">
        <v>2022</v>
      </c>
      <c r="Z953" s="1">
        <v>44749</v>
      </c>
      <c r="AA953">
        <v>10461</v>
      </c>
      <c r="AB953">
        <v>40.854818000000002</v>
      </c>
      <c r="AC953">
        <v>-73.848371999999998</v>
      </c>
      <c r="AD953">
        <v>211</v>
      </c>
      <c r="AE953">
        <v>296</v>
      </c>
      <c r="AF953">
        <v>2097551</v>
      </c>
      <c r="AG953">
        <v>2042050001</v>
      </c>
      <c r="AH953" t="s">
        <v>2730</v>
      </c>
    </row>
    <row r="954" spans="1:34" x14ac:dyDescent="0.35">
      <c r="A954">
        <v>37</v>
      </c>
      <c r="B954" t="s">
        <v>817</v>
      </c>
      <c r="C954" t="s">
        <v>4689</v>
      </c>
      <c r="D954" t="s">
        <v>4690</v>
      </c>
      <c r="E954" t="s">
        <v>7462</v>
      </c>
      <c r="F954" t="s">
        <v>224</v>
      </c>
      <c r="G954" t="s">
        <v>65</v>
      </c>
      <c r="I954">
        <f t="shared" si="28"/>
        <v>0</v>
      </c>
      <c r="J954" t="s">
        <v>6916</v>
      </c>
      <c r="L954">
        <f t="shared" si="29"/>
        <v>0</v>
      </c>
      <c r="M954" t="s">
        <v>6916</v>
      </c>
      <c r="N954" t="s">
        <v>8995</v>
      </c>
      <c r="O954" t="s">
        <v>6916</v>
      </c>
      <c r="P954" t="s">
        <v>6916</v>
      </c>
      <c r="Q954" s="10" t="s">
        <v>6916</v>
      </c>
      <c r="R954" t="s">
        <v>6916</v>
      </c>
      <c r="S954" t="s">
        <v>1593</v>
      </c>
      <c r="T954" t="s">
        <v>36</v>
      </c>
      <c r="U954" s="6">
        <v>55976</v>
      </c>
      <c r="V954" t="s">
        <v>841</v>
      </c>
      <c r="W954" t="s">
        <v>1598</v>
      </c>
      <c r="X954" t="s">
        <v>36</v>
      </c>
      <c r="Y954">
        <v>2022</v>
      </c>
      <c r="Z954" s="1">
        <v>44749</v>
      </c>
      <c r="AA954">
        <v>11207</v>
      </c>
      <c r="AB954">
        <v>40.673436000000002</v>
      </c>
      <c r="AC954">
        <v>-73.900133999999994</v>
      </c>
      <c r="AD954">
        <v>305</v>
      </c>
      <c r="AE954">
        <v>1144</v>
      </c>
      <c r="AF954">
        <v>3083637</v>
      </c>
      <c r="AG954">
        <v>3036990001</v>
      </c>
      <c r="AH954" t="s">
        <v>1468</v>
      </c>
    </row>
    <row r="955" spans="1:34" x14ac:dyDescent="0.35">
      <c r="A955">
        <v>5</v>
      </c>
      <c r="B955" t="s">
        <v>59</v>
      </c>
      <c r="C955" t="s">
        <v>2062</v>
      </c>
      <c r="D955" t="s">
        <v>2063</v>
      </c>
      <c r="E955" t="s">
        <v>7042</v>
      </c>
      <c r="F955" t="s">
        <v>35</v>
      </c>
      <c r="G955" t="s">
        <v>36</v>
      </c>
      <c r="I955">
        <f t="shared" si="28"/>
        <v>0</v>
      </c>
      <c r="J955" t="s">
        <v>6916</v>
      </c>
      <c r="L955">
        <f t="shared" si="29"/>
        <v>0</v>
      </c>
      <c r="M955" t="s">
        <v>6916</v>
      </c>
      <c r="N955" t="s">
        <v>8995</v>
      </c>
      <c r="O955" t="s">
        <v>6916</v>
      </c>
      <c r="P955" t="s">
        <v>6916</v>
      </c>
      <c r="Q955" s="10" t="s">
        <v>6916</v>
      </c>
      <c r="R955" t="s">
        <v>6916</v>
      </c>
      <c r="S955" t="s">
        <v>1593</v>
      </c>
      <c r="T955" t="s">
        <v>36</v>
      </c>
      <c r="U955" s="6">
        <v>56000</v>
      </c>
      <c r="V955" t="s">
        <v>841</v>
      </c>
      <c r="W955" t="s">
        <v>1601</v>
      </c>
      <c r="X955" t="s">
        <v>36</v>
      </c>
      <c r="Y955">
        <v>2022</v>
      </c>
      <c r="Z955" s="1">
        <v>44749</v>
      </c>
      <c r="AA955">
        <v>10128</v>
      </c>
      <c r="AB955">
        <v>40.779378000000001</v>
      </c>
      <c r="AC955">
        <v>-73.944603999999998</v>
      </c>
      <c r="AD955">
        <v>108</v>
      </c>
      <c r="AE955">
        <v>152</v>
      </c>
      <c r="AF955">
        <v>1085696</v>
      </c>
      <c r="AG955">
        <v>1015870001</v>
      </c>
      <c r="AH955" t="s">
        <v>907</v>
      </c>
    </row>
    <row r="956" spans="1:34" x14ac:dyDescent="0.35">
      <c r="A956">
        <v>37</v>
      </c>
      <c r="B956" t="s">
        <v>51</v>
      </c>
      <c r="C956" t="s">
        <v>4707</v>
      </c>
      <c r="D956" t="s">
        <v>4708</v>
      </c>
      <c r="E956" t="s">
        <v>7624</v>
      </c>
      <c r="F956" t="s">
        <v>224</v>
      </c>
      <c r="G956" t="s">
        <v>65</v>
      </c>
      <c r="I956">
        <f t="shared" si="28"/>
        <v>0</v>
      </c>
      <c r="J956" t="s">
        <v>6916</v>
      </c>
      <c r="L956">
        <f t="shared" si="29"/>
        <v>0</v>
      </c>
      <c r="M956" t="s">
        <v>6916</v>
      </c>
      <c r="N956" t="s">
        <v>8995</v>
      </c>
      <c r="O956" t="s">
        <v>6916</v>
      </c>
      <c r="P956" t="s">
        <v>6916</v>
      </c>
      <c r="Q956" s="10" t="s">
        <v>6916</v>
      </c>
      <c r="R956" t="s">
        <v>6916</v>
      </c>
      <c r="S956" t="s">
        <v>1593</v>
      </c>
      <c r="T956" t="s">
        <v>36</v>
      </c>
      <c r="U956" s="6">
        <v>56000</v>
      </c>
      <c r="V956" t="s">
        <v>1682</v>
      </c>
      <c r="W956" t="s">
        <v>911</v>
      </c>
      <c r="X956" t="s">
        <v>36</v>
      </c>
      <c r="Y956">
        <v>2022</v>
      </c>
      <c r="Z956" s="1">
        <v>44749</v>
      </c>
      <c r="AA956">
        <v>11207</v>
      </c>
      <c r="AB956">
        <v>40.693292999999997</v>
      </c>
      <c r="AC956">
        <v>-73.908640000000005</v>
      </c>
      <c r="AD956">
        <v>304</v>
      </c>
      <c r="AE956">
        <v>437</v>
      </c>
      <c r="AF956">
        <v>3078654</v>
      </c>
      <c r="AG956">
        <v>3034060001</v>
      </c>
      <c r="AH956" t="s">
        <v>4455</v>
      </c>
    </row>
    <row r="957" spans="1:34" x14ac:dyDescent="0.35">
      <c r="A957">
        <v>13</v>
      </c>
      <c r="B957" t="s">
        <v>51</v>
      </c>
      <c r="C957" t="s">
        <v>2734</v>
      </c>
      <c r="D957" t="s">
        <v>2735</v>
      </c>
      <c r="E957" t="s">
        <v>8930</v>
      </c>
      <c r="F957" t="s">
        <v>88</v>
      </c>
      <c r="G957" t="s">
        <v>36</v>
      </c>
      <c r="I957">
        <f t="shared" si="28"/>
        <v>0</v>
      </c>
      <c r="J957" t="s">
        <v>6916</v>
      </c>
      <c r="L957">
        <f t="shared" si="29"/>
        <v>0</v>
      </c>
      <c r="M957" t="s">
        <v>6916</v>
      </c>
      <c r="N957" t="s">
        <v>8995</v>
      </c>
      <c r="O957" t="s">
        <v>6916</v>
      </c>
      <c r="P957" t="s">
        <v>6916</v>
      </c>
      <c r="Q957" s="10" t="s">
        <v>6916</v>
      </c>
      <c r="R957" t="s">
        <v>6916</v>
      </c>
      <c r="S957" t="s">
        <v>1593</v>
      </c>
      <c r="T957" t="s">
        <v>36</v>
      </c>
      <c r="U957" s="6">
        <v>56343</v>
      </c>
      <c r="V957" t="s">
        <v>824</v>
      </c>
      <c r="W957" t="s">
        <v>911</v>
      </c>
      <c r="X957" t="s">
        <v>36</v>
      </c>
      <c r="Y957">
        <v>2022</v>
      </c>
      <c r="Z957" s="1">
        <v>44749</v>
      </c>
      <c r="AA957">
        <v>10464</v>
      </c>
      <c r="AB957">
        <v>40.843873000000002</v>
      </c>
      <c r="AC957">
        <v>-73.785218999999998</v>
      </c>
      <c r="AD957">
        <v>210</v>
      </c>
      <c r="AE957">
        <v>516</v>
      </c>
      <c r="AF957">
        <v>2082444</v>
      </c>
      <c r="AG957">
        <v>2056410280</v>
      </c>
      <c r="AH957" t="s">
        <v>2720</v>
      </c>
    </row>
    <row r="958" spans="1:34" x14ac:dyDescent="0.35">
      <c r="A958">
        <v>14</v>
      </c>
      <c r="B958" t="s">
        <v>51</v>
      </c>
      <c r="C958" t="s">
        <v>2866</v>
      </c>
      <c r="D958" t="s">
        <v>2867</v>
      </c>
      <c r="E958" t="s">
        <v>8928</v>
      </c>
      <c r="F958" t="s">
        <v>88</v>
      </c>
      <c r="G958" t="s">
        <v>65</v>
      </c>
      <c r="I958">
        <f t="shared" si="28"/>
        <v>0</v>
      </c>
      <c r="J958" t="s">
        <v>6916</v>
      </c>
      <c r="L958">
        <f t="shared" si="29"/>
        <v>0</v>
      </c>
      <c r="M958" t="s">
        <v>6916</v>
      </c>
      <c r="N958" t="s">
        <v>8995</v>
      </c>
      <c r="O958" t="s">
        <v>6916</v>
      </c>
      <c r="P958" t="s">
        <v>6916</v>
      </c>
      <c r="Q958" s="10" t="s">
        <v>6916</v>
      </c>
      <c r="R958" t="s">
        <v>6916</v>
      </c>
      <c r="S958" t="s">
        <v>1593</v>
      </c>
      <c r="T958" t="s">
        <v>36</v>
      </c>
      <c r="U958" s="6">
        <v>56343</v>
      </c>
      <c r="V958" t="s">
        <v>841</v>
      </c>
      <c r="W958" t="s">
        <v>1601</v>
      </c>
      <c r="X958" t="s">
        <v>36</v>
      </c>
      <c r="Y958">
        <v>2022</v>
      </c>
      <c r="Z958" s="1">
        <v>44749</v>
      </c>
      <c r="AA958">
        <v>10452</v>
      </c>
      <c r="AB958">
        <v>40.844273999999999</v>
      </c>
      <c r="AC958">
        <v>-73.913633000000004</v>
      </c>
      <c r="AD958">
        <v>204</v>
      </c>
      <c r="AE958">
        <v>22702</v>
      </c>
      <c r="AF958">
        <v>2103870</v>
      </c>
      <c r="AG958">
        <v>2028470041</v>
      </c>
      <c r="AH958" t="s">
        <v>446</v>
      </c>
    </row>
    <row r="959" spans="1:34" x14ac:dyDescent="0.35">
      <c r="A959">
        <v>38</v>
      </c>
      <c r="B959" t="s">
        <v>51</v>
      </c>
      <c r="C959" t="s">
        <v>4780</v>
      </c>
      <c r="D959" t="s">
        <v>4781</v>
      </c>
      <c r="E959" t="s">
        <v>7642</v>
      </c>
      <c r="F959" t="s">
        <v>224</v>
      </c>
      <c r="G959" t="s">
        <v>65</v>
      </c>
      <c r="I959">
        <f t="shared" si="28"/>
        <v>0</v>
      </c>
      <c r="J959" t="s">
        <v>6916</v>
      </c>
      <c r="L959">
        <f t="shared" si="29"/>
        <v>0</v>
      </c>
      <c r="M959" t="s">
        <v>6916</v>
      </c>
      <c r="N959" t="s">
        <v>8995</v>
      </c>
      <c r="O959" t="s">
        <v>6916</v>
      </c>
      <c r="P959" t="s">
        <v>6916</v>
      </c>
      <c r="Q959" s="10" t="s">
        <v>6916</v>
      </c>
      <c r="R959" t="s">
        <v>6916</v>
      </c>
      <c r="S959" t="s">
        <v>1593</v>
      </c>
      <c r="T959" t="s">
        <v>36</v>
      </c>
      <c r="U959" s="6">
        <v>56400</v>
      </c>
      <c r="V959" t="s">
        <v>841</v>
      </c>
      <c r="W959" t="s">
        <v>1601</v>
      </c>
      <c r="X959" t="s">
        <v>36</v>
      </c>
      <c r="Y959">
        <v>2022</v>
      </c>
      <c r="Z959" s="1">
        <v>44749</v>
      </c>
      <c r="AA959">
        <v>11232</v>
      </c>
      <c r="AB959">
        <v>40.657913999999998</v>
      </c>
      <c r="AC959">
        <v>-74.000652000000002</v>
      </c>
      <c r="AD959">
        <v>307</v>
      </c>
      <c r="AE959">
        <v>101</v>
      </c>
      <c r="AF959">
        <v>3009847</v>
      </c>
      <c r="AG959">
        <v>3006690001</v>
      </c>
      <c r="AH959" t="s">
        <v>256</v>
      </c>
    </row>
    <row r="960" spans="1:34" x14ac:dyDescent="0.35">
      <c r="A960">
        <v>48</v>
      </c>
      <c r="B960" t="s">
        <v>51</v>
      </c>
      <c r="C960" t="s">
        <v>5391</v>
      </c>
      <c r="D960" t="s">
        <v>5392</v>
      </c>
      <c r="E960" t="s">
        <v>7661</v>
      </c>
      <c r="F960" t="s">
        <v>224</v>
      </c>
      <c r="G960" t="s">
        <v>36</v>
      </c>
      <c r="I960">
        <f t="shared" si="28"/>
        <v>0</v>
      </c>
      <c r="J960" t="s">
        <v>6916</v>
      </c>
      <c r="L960">
        <f t="shared" si="29"/>
        <v>0</v>
      </c>
      <c r="M960" t="s">
        <v>6916</v>
      </c>
      <c r="N960" t="s">
        <v>8995</v>
      </c>
      <c r="O960" t="s">
        <v>6916</v>
      </c>
      <c r="P960" t="s">
        <v>6916</v>
      </c>
      <c r="Q960" s="10" t="s">
        <v>6916</v>
      </c>
      <c r="R960" t="s">
        <v>6916</v>
      </c>
      <c r="S960" t="s">
        <v>1593</v>
      </c>
      <c r="T960" t="s">
        <v>36</v>
      </c>
      <c r="U960" s="6">
        <v>56400</v>
      </c>
      <c r="V960" t="s">
        <v>824</v>
      </c>
      <c r="W960" t="s">
        <v>911</v>
      </c>
      <c r="X960" t="s">
        <v>36</v>
      </c>
      <c r="Y960">
        <v>2022</v>
      </c>
      <c r="Z960" s="1">
        <v>44749</v>
      </c>
      <c r="AA960">
        <v>11235</v>
      </c>
      <c r="AB960">
        <v>40.579450999999999</v>
      </c>
      <c r="AC960">
        <v>-73.943819000000005</v>
      </c>
      <c r="AD960">
        <v>315</v>
      </c>
      <c r="AE960">
        <v>620</v>
      </c>
      <c r="AF960">
        <v>3246519</v>
      </c>
      <c r="AG960">
        <v>3087520035</v>
      </c>
      <c r="AH960" t="s">
        <v>731</v>
      </c>
    </row>
    <row r="961" spans="1:34" x14ac:dyDescent="0.35">
      <c r="A961">
        <v>19</v>
      </c>
      <c r="B961" t="s">
        <v>117</v>
      </c>
      <c r="C961" t="s">
        <v>3470</v>
      </c>
      <c r="D961" t="s">
        <v>3471</v>
      </c>
      <c r="E961" t="s">
        <v>8584</v>
      </c>
      <c r="F961" t="s">
        <v>136</v>
      </c>
      <c r="G961" t="s">
        <v>65</v>
      </c>
      <c r="I961">
        <f t="shared" si="28"/>
        <v>0</v>
      </c>
      <c r="J961" t="s">
        <v>6916</v>
      </c>
      <c r="L961">
        <f t="shared" si="29"/>
        <v>0</v>
      </c>
      <c r="M961" t="s">
        <v>6916</v>
      </c>
      <c r="N961" t="s">
        <v>8995</v>
      </c>
      <c r="O961" t="s">
        <v>6916</v>
      </c>
      <c r="P961" t="s">
        <v>6916</v>
      </c>
      <c r="Q961" s="10" t="s">
        <v>6916</v>
      </c>
      <c r="R961" t="s">
        <v>6916</v>
      </c>
      <c r="S961" t="s">
        <v>1593</v>
      </c>
      <c r="T961" t="s">
        <v>36</v>
      </c>
      <c r="U961" s="6">
        <v>56944</v>
      </c>
      <c r="V961" t="s">
        <v>824</v>
      </c>
      <c r="W961" t="s">
        <v>911</v>
      </c>
      <c r="X961" t="s">
        <v>36</v>
      </c>
      <c r="Y961">
        <v>2022</v>
      </c>
      <c r="Z961" s="1">
        <v>44749</v>
      </c>
      <c r="AA961">
        <v>11356</v>
      </c>
      <c r="AB961">
        <v>40.785978999999998</v>
      </c>
      <c r="AC961">
        <v>-73.856025000000002</v>
      </c>
      <c r="AD961">
        <v>407</v>
      </c>
      <c r="AE961">
        <v>929</v>
      </c>
      <c r="AF961">
        <v>4437950</v>
      </c>
      <c r="AG961">
        <v>4040310001</v>
      </c>
      <c r="AH961" t="s">
        <v>1168</v>
      </c>
    </row>
    <row r="962" spans="1:34" x14ac:dyDescent="0.35">
      <c r="A962">
        <v>25</v>
      </c>
      <c r="B962" t="s">
        <v>51</v>
      </c>
      <c r="C962" t="s">
        <v>3830</v>
      </c>
      <c r="D962" t="s">
        <v>3831</v>
      </c>
      <c r="E962" t="s">
        <v>8441</v>
      </c>
      <c r="F962" t="s">
        <v>136</v>
      </c>
      <c r="G962" t="s">
        <v>65</v>
      </c>
      <c r="I962">
        <f t="shared" si="28"/>
        <v>0</v>
      </c>
      <c r="J962" t="s">
        <v>6916</v>
      </c>
      <c r="L962">
        <f t="shared" si="29"/>
        <v>0</v>
      </c>
      <c r="M962" t="s">
        <v>6916</v>
      </c>
      <c r="N962" t="s">
        <v>8995</v>
      </c>
      <c r="O962" t="s">
        <v>6916</v>
      </c>
      <c r="P962" t="s">
        <v>6916</v>
      </c>
      <c r="Q962" s="10" t="s">
        <v>6916</v>
      </c>
      <c r="R962" t="s">
        <v>6916</v>
      </c>
      <c r="S962" t="s">
        <v>1593</v>
      </c>
      <c r="T962" t="s">
        <v>36</v>
      </c>
      <c r="U962" s="6">
        <v>57000</v>
      </c>
      <c r="V962" t="s">
        <v>1682</v>
      </c>
      <c r="W962" t="s">
        <v>911</v>
      </c>
      <c r="X962" t="s">
        <v>36</v>
      </c>
      <c r="Y962">
        <v>2022</v>
      </c>
      <c r="Z962" s="1">
        <v>44749</v>
      </c>
      <c r="AA962">
        <v>11372</v>
      </c>
      <c r="AB962">
        <v>40.754241</v>
      </c>
      <c r="AC962">
        <v>-73.873768999999996</v>
      </c>
      <c r="AD962">
        <v>403</v>
      </c>
      <c r="AE962">
        <v>273</v>
      </c>
      <c r="AF962">
        <v>4541605</v>
      </c>
      <c r="AG962">
        <v>4014540018</v>
      </c>
      <c r="AH962" t="s">
        <v>150</v>
      </c>
    </row>
    <row r="963" spans="1:34" x14ac:dyDescent="0.35">
      <c r="A963">
        <v>50</v>
      </c>
      <c r="B963" t="s">
        <v>259</v>
      </c>
      <c r="C963" t="s">
        <v>5578</v>
      </c>
      <c r="D963" t="s">
        <v>5579</v>
      </c>
      <c r="E963" t="s">
        <v>8158</v>
      </c>
      <c r="F963" t="s">
        <v>291</v>
      </c>
      <c r="G963" t="s">
        <v>36</v>
      </c>
      <c r="I963">
        <f t="shared" ref="I963:I1026" si="30">H963/1000</f>
        <v>0</v>
      </c>
      <c r="J963" t="s">
        <v>6916</v>
      </c>
      <c r="L963">
        <f t="shared" ref="L963:L1026" si="31">K963/1000</f>
        <v>0</v>
      </c>
      <c r="M963" t="s">
        <v>6916</v>
      </c>
      <c r="N963" t="s">
        <v>8995</v>
      </c>
      <c r="O963" t="s">
        <v>6916</v>
      </c>
      <c r="P963" t="s">
        <v>6916</v>
      </c>
      <c r="Q963" s="10" t="s">
        <v>6916</v>
      </c>
      <c r="R963" t="s">
        <v>6916</v>
      </c>
      <c r="S963" t="s">
        <v>1593</v>
      </c>
      <c r="T963" t="s">
        <v>36</v>
      </c>
      <c r="U963" s="6">
        <v>57422</v>
      </c>
      <c r="V963" t="s">
        <v>1682</v>
      </c>
      <c r="W963" t="s">
        <v>1601</v>
      </c>
      <c r="X963" t="s">
        <v>36</v>
      </c>
      <c r="Y963">
        <v>2022</v>
      </c>
      <c r="Z963" s="1">
        <v>44749</v>
      </c>
      <c r="AA963">
        <v>10306</v>
      </c>
      <c r="AB963">
        <v>40.553533000000002</v>
      </c>
      <c r="AC963">
        <v>-74.117165</v>
      </c>
      <c r="AD963">
        <v>503</v>
      </c>
      <c r="AE963">
        <v>12805</v>
      </c>
      <c r="AF963">
        <v>5135536</v>
      </c>
      <c r="AG963">
        <v>5050670500</v>
      </c>
      <c r="AH963" t="s">
        <v>1574</v>
      </c>
    </row>
    <row r="964" spans="1:34" x14ac:dyDescent="0.35">
      <c r="A964">
        <v>8</v>
      </c>
      <c r="B964" t="s">
        <v>817</v>
      </c>
      <c r="C964" t="s">
        <v>2260</v>
      </c>
      <c r="D964" t="s">
        <v>2261</v>
      </c>
      <c r="E964" t="s">
        <v>8628</v>
      </c>
      <c r="F964" t="s">
        <v>35</v>
      </c>
      <c r="G964" t="s">
        <v>65</v>
      </c>
      <c r="I964">
        <f t="shared" si="30"/>
        <v>0</v>
      </c>
      <c r="J964" t="s">
        <v>6916</v>
      </c>
      <c r="L964">
        <f t="shared" si="31"/>
        <v>0</v>
      </c>
      <c r="M964" t="s">
        <v>6916</v>
      </c>
      <c r="N964" t="s">
        <v>8995</v>
      </c>
      <c r="O964" t="s">
        <v>6916</v>
      </c>
      <c r="P964" t="s">
        <v>6916</v>
      </c>
      <c r="Q964" s="10" t="s">
        <v>6916</v>
      </c>
      <c r="R964" t="s">
        <v>6916</v>
      </c>
      <c r="S964" t="s">
        <v>1593</v>
      </c>
      <c r="T964" t="s">
        <v>36</v>
      </c>
      <c r="U964" s="6">
        <v>57430</v>
      </c>
      <c r="V964" t="s">
        <v>1596</v>
      </c>
      <c r="W964" t="s">
        <v>1596</v>
      </c>
      <c r="X964" t="s">
        <v>36</v>
      </c>
      <c r="Y964">
        <v>2022</v>
      </c>
      <c r="Z964" s="1">
        <v>44749</v>
      </c>
      <c r="AA964">
        <v>10035</v>
      </c>
      <c r="AB964">
        <v>40.784295999999998</v>
      </c>
      <c r="AC964">
        <v>-73.932546000000002</v>
      </c>
      <c r="AD964">
        <v>111</v>
      </c>
      <c r="AE964">
        <v>240</v>
      </c>
      <c r="AF964">
        <v>1088065</v>
      </c>
      <c r="AG964">
        <v>1018190010</v>
      </c>
      <c r="AH964" t="s">
        <v>372</v>
      </c>
    </row>
    <row r="965" spans="1:34" x14ac:dyDescent="0.35">
      <c r="A965">
        <v>24</v>
      </c>
      <c r="B965" t="s">
        <v>543</v>
      </c>
      <c r="C965" t="s">
        <v>3791</v>
      </c>
      <c r="D965" t="s">
        <v>3792</v>
      </c>
      <c r="E965" t="s">
        <v>8505</v>
      </c>
      <c r="F965" t="s">
        <v>136</v>
      </c>
      <c r="G965" t="s">
        <v>65</v>
      </c>
      <c r="I965">
        <f t="shared" si="30"/>
        <v>0</v>
      </c>
      <c r="J965" t="s">
        <v>6916</v>
      </c>
      <c r="L965">
        <f t="shared" si="31"/>
        <v>0</v>
      </c>
      <c r="M965" t="s">
        <v>6916</v>
      </c>
      <c r="N965" t="s">
        <v>8995</v>
      </c>
      <c r="O965" t="s">
        <v>6916</v>
      </c>
      <c r="P965" t="s">
        <v>6916</v>
      </c>
      <c r="Q965" s="10" t="s">
        <v>6916</v>
      </c>
      <c r="R965" t="s">
        <v>6916</v>
      </c>
      <c r="S965" t="s">
        <v>1593</v>
      </c>
      <c r="T965" t="s">
        <v>36</v>
      </c>
      <c r="U965" s="6">
        <v>57555</v>
      </c>
      <c r="V965" t="s">
        <v>1682</v>
      </c>
      <c r="W965" t="s">
        <v>1598</v>
      </c>
      <c r="X965" t="s">
        <v>36</v>
      </c>
      <c r="Y965">
        <v>2022</v>
      </c>
      <c r="Z965" s="1">
        <v>44749</v>
      </c>
      <c r="AA965">
        <v>11432</v>
      </c>
      <c r="AB965">
        <v>40.71725</v>
      </c>
      <c r="AC965">
        <v>-73.803432999999998</v>
      </c>
      <c r="AD965">
        <v>408</v>
      </c>
      <c r="AE965">
        <v>1267</v>
      </c>
      <c r="AF965">
        <v>4442431</v>
      </c>
      <c r="AG965">
        <v>4068580001</v>
      </c>
      <c r="AH965" t="s">
        <v>1244</v>
      </c>
    </row>
    <row r="966" spans="1:34" x14ac:dyDescent="0.35">
      <c r="A966">
        <v>35</v>
      </c>
      <c r="B966" t="s">
        <v>51</v>
      </c>
      <c r="C966" t="s">
        <v>4575</v>
      </c>
      <c r="D966" t="s">
        <v>4576</v>
      </c>
      <c r="E966" t="s">
        <v>7840</v>
      </c>
      <c r="F966" t="s">
        <v>224</v>
      </c>
      <c r="G966" t="s">
        <v>65</v>
      </c>
      <c r="I966">
        <f t="shared" si="30"/>
        <v>0</v>
      </c>
      <c r="J966" t="s">
        <v>6916</v>
      </c>
      <c r="L966">
        <f t="shared" si="31"/>
        <v>0</v>
      </c>
      <c r="M966" t="s">
        <v>6916</v>
      </c>
      <c r="N966" t="s">
        <v>8995</v>
      </c>
      <c r="O966" t="s">
        <v>6916</v>
      </c>
      <c r="P966" t="s">
        <v>6916</v>
      </c>
      <c r="Q966" s="10" t="s">
        <v>6916</v>
      </c>
      <c r="R966" t="s">
        <v>6916</v>
      </c>
      <c r="S966" t="s">
        <v>1593</v>
      </c>
      <c r="T966" t="s">
        <v>36</v>
      </c>
      <c r="U966" s="6">
        <v>57580</v>
      </c>
      <c r="V966" t="s">
        <v>841</v>
      </c>
      <c r="W966" t="s">
        <v>1601</v>
      </c>
      <c r="X966" t="s">
        <v>36</v>
      </c>
      <c r="Y966">
        <v>2022</v>
      </c>
      <c r="Z966" s="1">
        <v>44749</v>
      </c>
      <c r="AA966">
        <v>11225</v>
      </c>
      <c r="AB966">
        <v>40.670099999999998</v>
      </c>
      <c r="AC966">
        <v>-73.954971999999998</v>
      </c>
      <c r="AD966">
        <v>309</v>
      </c>
      <c r="AE966">
        <v>323</v>
      </c>
      <c r="AF966">
        <v>3032886</v>
      </c>
      <c r="AG966">
        <v>3012670001</v>
      </c>
      <c r="AH966" t="s">
        <v>639</v>
      </c>
    </row>
    <row r="967" spans="1:34" x14ac:dyDescent="0.35">
      <c r="A967">
        <v>23</v>
      </c>
      <c r="B967" t="s">
        <v>32</v>
      </c>
      <c r="C967" t="s">
        <v>3660</v>
      </c>
      <c r="D967" t="s">
        <v>3661</v>
      </c>
      <c r="E967" t="s">
        <v>7852</v>
      </c>
      <c r="F967" t="s">
        <v>136</v>
      </c>
      <c r="G967" t="s">
        <v>65</v>
      </c>
      <c r="I967">
        <f t="shared" si="30"/>
        <v>0</v>
      </c>
      <c r="J967" t="s">
        <v>6916</v>
      </c>
      <c r="L967">
        <f t="shared" si="31"/>
        <v>0</v>
      </c>
      <c r="M967" t="s">
        <v>6916</v>
      </c>
      <c r="N967" t="s">
        <v>8995</v>
      </c>
      <c r="O967" t="s">
        <v>6916</v>
      </c>
      <c r="P967" t="s">
        <v>6916</v>
      </c>
      <c r="Q967" s="10" t="s">
        <v>6916</v>
      </c>
      <c r="R967" t="s">
        <v>6916</v>
      </c>
      <c r="S967" t="s">
        <v>1593</v>
      </c>
      <c r="T967" t="s">
        <v>36</v>
      </c>
      <c r="U967" s="6">
        <v>57776</v>
      </c>
      <c r="V967" t="s">
        <v>1682</v>
      </c>
      <c r="W967" t="s">
        <v>1596</v>
      </c>
      <c r="X967" t="s">
        <v>36</v>
      </c>
      <c r="Y967">
        <v>2022</v>
      </c>
      <c r="Z967" s="1">
        <v>44749</v>
      </c>
      <c r="AA967">
        <v>11364</v>
      </c>
      <c r="AB967">
        <v>40.752321000000002</v>
      </c>
      <c r="AC967">
        <v>-73.759519999999995</v>
      </c>
      <c r="AD967">
        <v>411</v>
      </c>
      <c r="AE967">
        <v>138501</v>
      </c>
      <c r="AF967">
        <v>4439435</v>
      </c>
      <c r="AG967">
        <v>4074900002</v>
      </c>
      <c r="AH967" t="s">
        <v>168</v>
      </c>
    </row>
    <row r="968" spans="1:34" x14ac:dyDescent="0.35">
      <c r="A968">
        <v>33</v>
      </c>
      <c r="B968" t="s">
        <v>117</v>
      </c>
      <c r="C968" t="s">
        <v>4426</v>
      </c>
      <c r="D968" t="s">
        <v>4427</v>
      </c>
      <c r="E968" t="s">
        <v>8636</v>
      </c>
      <c r="F968" t="s">
        <v>224</v>
      </c>
      <c r="G968" t="s">
        <v>36</v>
      </c>
      <c r="I968">
        <f t="shared" si="30"/>
        <v>0</v>
      </c>
      <c r="J968" t="s">
        <v>6916</v>
      </c>
      <c r="L968">
        <f t="shared" si="31"/>
        <v>0</v>
      </c>
      <c r="M968" t="s">
        <v>6916</v>
      </c>
      <c r="N968" t="s">
        <v>8995</v>
      </c>
      <c r="O968" t="s">
        <v>6916</v>
      </c>
      <c r="P968" t="s">
        <v>6916</v>
      </c>
      <c r="Q968" s="10" t="s">
        <v>6916</v>
      </c>
      <c r="R968" t="s">
        <v>6916</v>
      </c>
      <c r="S968" t="s">
        <v>1593</v>
      </c>
      <c r="T968" t="s">
        <v>36</v>
      </c>
      <c r="U968" s="6">
        <v>58400</v>
      </c>
      <c r="V968" t="s">
        <v>810</v>
      </c>
      <c r="W968" t="s">
        <v>911</v>
      </c>
      <c r="X968" t="s">
        <v>36</v>
      </c>
      <c r="Y968">
        <v>2022</v>
      </c>
      <c r="Z968" s="1">
        <v>44749</v>
      </c>
      <c r="AA968">
        <v>11201</v>
      </c>
      <c r="AB968">
        <v>40.702562999999998</v>
      </c>
      <c r="AC968">
        <v>-73.992913000000001</v>
      </c>
      <c r="AD968">
        <v>302</v>
      </c>
      <c r="AE968">
        <v>21</v>
      </c>
      <c r="AF968">
        <v>3000080</v>
      </c>
      <c r="AG968">
        <v>3000350021</v>
      </c>
      <c r="AH968" t="s">
        <v>623</v>
      </c>
    </row>
    <row r="969" spans="1:34" x14ac:dyDescent="0.35">
      <c r="A969">
        <v>27</v>
      </c>
      <c r="B969" t="s">
        <v>51</v>
      </c>
      <c r="C969" t="s">
        <v>3931</v>
      </c>
      <c r="D969" t="s">
        <v>3932</v>
      </c>
      <c r="E969" t="s">
        <v>8254</v>
      </c>
      <c r="F969" t="s">
        <v>136</v>
      </c>
      <c r="G969" t="s">
        <v>65</v>
      </c>
      <c r="I969">
        <f t="shared" si="30"/>
        <v>0</v>
      </c>
      <c r="J969" t="s">
        <v>6916</v>
      </c>
      <c r="L969">
        <f t="shared" si="31"/>
        <v>0</v>
      </c>
      <c r="M969" t="s">
        <v>6916</v>
      </c>
      <c r="N969" t="s">
        <v>8995</v>
      </c>
      <c r="O969" t="s">
        <v>6916</v>
      </c>
      <c r="P969" t="s">
        <v>6916</v>
      </c>
      <c r="Q969" s="10" t="s">
        <v>6916</v>
      </c>
      <c r="R969" t="s">
        <v>6916</v>
      </c>
      <c r="S969" t="s">
        <v>1593</v>
      </c>
      <c r="T969" t="s">
        <v>36</v>
      </c>
      <c r="U969" s="6">
        <v>58556</v>
      </c>
      <c r="V969" t="s">
        <v>824</v>
      </c>
      <c r="W969" t="s">
        <v>1601</v>
      </c>
      <c r="X969" t="s">
        <v>36</v>
      </c>
      <c r="Y969">
        <v>2022</v>
      </c>
      <c r="Z969" s="1">
        <v>44749</v>
      </c>
      <c r="AA969">
        <v>11429</v>
      </c>
      <c r="AB969">
        <v>40.711753000000002</v>
      </c>
      <c r="AC969">
        <v>-73.736624000000006</v>
      </c>
      <c r="AD969">
        <v>413</v>
      </c>
      <c r="AE969">
        <v>582</v>
      </c>
      <c r="AF969">
        <v>4240503</v>
      </c>
      <c r="AG969">
        <v>4111510081</v>
      </c>
      <c r="AH969" t="s">
        <v>523</v>
      </c>
    </row>
    <row r="970" spans="1:34" x14ac:dyDescent="0.35">
      <c r="A970">
        <v>1</v>
      </c>
      <c r="B970" t="s">
        <v>117</v>
      </c>
      <c r="C970" t="s">
        <v>1773</v>
      </c>
      <c r="D970" t="s">
        <v>1774</v>
      </c>
      <c r="E970" t="s">
        <v>7002</v>
      </c>
      <c r="F970" t="s">
        <v>35</v>
      </c>
      <c r="G970" t="s">
        <v>65</v>
      </c>
      <c r="I970">
        <f t="shared" si="30"/>
        <v>0</v>
      </c>
      <c r="J970" t="s">
        <v>6916</v>
      </c>
      <c r="L970">
        <f t="shared" si="31"/>
        <v>0</v>
      </c>
      <c r="M970" t="s">
        <v>6916</v>
      </c>
      <c r="N970" t="s">
        <v>8995</v>
      </c>
      <c r="O970" t="s">
        <v>6916</v>
      </c>
      <c r="P970" t="s">
        <v>6916</v>
      </c>
      <c r="Q970" s="10" t="s">
        <v>6916</v>
      </c>
      <c r="R970" t="s">
        <v>6916</v>
      </c>
      <c r="S970" t="s">
        <v>1593</v>
      </c>
      <c r="T970" t="s">
        <v>36</v>
      </c>
      <c r="U970" s="6">
        <v>58685</v>
      </c>
      <c r="V970" t="s">
        <v>1596</v>
      </c>
      <c r="W970" t="s">
        <v>1601</v>
      </c>
      <c r="X970" t="s">
        <v>36</v>
      </c>
      <c r="Y970">
        <v>2022</v>
      </c>
      <c r="Z970" s="1">
        <v>44749</v>
      </c>
      <c r="AA970">
        <v>10002</v>
      </c>
      <c r="AB970">
        <v>40.716208999999999</v>
      </c>
      <c r="AC970">
        <v>-73.983604999999997</v>
      </c>
      <c r="AD970">
        <v>103</v>
      </c>
      <c r="AE970">
        <v>12</v>
      </c>
      <c r="AF970">
        <v>1004078</v>
      </c>
      <c r="AG970">
        <v>1003420060</v>
      </c>
      <c r="AH970" t="s">
        <v>67</v>
      </c>
    </row>
    <row r="971" spans="1:34" x14ac:dyDescent="0.35">
      <c r="A971">
        <v>14</v>
      </c>
      <c r="B971" t="s">
        <v>32</v>
      </c>
      <c r="C971" t="s">
        <v>2838</v>
      </c>
      <c r="D971" t="s">
        <v>2839</v>
      </c>
      <c r="E971" t="s">
        <v>8616</v>
      </c>
      <c r="F971" t="s">
        <v>88</v>
      </c>
      <c r="G971" t="s">
        <v>36</v>
      </c>
      <c r="I971">
        <f t="shared" si="30"/>
        <v>0</v>
      </c>
      <c r="J971" t="s">
        <v>6916</v>
      </c>
      <c r="L971">
        <f t="shared" si="31"/>
        <v>0</v>
      </c>
      <c r="M971" t="s">
        <v>6916</v>
      </c>
      <c r="N971" t="s">
        <v>8995</v>
      </c>
      <c r="O971" t="s">
        <v>6916</v>
      </c>
      <c r="P971" t="s">
        <v>6916</v>
      </c>
      <c r="Q971" s="10" t="s">
        <v>6916</v>
      </c>
      <c r="R971" t="s">
        <v>6916</v>
      </c>
      <c r="S971" t="s">
        <v>1593</v>
      </c>
      <c r="T971" t="s">
        <v>36</v>
      </c>
      <c r="U971" s="6">
        <v>58794</v>
      </c>
      <c r="V971" t="s">
        <v>810</v>
      </c>
      <c r="W971" t="s">
        <v>842</v>
      </c>
      <c r="X971" t="s">
        <v>36</v>
      </c>
      <c r="Y971">
        <v>2022</v>
      </c>
      <c r="Z971" s="1">
        <v>44749</v>
      </c>
      <c r="AA971">
        <v>10453</v>
      </c>
      <c r="AB971">
        <v>40.858970999999997</v>
      </c>
      <c r="AC971">
        <v>-73.911469999999994</v>
      </c>
      <c r="AD971">
        <v>205</v>
      </c>
      <c r="AE971">
        <v>249</v>
      </c>
      <c r="AF971">
        <v>2100247</v>
      </c>
      <c r="AG971">
        <v>2032220062</v>
      </c>
      <c r="AH971" t="s">
        <v>443</v>
      </c>
    </row>
    <row r="972" spans="1:34" x14ac:dyDescent="0.35">
      <c r="A972">
        <v>35</v>
      </c>
      <c r="B972" t="s">
        <v>45</v>
      </c>
      <c r="C972" t="s">
        <v>4520</v>
      </c>
      <c r="D972" t="s">
        <v>4521</v>
      </c>
      <c r="E972" t="s">
        <v>7050</v>
      </c>
      <c r="F972" t="s">
        <v>224</v>
      </c>
      <c r="G972" t="s">
        <v>36</v>
      </c>
      <c r="I972">
        <f t="shared" si="30"/>
        <v>0</v>
      </c>
      <c r="J972" t="s">
        <v>6916</v>
      </c>
      <c r="L972">
        <f t="shared" si="31"/>
        <v>0</v>
      </c>
      <c r="M972" t="s">
        <v>6916</v>
      </c>
      <c r="N972" t="s">
        <v>8995</v>
      </c>
      <c r="O972" t="s">
        <v>6916</v>
      </c>
      <c r="P972" t="s">
        <v>6916</v>
      </c>
      <c r="Q972" s="10" t="s">
        <v>6916</v>
      </c>
      <c r="R972" t="s">
        <v>6916</v>
      </c>
      <c r="S972" t="s">
        <v>1593</v>
      </c>
      <c r="T972" t="s">
        <v>36</v>
      </c>
      <c r="U972" s="6">
        <v>58963</v>
      </c>
      <c r="V972" t="s">
        <v>824</v>
      </c>
      <c r="W972" t="s">
        <v>911</v>
      </c>
      <c r="X972" t="s">
        <v>36</v>
      </c>
      <c r="Y972">
        <v>2022</v>
      </c>
      <c r="Z972" s="1">
        <v>44749</v>
      </c>
      <c r="AA972">
        <v>11217</v>
      </c>
      <c r="AB972">
        <v>40.688192000000001</v>
      </c>
      <c r="AC972">
        <v>-73.979107999999997</v>
      </c>
      <c r="AD972">
        <v>302</v>
      </c>
      <c r="AE972">
        <v>33</v>
      </c>
      <c r="AF972">
        <v>3345162</v>
      </c>
      <c r="AG972">
        <v>3020950045</v>
      </c>
      <c r="AH972" t="s">
        <v>1376</v>
      </c>
    </row>
    <row r="973" spans="1:34" x14ac:dyDescent="0.35">
      <c r="A973">
        <v>1</v>
      </c>
      <c r="B973" t="s">
        <v>41</v>
      </c>
      <c r="C973" t="s">
        <v>1638</v>
      </c>
      <c r="D973" t="s">
        <v>1639</v>
      </c>
      <c r="E973" t="s">
        <v>7372</v>
      </c>
      <c r="F973" t="s">
        <v>35</v>
      </c>
      <c r="G973" t="s">
        <v>36</v>
      </c>
      <c r="I973">
        <f t="shared" si="30"/>
        <v>0</v>
      </c>
      <c r="J973" t="s">
        <v>6916</v>
      </c>
      <c r="L973">
        <f t="shared" si="31"/>
        <v>0</v>
      </c>
      <c r="M973" t="s">
        <v>6916</v>
      </c>
      <c r="N973" t="s">
        <v>8995</v>
      </c>
      <c r="O973" t="s">
        <v>6916</v>
      </c>
      <c r="P973" t="s">
        <v>6916</v>
      </c>
      <c r="Q973" s="10" t="s">
        <v>6916</v>
      </c>
      <c r="R973" t="s">
        <v>6916</v>
      </c>
      <c r="S973" t="s">
        <v>1593</v>
      </c>
      <c r="T973" t="s">
        <v>36</v>
      </c>
      <c r="U973" s="6">
        <v>59000</v>
      </c>
      <c r="V973" t="s">
        <v>841</v>
      </c>
      <c r="W973" t="s">
        <v>1601</v>
      </c>
      <c r="X973" t="s">
        <v>36</v>
      </c>
      <c r="Y973">
        <v>2022</v>
      </c>
      <c r="Z973" s="1">
        <v>44749</v>
      </c>
      <c r="AA973">
        <v>10013</v>
      </c>
      <c r="AB973">
        <v>40.717157</v>
      </c>
      <c r="AC973">
        <v>-74.000653</v>
      </c>
      <c r="AD973">
        <v>101</v>
      </c>
      <c r="AE973">
        <v>31</v>
      </c>
      <c r="AF973">
        <v>1002358</v>
      </c>
      <c r="AG973">
        <v>1001970017</v>
      </c>
      <c r="AH973" t="s">
        <v>40</v>
      </c>
    </row>
    <row r="974" spans="1:34" x14ac:dyDescent="0.35">
      <c r="A974">
        <v>22</v>
      </c>
      <c r="B974" t="s">
        <v>51</v>
      </c>
      <c r="C974" t="s">
        <v>3628</v>
      </c>
      <c r="D974" t="s">
        <v>3629</v>
      </c>
      <c r="E974" t="s">
        <v>8295</v>
      </c>
      <c r="F974" t="s">
        <v>136</v>
      </c>
      <c r="G974" t="s">
        <v>36</v>
      </c>
      <c r="I974">
        <f t="shared" si="30"/>
        <v>0</v>
      </c>
      <c r="J974" t="s">
        <v>6916</v>
      </c>
      <c r="L974">
        <f t="shared" si="31"/>
        <v>0</v>
      </c>
      <c r="M974" t="s">
        <v>6916</v>
      </c>
      <c r="N974" t="s">
        <v>8995</v>
      </c>
      <c r="O974" t="s">
        <v>6916</v>
      </c>
      <c r="P974" t="s">
        <v>6916</v>
      </c>
      <c r="Q974" s="10" t="s">
        <v>6916</v>
      </c>
      <c r="R974" t="s">
        <v>6916</v>
      </c>
      <c r="S974" t="s">
        <v>1593</v>
      </c>
      <c r="T974" t="s">
        <v>36</v>
      </c>
      <c r="U974" s="6">
        <v>59000</v>
      </c>
      <c r="V974" t="s">
        <v>841</v>
      </c>
      <c r="W974" t="s">
        <v>811</v>
      </c>
      <c r="X974" t="s">
        <v>36</v>
      </c>
      <c r="Y974">
        <v>2022</v>
      </c>
      <c r="Z974" s="1">
        <v>44749</v>
      </c>
      <c r="AA974">
        <v>11105</v>
      </c>
      <c r="AB974">
        <v>40.772863000000001</v>
      </c>
      <c r="AC974">
        <v>-73.914708000000005</v>
      </c>
      <c r="AD974">
        <v>401</v>
      </c>
      <c r="AE974">
        <v>115</v>
      </c>
      <c r="AF974">
        <v>4017485</v>
      </c>
      <c r="AG974">
        <v>4008420031</v>
      </c>
      <c r="AH974" t="s">
        <v>518</v>
      </c>
    </row>
    <row r="975" spans="1:34" x14ac:dyDescent="0.35">
      <c r="A975">
        <v>24</v>
      </c>
      <c r="B975" t="s">
        <v>543</v>
      </c>
      <c r="C975" t="s">
        <v>3794</v>
      </c>
      <c r="D975" t="s">
        <v>3795</v>
      </c>
      <c r="E975" t="s">
        <v>8506</v>
      </c>
      <c r="F975" t="s">
        <v>136</v>
      </c>
      <c r="G975" t="s">
        <v>65</v>
      </c>
      <c r="I975">
        <f t="shared" si="30"/>
        <v>0</v>
      </c>
      <c r="J975" t="s">
        <v>6916</v>
      </c>
      <c r="L975">
        <f t="shared" si="31"/>
        <v>0</v>
      </c>
      <c r="M975" t="s">
        <v>6916</v>
      </c>
      <c r="N975" t="s">
        <v>8995</v>
      </c>
      <c r="O975" t="s">
        <v>6916</v>
      </c>
      <c r="P975" t="s">
        <v>6916</v>
      </c>
      <c r="Q975" s="10" t="s">
        <v>6916</v>
      </c>
      <c r="R975" t="s">
        <v>6916</v>
      </c>
      <c r="S975" t="s">
        <v>1593</v>
      </c>
      <c r="T975" t="s">
        <v>36</v>
      </c>
      <c r="U975" s="6">
        <v>59150</v>
      </c>
      <c r="V975" t="s">
        <v>841</v>
      </c>
      <c r="W975" t="s">
        <v>1598</v>
      </c>
      <c r="X975" t="s">
        <v>36</v>
      </c>
      <c r="Y975">
        <v>2022</v>
      </c>
      <c r="Z975" s="1">
        <v>44749</v>
      </c>
      <c r="AA975">
        <v>11432</v>
      </c>
      <c r="AB975">
        <v>40.718468999999999</v>
      </c>
      <c r="AC975">
        <v>-73.808454999999995</v>
      </c>
      <c r="AD975">
        <v>408</v>
      </c>
      <c r="AE975">
        <v>1267</v>
      </c>
      <c r="AF975">
        <v>4442432</v>
      </c>
      <c r="AG975">
        <v>4068580001</v>
      </c>
      <c r="AH975" t="s">
        <v>1244</v>
      </c>
    </row>
    <row r="976" spans="1:34" x14ac:dyDescent="0.35">
      <c r="A976">
        <v>42</v>
      </c>
      <c r="B976" t="s">
        <v>206</v>
      </c>
      <c r="C976" t="s">
        <v>5093</v>
      </c>
      <c r="D976" t="s">
        <v>5094</v>
      </c>
      <c r="E976" t="s">
        <v>7234</v>
      </c>
      <c r="F976" t="s">
        <v>224</v>
      </c>
      <c r="G976" t="s">
        <v>65</v>
      </c>
      <c r="I976">
        <f t="shared" si="30"/>
        <v>0</v>
      </c>
      <c r="J976" t="s">
        <v>6916</v>
      </c>
      <c r="L976">
        <f t="shared" si="31"/>
        <v>0</v>
      </c>
      <c r="M976" t="s">
        <v>6916</v>
      </c>
      <c r="N976" t="s">
        <v>8995</v>
      </c>
      <c r="O976" t="s">
        <v>6916</v>
      </c>
      <c r="P976" t="s">
        <v>6916</v>
      </c>
      <c r="Q976" s="10" t="s">
        <v>6916</v>
      </c>
      <c r="R976" t="s">
        <v>6916</v>
      </c>
      <c r="S976" t="s">
        <v>1593</v>
      </c>
      <c r="T976" t="s">
        <v>36</v>
      </c>
      <c r="U976" s="6">
        <v>59260</v>
      </c>
      <c r="V976" t="s">
        <v>1595</v>
      </c>
      <c r="W976" t="s">
        <v>1601</v>
      </c>
      <c r="X976" t="s">
        <v>36</v>
      </c>
      <c r="Y976">
        <v>2022</v>
      </c>
      <c r="Z976" s="1">
        <v>44749</v>
      </c>
      <c r="AA976">
        <v>11236</v>
      </c>
      <c r="AB976">
        <v>40.654362999999996</v>
      </c>
      <c r="AC976">
        <v>-73.900724999999994</v>
      </c>
      <c r="AD976">
        <v>318</v>
      </c>
      <c r="AE976">
        <v>1098</v>
      </c>
      <c r="AF976">
        <v>3252759</v>
      </c>
      <c r="AG976">
        <v>3038710001</v>
      </c>
      <c r="AH976" t="s">
        <v>248</v>
      </c>
    </row>
    <row r="977" spans="1:34" x14ac:dyDescent="0.35">
      <c r="A977">
        <v>26</v>
      </c>
      <c r="B977" t="s">
        <v>41</v>
      </c>
      <c r="C977" t="s">
        <v>3850</v>
      </c>
      <c r="D977" t="s">
        <v>3851</v>
      </c>
      <c r="E977" t="s">
        <v>7883</v>
      </c>
      <c r="F977" t="s">
        <v>136</v>
      </c>
      <c r="G977" t="s">
        <v>36</v>
      </c>
      <c r="I977">
        <f t="shared" si="30"/>
        <v>0</v>
      </c>
      <c r="J977" t="s">
        <v>6916</v>
      </c>
      <c r="L977">
        <f t="shared" si="31"/>
        <v>0</v>
      </c>
      <c r="M977" t="s">
        <v>6916</v>
      </c>
      <c r="N977" t="s">
        <v>8995</v>
      </c>
      <c r="O977" t="s">
        <v>6916</v>
      </c>
      <c r="P977" t="s">
        <v>6916</v>
      </c>
      <c r="Q977" s="10" t="s">
        <v>6916</v>
      </c>
      <c r="R977" t="s">
        <v>6916</v>
      </c>
      <c r="S977" t="s">
        <v>1593</v>
      </c>
      <c r="T977" t="s">
        <v>36</v>
      </c>
      <c r="U977" s="6">
        <v>59300</v>
      </c>
      <c r="V977" t="s">
        <v>810</v>
      </c>
      <c r="W977" t="s">
        <v>1598</v>
      </c>
      <c r="X977" t="s">
        <v>36</v>
      </c>
      <c r="Y977">
        <v>2022</v>
      </c>
      <c r="Z977" s="1">
        <v>44749</v>
      </c>
      <c r="AA977">
        <v>11101</v>
      </c>
      <c r="AB977">
        <v>40.746059000000002</v>
      </c>
      <c r="AC977">
        <v>-73.943466000000001</v>
      </c>
      <c r="AD977">
        <v>402</v>
      </c>
      <c r="AE977">
        <v>19</v>
      </c>
      <c r="AF977">
        <v>4000698</v>
      </c>
      <c r="AG977">
        <v>4000830001</v>
      </c>
      <c r="AH977" t="s">
        <v>181</v>
      </c>
    </row>
    <row r="978" spans="1:34" x14ac:dyDescent="0.35">
      <c r="A978">
        <v>15</v>
      </c>
      <c r="B978" t="s">
        <v>117</v>
      </c>
      <c r="C978" t="s">
        <v>118</v>
      </c>
      <c r="D978" t="s">
        <v>3026</v>
      </c>
      <c r="E978" t="s">
        <v>6979</v>
      </c>
      <c r="F978" t="s">
        <v>88</v>
      </c>
      <c r="G978" t="s">
        <v>65</v>
      </c>
      <c r="I978">
        <f t="shared" si="30"/>
        <v>0</v>
      </c>
      <c r="J978" t="s">
        <v>6916</v>
      </c>
      <c r="L978">
        <f t="shared" si="31"/>
        <v>0</v>
      </c>
      <c r="M978" t="s">
        <v>6916</v>
      </c>
      <c r="N978" t="s">
        <v>8995</v>
      </c>
      <c r="O978" t="s">
        <v>6916</v>
      </c>
      <c r="P978" t="s">
        <v>6916</v>
      </c>
      <c r="Q978" s="10" t="s">
        <v>6916</v>
      </c>
      <c r="R978" t="s">
        <v>6916</v>
      </c>
      <c r="S978" t="s">
        <v>1593</v>
      </c>
      <c r="T978" t="s">
        <v>36</v>
      </c>
      <c r="U978" s="6">
        <v>59328</v>
      </c>
      <c r="V978" t="s">
        <v>841</v>
      </c>
      <c r="W978" t="s">
        <v>911</v>
      </c>
      <c r="X978" t="s">
        <v>36</v>
      </c>
      <c r="Y978">
        <v>2022</v>
      </c>
      <c r="Z978" s="1">
        <v>44749</v>
      </c>
      <c r="AA978">
        <v>10457</v>
      </c>
      <c r="AB978">
        <v>40.844149000000002</v>
      </c>
      <c r="AC978">
        <v>-73.900604000000001</v>
      </c>
      <c r="AD978">
        <v>206</v>
      </c>
      <c r="AE978">
        <v>165</v>
      </c>
      <c r="AF978">
        <v>2009509</v>
      </c>
      <c r="AG978">
        <v>2029070010</v>
      </c>
      <c r="AH978" t="s">
        <v>121</v>
      </c>
    </row>
    <row r="979" spans="1:34" x14ac:dyDescent="0.35">
      <c r="A979">
        <v>20</v>
      </c>
      <c r="B979" t="s">
        <v>51</v>
      </c>
      <c r="C979" t="s">
        <v>3497</v>
      </c>
      <c r="D979" t="s">
        <v>3498</v>
      </c>
      <c r="E979" t="s">
        <v>8431</v>
      </c>
      <c r="F979" t="s">
        <v>136</v>
      </c>
      <c r="G979" t="s">
        <v>65</v>
      </c>
      <c r="I979">
        <f t="shared" si="30"/>
        <v>0</v>
      </c>
      <c r="J979" t="s">
        <v>6916</v>
      </c>
      <c r="L979">
        <f t="shared" si="31"/>
        <v>0</v>
      </c>
      <c r="M979" t="s">
        <v>6916</v>
      </c>
      <c r="N979" t="s">
        <v>8995</v>
      </c>
      <c r="O979" t="s">
        <v>6916</v>
      </c>
      <c r="P979" t="s">
        <v>6916</v>
      </c>
      <c r="Q979" s="10" t="s">
        <v>6916</v>
      </c>
      <c r="R979" t="s">
        <v>6916</v>
      </c>
      <c r="S979" t="s">
        <v>1593</v>
      </c>
      <c r="T979" t="s">
        <v>36</v>
      </c>
      <c r="U979" s="6">
        <v>59592</v>
      </c>
      <c r="V979" t="s">
        <v>841</v>
      </c>
      <c r="W979" t="s">
        <v>1601</v>
      </c>
      <c r="X979" t="s">
        <v>36</v>
      </c>
      <c r="Y979">
        <v>2022</v>
      </c>
      <c r="Z979" s="1">
        <v>44749</v>
      </c>
      <c r="AA979">
        <v>11354</v>
      </c>
      <c r="AB979">
        <v>40.769483999999999</v>
      </c>
      <c r="AC979">
        <v>-73.832066999999995</v>
      </c>
      <c r="AD979">
        <v>407</v>
      </c>
      <c r="AE979">
        <v>88901</v>
      </c>
      <c r="AF979">
        <v>4462993</v>
      </c>
      <c r="AG979">
        <v>4043710173</v>
      </c>
      <c r="AH979" t="s">
        <v>142</v>
      </c>
    </row>
    <row r="980" spans="1:34" x14ac:dyDescent="0.35">
      <c r="A980">
        <v>33</v>
      </c>
      <c r="B980" t="s">
        <v>206</v>
      </c>
      <c r="C980" t="s">
        <v>4410</v>
      </c>
      <c r="D980" t="s">
        <v>4411</v>
      </c>
      <c r="E980" t="s">
        <v>7442</v>
      </c>
      <c r="F980" t="s">
        <v>224</v>
      </c>
      <c r="G980" t="s">
        <v>36</v>
      </c>
      <c r="I980">
        <f t="shared" si="30"/>
        <v>0</v>
      </c>
      <c r="J980" t="s">
        <v>6916</v>
      </c>
      <c r="L980">
        <f t="shared" si="31"/>
        <v>0</v>
      </c>
      <c r="M980" t="s">
        <v>6916</v>
      </c>
      <c r="N980" t="s">
        <v>8995</v>
      </c>
      <c r="O980" t="s">
        <v>6916</v>
      </c>
      <c r="P980" t="s">
        <v>6916</v>
      </c>
      <c r="Q980" s="10" t="s">
        <v>6916</v>
      </c>
      <c r="R980" t="s">
        <v>6916</v>
      </c>
      <c r="S980" t="s">
        <v>1593</v>
      </c>
      <c r="T980" t="s">
        <v>36</v>
      </c>
      <c r="U980" s="6">
        <v>59882</v>
      </c>
      <c r="V980" t="s">
        <v>841</v>
      </c>
      <c r="W980" t="s">
        <v>1601</v>
      </c>
      <c r="X980" t="s">
        <v>36</v>
      </c>
      <c r="Y980">
        <v>2022</v>
      </c>
      <c r="Z980" s="1">
        <v>44749</v>
      </c>
      <c r="AA980">
        <v>11211</v>
      </c>
      <c r="AB980">
        <v>40.715891999999997</v>
      </c>
      <c r="AC980">
        <v>-73.940045999999995</v>
      </c>
      <c r="AD980">
        <v>301</v>
      </c>
      <c r="AE980">
        <v>477</v>
      </c>
      <c r="AF980">
        <v>3000000</v>
      </c>
      <c r="AG980">
        <v>3025080001</v>
      </c>
      <c r="AH980" t="s">
        <v>633</v>
      </c>
    </row>
    <row r="981" spans="1:34" x14ac:dyDescent="0.35">
      <c r="A981">
        <v>2</v>
      </c>
      <c r="B981" t="s">
        <v>51</v>
      </c>
      <c r="C981" t="s">
        <v>1798</v>
      </c>
      <c r="D981" t="s">
        <v>1799</v>
      </c>
      <c r="E981" t="s">
        <v>7902</v>
      </c>
      <c r="F981" t="s">
        <v>35</v>
      </c>
      <c r="G981" t="s">
        <v>65</v>
      </c>
      <c r="I981">
        <f t="shared" si="30"/>
        <v>0</v>
      </c>
      <c r="J981" t="s">
        <v>6916</v>
      </c>
      <c r="L981">
        <f t="shared" si="31"/>
        <v>0</v>
      </c>
      <c r="M981" t="s">
        <v>6916</v>
      </c>
      <c r="N981" t="s">
        <v>8995</v>
      </c>
      <c r="O981" t="s">
        <v>6916</v>
      </c>
      <c r="P981" t="s">
        <v>6916</v>
      </c>
      <c r="Q981" s="10" t="s">
        <v>6916</v>
      </c>
      <c r="R981" t="s">
        <v>6916</v>
      </c>
      <c r="S981" t="s">
        <v>1593</v>
      </c>
      <c r="T981" t="s">
        <v>36</v>
      </c>
      <c r="U981" s="6">
        <v>60000</v>
      </c>
      <c r="V981" t="s">
        <v>824</v>
      </c>
      <c r="W981" t="s">
        <v>911</v>
      </c>
      <c r="X981" t="s">
        <v>36</v>
      </c>
      <c r="Y981">
        <v>2022</v>
      </c>
      <c r="Z981" s="1">
        <v>44749</v>
      </c>
      <c r="AA981">
        <v>10009</v>
      </c>
      <c r="AB981">
        <v>40.721791000000003</v>
      </c>
      <c r="AC981">
        <v>-73.978986000000006</v>
      </c>
      <c r="AD981">
        <v>103</v>
      </c>
      <c r="AE981">
        <v>2601</v>
      </c>
      <c r="AF981">
        <v>1004415</v>
      </c>
      <c r="AG981">
        <v>1003740020</v>
      </c>
      <c r="AH981" t="s">
        <v>67</v>
      </c>
    </row>
    <row r="982" spans="1:34" x14ac:dyDescent="0.35">
      <c r="A982">
        <v>18</v>
      </c>
      <c r="B982" t="s">
        <v>817</v>
      </c>
      <c r="C982" t="s">
        <v>3308</v>
      </c>
      <c r="D982" t="s">
        <v>3309</v>
      </c>
      <c r="E982" t="s">
        <v>7248</v>
      </c>
      <c r="F982" t="s">
        <v>88</v>
      </c>
      <c r="G982" t="s">
        <v>65</v>
      </c>
      <c r="I982">
        <f t="shared" si="30"/>
        <v>0</v>
      </c>
      <c r="J982" t="s">
        <v>6916</v>
      </c>
      <c r="L982">
        <f t="shared" si="31"/>
        <v>0</v>
      </c>
      <c r="M982" t="s">
        <v>6916</v>
      </c>
      <c r="N982" t="s">
        <v>8995</v>
      </c>
      <c r="O982" t="s">
        <v>6916</v>
      </c>
      <c r="P982" t="s">
        <v>6916</v>
      </c>
      <c r="Q982" s="10" t="s">
        <v>6916</v>
      </c>
      <c r="R982" t="s">
        <v>6916</v>
      </c>
      <c r="S982" t="s">
        <v>1593</v>
      </c>
      <c r="T982" t="s">
        <v>36</v>
      </c>
      <c r="U982" s="6">
        <v>60000</v>
      </c>
      <c r="V982" t="s">
        <v>1595</v>
      </c>
      <c r="W982" t="s">
        <v>811</v>
      </c>
      <c r="X982" t="s">
        <v>36</v>
      </c>
      <c r="Y982">
        <v>2022</v>
      </c>
      <c r="Z982" s="1">
        <v>44749</v>
      </c>
      <c r="AA982">
        <v>10472</v>
      </c>
      <c r="AB982">
        <v>40.829031000000001</v>
      </c>
      <c r="AC982">
        <v>-73.867599999999996</v>
      </c>
      <c r="AD982">
        <v>209</v>
      </c>
      <c r="AE982">
        <v>70</v>
      </c>
      <c r="AF982">
        <v>2088552</v>
      </c>
      <c r="AG982">
        <v>2037520013</v>
      </c>
      <c r="AH982" t="s">
        <v>490</v>
      </c>
    </row>
    <row r="983" spans="1:34" x14ac:dyDescent="0.35">
      <c r="A983">
        <v>27</v>
      </c>
      <c r="B983" t="s">
        <v>59</v>
      </c>
      <c r="C983" t="s">
        <v>3963</v>
      </c>
      <c r="D983" t="s">
        <v>3964</v>
      </c>
      <c r="E983" t="s">
        <v>8620</v>
      </c>
      <c r="F983" t="s">
        <v>136</v>
      </c>
      <c r="G983" t="s">
        <v>65</v>
      </c>
      <c r="I983">
        <f t="shared" si="30"/>
        <v>0</v>
      </c>
      <c r="J983" t="s">
        <v>6916</v>
      </c>
      <c r="L983">
        <f t="shared" si="31"/>
        <v>0</v>
      </c>
      <c r="M983" t="s">
        <v>6916</v>
      </c>
      <c r="N983" t="s">
        <v>8995</v>
      </c>
      <c r="O983" t="s">
        <v>6916</v>
      </c>
      <c r="P983" t="s">
        <v>6916</v>
      </c>
      <c r="Q983" s="10" t="s">
        <v>6916</v>
      </c>
      <c r="R983" t="s">
        <v>6916</v>
      </c>
      <c r="S983" t="s">
        <v>1593</v>
      </c>
      <c r="T983" t="s">
        <v>36</v>
      </c>
      <c r="U983" s="6">
        <v>60000</v>
      </c>
      <c r="V983" t="s">
        <v>841</v>
      </c>
      <c r="W983" t="s">
        <v>1598</v>
      </c>
      <c r="X983" t="s">
        <v>980</v>
      </c>
      <c r="Y983">
        <v>2022</v>
      </c>
      <c r="Z983" s="1">
        <v>44749</v>
      </c>
      <c r="AA983">
        <v>11434</v>
      </c>
      <c r="AB983">
        <v>40.687503</v>
      </c>
      <c r="AC983">
        <v>-73.775532999999996</v>
      </c>
      <c r="AD983">
        <v>412</v>
      </c>
      <c r="AE983">
        <v>426</v>
      </c>
      <c r="AF983">
        <v>4268835</v>
      </c>
      <c r="AG983">
        <v>4124060180</v>
      </c>
      <c r="AH983" t="s">
        <v>563</v>
      </c>
    </row>
    <row r="984" spans="1:34" x14ac:dyDescent="0.35">
      <c r="A984">
        <v>37</v>
      </c>
      <c r="B984" t="s">
        <v>117</v>
      </c>
      <c r="C984" t="s">
        <v>4754</v>
      </c>
      <c r="D984" t="s">
        <v>4755</v>
      </c>
      <c r="E984" t="s">
        <v>7153</v>
      </c>
      <c r="F984" t="s">
        <v>224</v>
      </c>
      <c r="G984" t="s">
        <v>65</v>
      </c>
      <c r="I984">
        <f t="shared" si="30"/>
        <v>0</v>
      </c>
      <c r="J984" t="s">
        <v>6916</v>
      </c>
      <c r="L984">
        <f t="shared" si="31"/>
        <v>0</v>
      </c>
      <c r="M984" t="s">
        <v>6916</v>
      </c>
      <c r="N984" t="s">
        <v>8995</v>
      </c>
      <c r="O984" t="s">
        <v>6916</v>
      </c>
      <c r="P984" t="s">
        <v>6916</v>
      </c>
      <c r="Q984" s="10" t="s">
        <v>6916</v>
      </c>
      <c r="R984" t="s">
        <v>6916</v>
      </c>
      <c r="S984" t="s">
        <v>1593</v>
      </c>
      <c r="T984" t="s">
        <v>36</v>
      </c>
      <c r="U984" s="6">
        <v>60000</v>
      </c>
      <c r="V984" t="s">
        <v>1595</v>
      </c>
      <c r="W984" t="s">
        <v>1601</v>
      </c>
      <c r="X984" t="s">
        <v>36</v>
      </c>
      <c r="Y984">
        <v>2022</v>
      </c>
      <c r="Z984" s="1">
        <v>44749</v>
      </c>
      <c r="AA984">
        <v>11207</v>
      </c>
      <c r="AB984">
        <v>40.672361000000002</v>
      </c>
      <c r="AC984">
        <v>-73.901617000000002</v>
      </c>
      <c r="AD984">
        <v>305</v>
      </c>
      <c r="AE984">
        <v>1144</v>
      </c>
      <c r="AF984">
        <v>3083636</v>
      </c>
      <c r="AG984">
        <v>3036980032</v>
      </c>
      <c r="AH984" t="s">
        <v>1468</v>
      </c>
    </row>
    <row r="985" spans="1:34" x14ac:dyDescent="0.35">
      <c r="A985">
        <v>37</v>
      </c>
      <c r="B985" t="s">
        <v>51</v>
      </c>
      <c r="C985" t="s">
        <v>4705</v>
      </c>
      <c r="D985" t="s">
        <v>4706</v>
      </c>
      <c r="E985" t="s">
        <v>7599</v>
      </c>
      <c r="F985" t="s">
        <v>224</v>
      </c>
      <c r="G985" t="s">
        <v>36</v>
      </c>
      <c r="I985">
        <f t="shared" si="30"/>
        <v>0</v>
      </c>
      <c r="J985" t="s">
        <v>6916</v>
      </c>
      <c r="L985">
        <f t="shared" si="31"/>
        <v>0</v>
      </c>
      <c r="M985" t="s">
        <v>6916</v>
      </c>
      <c r="N985" t="s">
        <v>8995</v>
      </c>
      <c r="O985" t="s">
        <v>6916</v>
      </c>
      <c r="P985" t="s">
        <v>6916</v>
      </c>
      <c r="Q985" s="10" t="s">
        <v>6916</v>
      </c>
      <c r="R985" t="s">
        <v>6916</v>
      </c>
      <c r="S985" t="s">
        <v>1593</v>
      </c>
      <c r="T985" t="s">
        <v>36</v>
      </c>
      <c r="U985" s="6">
        <v>60000</v>
      </c>
      <c r="V985" t="s">
        <v>810</v>
      </c>
      <c r="W985" t="s">
        <v>1601</v>
      </c>
      <c r="X985" t="s">
        <v>36</v>
      </c>
      <c r="Y985">
        <v>2022</v>
      </c>
      <c r="Z985" s="1">
        <v>44749</v>
      </c>
      <c r="AA985">
        <v>11237</v>
      </c>
      <c r="AB985">
        <v>40.697778999999997</v>
      </c>
      <c r="AC985">
        <v>-73.916521000000003</v>
      </c>
      <c r="AD985">
        <v>304</v>
      </c>
      <c r="AE985">
        <v>433</v>
      </c>
      <c r="AF985">
        <v>3075909</v>
      </c>
      <c r="AG985">
        <v>3033170001</v>
      </c>
      <c r="AH985" t="s">
        <v>4455</v>
      </c>
    </row>
    <row r="986" spans="1:34" x14ac:dyDescent="0.35">
      <c r="A986">
        <v>39</v>
      </c>
      <c r="B986" t="s">
        <v>51</v>
      </c>
      <c r="C986" t="s">
        <v>4847</v>
      </c>
      <c r="D986" t="s">
        <v>4848</v>
      </c>
      <c r="E986" t="s">
        <v>7609</v>
      </c>
      <c r="F986" t="s">
        <v>224</v>
      </c>
      <c r="G986" t="s">
        <v>36</v>
      </c>
      <c r="I986">
        <f t="shared" si="30"/>
        <v>0</v>
      </c>
      <c r="J986" t="s">
        <v>6916</v>
      </c>
      <c r="L986">
        <f t="shared" si="31"/>
        <v>0</v>
      </c>
      <c r="M986" t="s">
        <v>6916</v>
      </c>
      <c r="N986" t="s">
        <v>8995</v>
      </c>
      <c r="O986" t="s">
        <v>6916</v>
      </c>
      <c r="P986" t="s">
        <v>6916</v>
      </c>
      <c r="Q986" s="10" t="s">
        <v>6916</v>
      </c>
      <c r="R986" t="s">
        <v>6916</v>
      </c>
      <c r="S986" t="s">
        <v>1593</v>
      </c>
      <c r="T986" t="s">
        <v>36</v>
      </c>
      <c r="U986" s="6">
        <v>60000</v>
      </c>
      <c r="V986" t="s">
        <v>1595</v>
      </c>
      <c r="W986" t="s">
        <v>1601</v>
      </c>
      <c r="X986" t="s">
        <v>36</v>
      </c>
      <c r="Y986">
        <v>2022</v>
      </c>
      <c r="Z986" s="1">
        <v>44749</v>
      </c>
      <c r="AA986">
        <v>11218</v>
      </c>
      <c r="AB986">
        <v>40.648884000000002</v>
      </c>
      <c r="AC986">
        <v>-73.975606999999997</v>
      </c>
      <c r="AD986">
        <v>307</v>
      </c>
      <c r="AE986">
        <v>500</v>
      </c>
      <c r="AF986">
        <v>3124019</v>
      </c>
      <c r="AG986">
        <v>3053190001</v>
      </c>
      <c r="AH986" t="s">
        <v>4849</v>
      </c>
    </row>
    <row r="987" spans="1:34" x14ac:dyDescent="0.35">
      <c r="A987">
        <v>44</v>
      </c>
      <c r="B987" t="s">
        <v>51</v>
      </c>
      <c r="C987" t="s">
        <v>5166</v>
      </c>
      <c r="D987" t="s">
        <v>5167</v>
      </c>
      <c r="E987" t="s">
        <v>7552</v>
      </c>
      <c r="F987" t="s">
        <v>224</v>
      </c>
      <c r="G987" t="s">
        <v>65</v>
      </c>
      <c r="I987">
        <f t="shared" si="30"/>
        <v>0</v>
      </c>
      <c r="J987" t="s">
        <v>6916</v>
      </c>
      <c r="L987">
        <f t="shared" si="31"/>
        <v>0</v>
      </c>
      <c r="M987" t="s">
        <v>6916</v>
      </c>
      <c r="N987" t="s">
        <v>8995</v>
      </c>
      <c r="O987" t="s">
        <v>6916</v>
      </c>
      <c r="P987" t="s">
        <v>6916</v>
      </c>
      <c r="Q987" s="10" t="s">
        <v>6916</v>
      </c>
      <c r="R987" t="s">
        <v>6916</v>
      </c>
      <c r="S987" t="s">
        <v>1593</v>
      </c>
      <c r="T987" t="s">
        <v>36</v>
      </c>
      <c r="U987" s="6">
        <v>60000</v>
      </c>
      <c r="V987" t="s">
        <v>824</v>
      </c>
      <c r="W987" t="s">
        <v>811</v>
      </c>
      <c r="X987" t="s">
        <v>36</v>
      </c>
      <c r="Y987">
        <v>2022</v>
      </c>
      <c r="Z987" s="1">
        <v>44749</v>
      </c>
      <c r="AA987">
        <v>11204</v>
      </c>
      <c r="AB987">
        <v>40.621870999999999</v>
      </c>
      <c r="AC987">
        <v>-73.987396000000004</v>
      </c>
      <c r="AD987">
        <v>312</v>
      </c>
      <c r="AE987">
        <v>244</v>
      </c>
      <c r="AF987">
        <v>3132140</v>
      </c>
      <c r="AG987">
        <v>3055190001</v>
      </c>
      <c r="AH987" t="s">
        <v>270</v>
      </c>
    </row>
    <row r="988" spans="1:34" x14ac:dyDescent="0.35">
      <c r="A988">
        <v>20</v>
      </c>
      <c r="B988" t="s">
        <v>51</v>
      </c>
      <c r="C988" t="s">
        <v>3492</v>
      </c>
      <c r="D988" t="s">
        <v>3493</v>
      </c>
      <c r="E988" t="s">
        <v>8377</v>
      </c>
      <c r="F988" t="s">
        <v>136</v>
      </c>
      <c r="G988" t="s">
        <v>65</v>
      </c>
      <c r="I988">
        <f t="shared" si="30"/>
        <v>0</v>
      </c>
      <c r="J988" t="s">
        <v>6916</v>
      </c>
      <c r="L988">
        <f t="shared" si="31"/>
        <v>0</v>
      </c>
      <c r="M988" t="s">
        <v>6916</v>
      </c>
      <c r="N988" t="s">
        <v>8995</v>
      </c>
      <c r="O988" t="s">
        <v>6916</v>
      </c>
      <c r="P988" t="s">
        <v>6916</v>
      </c>
      <c r="Q988" s="10" t="s">
        <v>6916</v>
      </c>
      <c r="R988" t="s">
        <v>6916</v>
      </c>
      <c r="S988" t="s">
        <v>1593</v>
      </c>
      <c r="T988" t="s">
        <v>36</v>
      </c>
      <c r="U988" s="6">
        <v>60320</v>
      </c>
      <c r="V988" t="s">
        <v>841</v>
      </c>
      <c r="W988" t="s">
        <v>1601</v>
      </c>
      <c r="X988" t="s">
        <v>36</v>
      </c>
      <c r="Y988">
        <v>2022</v>
      </c>
      <c r="Z988" s="1">
        <v>44749</v>
      </c>
      <c r="AA988">
        <v>11365</v>
      </c>
      <c r="AB988">
        <v>40.74391</v>
      </c>
      <c r="AC988">
        <v>-73.788133000000002</v>
      </c>
      <c r="AD988">
        <v>411</v>
      </c>
      <c r="AE988">
        <v>1417</v>
      </c>
      <c r="AF988">
        <v>4128231</v>
      </c>
      <c r="AG988">
        <v>4056740002</v>
      </c>
      <c r="AH988" t="s">
        <v>499</v>
      </c>
    </row>
    <row r="989" spans="1:34" x14ac:dyDescent="0.35">
      <c r="A989">
        <v>7</v>
      </c>
      <c r="B989" t="s">
        <v>55</v>
      </c>
      <c r="C989" t="s">
        <v>2170</v>
      </c>
      <c r="D989" t="s">
        <v>2171</v>
      </c>
      <c r="E989" t="s">
        <v>8769</v>
      </c>
      <c r="F989" t="s">
        <v>35</v>
      </c>
      <c r="G989" t="s">
        <v>65</v>
      </c>
      <c r="I989">
        <f t="shared" si="30"/>
        <v>0</v>
      </c>
      <c r="J989" t="s">
        <v>6916</v>
      </c>
      <c r="L989">
        <f t="shared" si="31"/>
        <v>0</v>
      </c>
      <c r="M989" t="s">
        <v>6916</v>
      </c>
      <c r="N989" t="s">
        <v>8995</v>
      </c>
      <c r="O989" t="s">
        <v>6916</v>
      </c>
      <c r="P989" t="s">
        <v>6916</v>
      </c>
      <c r="Q989" s="10" t="s">
        <v>6916</v>
      </c>
      <c r="R989" t="s">
        <v>6916</v>
      </c>
      <c r="S989" t="s">
        <v>1593</v>
      </c>
      <c r="T989" t="s">
        <v>36</v>
      </c>
      <c r="U989" s="6">
        <v>61000</v>
      </c>
      <c r="V989" t="s">
        <v>1596</v>
      </c>
      <c r="W989" t="s">
        <v>1596</v>
      </c>
      <c r="X989" t="s">
        <v>36</v>
      </c>
      <c r="Y989">
        <v>2022</v>
      </c>
      <c r="Z989" s="1">
        <v>44749</v>
      </c>
      <c r="AA989">
        <v>10032</v>
      </c>
      <c r="AB989">
        <v>40.836131999999999</v>
      </c>
      <c r="AC989">
        <v>-73.947880999999995</v>
      </c>
      <c r="AD989">
        <v>112</v>
      </c>
      <c r="AE989">
        <v>241</v>
      </c>
      <c r="AF989">
        <v>1087614</v>
      </c>
      <c r="AG989">
        <v>1021340218</v>
      </c>
      <c r="AH989" t="s">
        <v>368</v>
      </c>
    </row>
    <row r="990" spans="1:34" x14ac:dyDescent="0.35">
      <c r="A990">
        <v>21</v>
      </c>
      <c r="B990" t="s">
        <v>59</v>
      </c>
      <c r="C990" t="s">
        <v>3553</v>
      </c>
      <c r="D990" t="s">
        <v>3554</v>
      </c>
      <c r="E990" t="s">
        <v>8178</v>
      </c>
      <c r="F990" t="s">
        <v>136</v>
      </c>
      <c r="G990" t="s">
        <v>36</v>
      </c>
      <c r="I990">
        <f t="shared" si="30"/>
        <v>0</v>
      </c>
      <c r="J990" t="s">
        <v>6916</v>
      </c>
      <c r="L990">
        <f t="shared" si="31"/>
        <v>0</v>
      </c>
      <c r="M990" t="s">
        <v>6916</v>
      </c>
      <c r="N990" t="s">
        <v>8995</v>
      </c>
      <c r="O990" t="s">
        <v>6916</v>
      </c>
      <c r="P990" t="s">
        <v>6916</v>
      </c>
      <c r="Q990" s="10" t="s">
        <v>6916</v>
      </c>
      <c r="R990" t="s">
        <v>6916</v>
      </c>
      <c r="S990" t="s">
        <v>1593</v>
      </c>
      <c r="T990" t="s">
        <v>36</v>
      </c>
      <c r="U990" s="6">
        <v>61000</v>
      </c>
      <c r="V990" t="s">
        <v>841</v>
      </c>
      <c r="W990" t="s">
        <v>811</v>
      </c>
      <c r="X990" t="s">
        <v>1017</v>
      </c>
      <c r="Y990">
        <v>2022</v>
      </c>
      <c r="Z990" s="1">
        <v>44749</v>
      </c>
      <c r="AA990" t="s">
        <v>1596</v>
      </c>
      <c r="AB990" t="s">
        <v>1596</v>
      </c>
      <c r="AC990" t="s">
        <v>1596</v>
      </c>
      <c r="AD990" t="s">
        <v>6916</v>
      </c>
      <c r="AE990" t="s">
        <v>6916</v>
      </c>
      <c r="AF990" t="s">
        <v>6916</v>
      </c>
      <c r="AG990" t="s">
        <v>1596</v>
      </c>
      <c r="AH990" t="s">
        <v>1596</v>
      </c>
    </row>
    <row r="991" spans="1:34" x14ac:dyDescent="0.35">
      <c r="A991">
        <v>35</v>
      </c>
      <c r="B991" t="s">
        <v>51</v>
      </c>
      <c r="C991" t="s">
        <v>4549</v>
      </c>
      <c r="D991" t="s">
        <v>4550</v>
      </c>
      <c r="E991" t="s">
        <v>7575</v>
      </c>
      <c r="F991" t="s">
        <v>224</v>
      </c>
      <c r="G991" t="s">
        <v>65</v>
      </c>
      <c r="I991">
        <f t="shared" si="30"/>
        <v>0</v>
      </c>
      <c r="J991" t="s">
        <v>6916</v>
      </c>
      <c r="L991">
        <f t="shared" si="31"/>
        <v>0</v>
      </c>
      <c r="M991" t="s">
        <v>6916</v>
      </c>
      <c r="N991" t="s">
        <v>8995</v>
      </c>
      <c r="O991" t="s">
        <v>6916</v>
      </c>
      <c r="P991" t="s">
        <v>6916</v>
      </c>
      <c r="Q991" s="10" t="s">
        <v>6916</v>
      </c>
      <c r="R991" t="s">
        <v>6916</v>
      </c>
      <c r="S991" t="s">
        <v>1593</v>
      </c>
      <c r="T991" t="s">
        <v>36</v>
      </c>
      <c r="U991" s="6">
        <v>61200</v>
      </c>
      <c r="V991" t="s">
        <v>841</v>
      </c>
      <c r="W991" t="s">
        <v>1601</v>
      </c>
      <c r="X991" t="s">
        <v>36</v>
      </c>
      <c r="Y991">
        <v>2022</v>
      </c>
      <c r="Z991" s="1">
        <v>44749</v>
      </c>
      <c r="AA991">
        <v>11238</v>
      </c>
      <c r="AB991">
        <v>40.682532999999999</v>
      </c>
      <c r="AC991">
        <v>-73.968768999999995</v>
      </c>
      <c r="AD991">
        <v>302</v>
      </c>
      <c r="AE991">
        <v>179</v>
      </c>
      <c r="AF991">
        <v>3057521</v>
      </c>
      <c r="AG991">
        <v>3020080001</v>
      </c>
      <c r="AH991" t="s">
        <v>1376</v>
      </c>
    </row>
    <row r="992" spans="1:34" x14ac:dyDescent="0.35">
      <c r="A992">
        <v>13</v>
      </c>
      <c r="B992" t="s">
        <v>51</v>
      </c>
      <c r="C992" t="s">
        <v>2742</v>
      </c>
      <c r="D992" t="s">
        <v>2743</v>
      </c>
      <c r="E992" t="s">
        <v>8989</v>
      </c>
      <c r="F992" t="s">
        <v>88</v>
      </c>
      <c r="G992" t="s">
        <v>65</v>
      </c>
      <c r="I992">
        <f t="shared" si="30"/>
        <v>0</v>
      </c>
      <c r="J992" t="s">
        <v>6916</v>
      </c>
      <c r="L992">
        <f t="shared" si="31"/>
        <v>0</v>
      </c>
      <c r="M992" t="s">
        <v>6916</v>
      </c>
      <c r="N992" t="s">
        <v>8995</v>
      </c>
      <c r="O992" t="s">
        <v>6916</v>
      </c>
      <c r="P992" t="s">
        <v>6916</v>
      </c>
      <c r="Q992" s="10" t="s">
        <v>6916</v>
      </c>
      <c r="R992" t="s">
        <v>6916</v>
      </c>
      <c r="S992" t="s">
        <v>1593</v>
      </c>
      <c r="T992" t="s">
        <v>36</v>
      </c>
      <c r="U992" s="6">
        <v>61280</v>
      </c>
      <c r="V992" t="s">
        <v>1682</v>
      </c>
      <c r="W992" t="s">
        <v>1601</v>
      </c>
      <c r="X992" t="s">
        <v>36</v>
      </c>
      <c r="Y992">
        <v>2022</v>
      </c>
      <c r="Z992" s="1">
        <v>44749</v>
      </c>
      <c r="AA992">
        <v>10462</v>
      </c>
      <c r="AB992">
        <v>40.848222</v>
      </c>
      <c r="AC992">
        <v>-73.858553999999998</v>
      </c>
      <c r="AD992">
        <v>211</v>
      </c>
      <c r="AE992">
        <v>244</v>
      </c>
      <c r="AF992">
        <v>2117664</v>
      </c>
      <c r="AG992">
        <v>2041250015</v>
      </c>
      <c r="AH992" t="s">
        <v>1044</v>
      </c>
    </row>
    <row r="993" spans="1:34" x14ac:dyDescent="0.35">
      <c r="A993">
        <v>2</v>
      </c>
      <c r="B993" t="s">
        <v>45</v>
      </c>
      <c r="C993" t="s">
        <v>1786</v>
      </c>
      <c r="D993" t="s">
        <v>1787</v>
      </c>
      <c r="E993" t="s">
        <v>8704</v>
      </c>
      <c r="F993" t="s">
        <v>35</v>
      </c>
      <c r="G993" t="s">
        <v>36</v>
      </c>
      <c r="I993">
        <f t="shared" si="30"/>
        <v>0</v>
      </c>
      <c r="J993" t="s">
        <v>6916</v>
      </c>
      <c r="L993">
        <f t="shared" si="31"/>
        <v>0</v>
      </c>
      <c r="M993" t="s">
        <v>6916</v>
      </c>
      <c r="N993" t="s">
        <v>8995</v>
      </c>
      <c r="O993" t="s">
        <v>6916</v>
      </c>
      <c r="P993" t="s">
        <v>6916</v>
      </c>
      <c r="Q993" s="10" t="s">
        <v>6916</v>
      </c>
      <c r="R993" t="s">
        <v>6916</v>
      </c>
      <c r="S993" t="s">
        <v>1593</v>
      </c>
      <c r="T993" t="s">
        <v>36</v>
      </c>
      <c r="U993" s="6">
        <v>61420</v>
      </c>
      <c r="V993" t="s">
        <v>810</v>
      </c>
      <c r="W993" t="s">
        <v>1596</v>
      </c>
      <c r="X993" t="s">
        <v>36</v>
      </c>
      <c r="Y993">
        <v>2022</v>
      </c>
      <c r="Z993" s="1">
        <v>44749</v>
      </c>
      <c r="AA993">
        <v>10003</v>
      </c>
      <c r="AB993">
        <v>40.728932</v>
      </c>
      <c r="AC993">
        <v>-73.992217999999994</v>
      </c>
      <c r="AD993">
        <v>102</v>
      </c>
      <c r="AE993">
        <v>57</v>
      </c>
      <c r="AF993">
        <v>1008774</v>
      </c>
      <c r="AG993">
        <v>1005440016</v>
      </c>
      <c r="AH993" t="s">
        <v>62</v>
      </c>
    </row>
    <row r="994" spans="1:34" x14ac:dyDescent="0.35">
      <c r="A994">
        <v>40</v>
      </c>
      <c r="B994" t="s">
        <v>543</v>
      </c>
      <c r="C994" t="s">
        <v>4917</v>
      </c>
      <c r="D994" t="s">
        <v>4918</v>
      </c>
      <c r="E994" t="s">
        <v>7190</v>
      </c>
      <c r="F994" t="s">
        <v>224</v>
      </c>
      <c r="G994" t="s">
        <v>65</v>
      </c>
      <c r="I994">
        <f t="shared" si="30"/>
        <v>0</v>
      </c>
      <c r="J994" t="s">
        <v>6916</v>
      </c>
      <c r="L994">
        <f t="shared" si="31"/>
        <v>0</v>
      </c>
      <c r="M994" t="s">
        <v>6916</v>
      </c>
      <c r="N994" t="s">
        <v>8995</v>
      </c>
      <c r="O994" t="s">
        <v>6916</v>
      </c>
      <c r="P994" t="s">
        <v>6916</v>
      </c>
      <c r="Q994" s="10" t="s">
        <v>6916</v>
      </c>
      <c r="R994" t="s">
        <v>6916</v>
      </c>
      <c r="S994" t="s">
        <v>1593</v>
      </c>
      <c r="T994" t="s">
        <v>36</v>
      </c>
      <c r="U994" s="6">
        <v>61915</v>
      </c>
      <c r="V994" t="s">
        <v>824</v>
      </c>
      <c r="W994" t="s">
        <v>1601</v>
      </c>
      <c r="X994" t="s">
        <v>36</v>
      </c>
      <c r="Y994">
        <v>2022</v>
      </c>
      <c r="Z994" s="1">
        <v>44749</v>
      </c>
      <c r="AA994">
        <v>11203</v>
      </c>
      <c r="AB994">
        <v>40.658414</v>
      </c>
      <c r="AC994">
        <v>-73.939586000000006</v>
      </c>
      <c r="AD994">
        <v>309</v>
      </c>
      <c r="AE994">
        <v>808</v>
      </c>
      <c r="AF994">
        <v>3327679</v>
      </c>
      <c r="AG994">
        <v>3048120001</v>
      </c>
      <c r="AH994" t="s">
        <v>688</v>
      </c>
    </row>
    <row r="995" spans="1:34" x14ac:dyDescent="0.35">
      <c r="A995">
        <v>14</v>
      </c>
      <c r="B995" t="s">
        <v>32</v>
      </c>
      <c r="C995" t="s">
        <v>2835</v>
      </c>
      <c r="D995" t="s">
        <v>2836</v>
      </c>
      <c r="E995" t="s">
        <v>8211</v>
      </c>
      <c r="F995" t="s">
        <v>88</v>
      </c>
      <c r="G995" t="s">
        <v>36</v>
      </c>
      <c r="I995">
        <f t="shared" si="30"/>
        <v>0</v>
      </c>
      <c r="J995" t="s">
        <v>6916</v>
      </c>
      <c r="L995">
        <f t="shared" si="31"/>
        <v>0</v>
      </c>
      <c r="M995" t="s">
        <v>6916</v>
      </c>
      <c r="N995" t="s">
        <v>8995</v>
      </c>
      <c r="O995" t="s">
        <v>6916</v>
      </c>
      <c r="P995" t="s">
        <v>6916</v>
      </c>
      <c r="Q995" s="10" t="s">
        <v>6916</v>
      </c>
      <c r="R995" t="s">
        <v>6916</v>
      </c>
      <c r="S995" t="s">
        <v>1593</v>
      </c>
      <c r="T995" t="s">
        <v>36</v>
      </c>
      <c r="U995" s="6">
        <v>61969</v>
      </c>
      <c r="V995" t="s">
        <v>1595</v>
      </c>
      <c r="W995" t="s">
        <v>1596</v>
      </c>
      <c r="X995" t="s">
        <v>36</v>
      </c>
      <c r="Y995">
        <v>2022</v>
      </c>
      <c r="Z995" s="1">
        <v>44749</v>
      </c>
      <c r="AA995">
        <v>10453</v>
      </c>
      <c r="AB995">
        <v>40.857624000000001</v>
      </c>
      <c r="AC995">
        <v>-73.915940000000006</v>
      </c>
      <c r="AD995">
        <v>205</v>
      </c>
      <c r="AE995">
        <v>249</v>
      </c>
      <c r="AF995">
        <v>2100241</v>
      </c>
      <c r="AG995">
        <v>2032220062</v>
      </c>
      <c r="AH995" t="s">
        <v>443</v>
      </c>
    </row>
    <row r="996" spans="1:34" x14ac:dyDescent="0.35">
      <c r="A996">
        <v>2</v>
      </c>
      <c r="B996" t="s">
        <v>51</v>
      </c>
      <c r="C996" t="s">
        <v>1824</v>
      </c>
      <c r="D996" t="s">
        <v>1825</v>
      </c>
      <c r="E996" t="s">
        <v>7961</v>
      </c>
      <c r="F996" t="s">
        <v>35</v>
      </c>
      <c r="G996" t="s">
        <v>65</v>
      </c>
      <c r="I996">
        <f t="shared" si="30"/>
        <v>0</v>
      </c>
      <c r="J996" t="s">
        <v>6916</v>
      </c>
      <c r="L996">
        <f t="shared" si="31"/>
        <v>0</v>
      </c>
      <c r="M996" t="s">
        <v>6916</v>
      </c>
      <c r="N996" t="s">
        <v>8995</v>
      </c>
      <c r="O996" t="s">
        <v>6916</v>
      </c>
      <c r="P996" t="s">
        <v>6916</v>
      </c>
      <c r="Q996" s="10" t="s">
        <v>6916</v>
      </c>
      <c r="R996" t="s">
        <v>6916</v>
      </c>
      <c r="S996" t="s">
        <v>1593</v>
      </c>
      <c r="T996" t="s">
        <v>36</v>
      </c>
      <c r="U996" s="6">
        <v>62000</v>
      </c>
      <c r="V996" t="s">
        <v>1682</v>
      </c>
      <c r="W996" t="s">
        <v>1598</v>
      </c>
      <c r="X996" t="s">
        <v>36</v>
      </c>
      <c r="Y996">
        <v>2022</v>
      </c>
      <c r="Z996" s="1">
        <v>44749</v>
      </c>
      <c r="AA996">
        <v>10016</v>
      </c>
      <c r="AB996">
        <v>40.744838000000001</v>
      </c>
      <c r="AC996">
        <v>-73.978116</v>
      </c>
      <c r="AD996">
        <v>106</v>
      </c>
      <c r="AE996">
        <v>70</v>
      </c>
      <c r="AF996">
        <v>1020080</v>
      </c>
      <c r="AG996">
        <v>1009130007</v>
      </c>
      <c r="AH996" t="s">
        <v>856</v>
      </c>
    </row>
    <row r="997" spans="1:34" x14ac:dyDescent="0.35">
      <c r="A997">
        <v>0</v>
      </c>
      <c r="B997" t="s">
        <v>259</v>
      </c>
      <c r="C997" t="s">
        <v>1591</v>
      </c>
      <c r="D997" t="s">
        <v>1615</v>
      </c>
      <c r="E997" t="s">
        <v>8750</v>
      </c>
      <c r="F997" t="s">
        <v>333</v>
      </c>
      <c r="G997" t="s">
        <v>36</v>
      </c>
      <c r="I997">
        <f t="shared" si="30"/>
        <v>0</v>
      </c>
      <c r="J997" t="s">
        <v>6916</v>
      </c>
      <c r="L997">
        <f t="shared" si="31"/>
        <v>0</v>
      </c>
      <c r="M997" t="s">
        <v>6916</v>
      </c>
      <c r="N997" t="s">
        <v>8995</v>
      </c>
      <c r="O997" t="s">
        <v>6916</v>
      </c>
      <c r="P997" t="s">
        <v>6916</v>
      </c>
      <c r="Q997" s="10" t="s">
        <v>6916</v>
      </c>
      <c r="R997" t="s">
        <v>6916</v>
      </c>
      <c r="S997" t="s">
        <v>1593</v>
      </c>
      <c r="T997" t="s">
        <v>36</v>
      </c>
      <c r="U997" s="6">
        <v>62060</v>
      </c>
      <c r="V997" t="s">
        <v>841</v>
      </c>
      <c r="W997" t="s">
        <v>1601</v>
      </c>
      <c r="X997" t="s">
        <v>36</v>
      </c>
      <c r="Y997">
        <v>2022</v>
      </c>
      <c r="Z997" s="1">
        <v>44749</v>
      </c>
      <c r="AA997" t="s">
        <v>1596</v>
      </c>
      <c r="AB997" t="s">
        <v>1596</v>
      </c>
      <c r="AC997" t="s">
        <v>1596</v>
      </c>
      <c r="AD997" t="s">
        <v>6916</v>
      </c>
      <c r="AE997" t="s">
        <v>6916</v>
      </c>
      <c r="AF997" t="s">
        <v>6916</v>
      </c>
      <c r="AG997" t="s">
        <v>1596</v>
      </c>
      <c r="AH997" t="s">
        <v>1596</v>
      </c>
    </row>
    <row r="998" spans="1:34" x14ac:dyDescent="0.35">
      <c r="A998">
        <v>0</v>
      </c>
      <c r="B998" t="s">
        <v>259</v>
      </c>
      <c r="C998" t="s">
        <v>1591</v>
      </c>
      <c r="D998" t="s">
        <v>1623</v>
      </c>
      <c r="E998" t="s">
        <v>8752</v>
      </c>
      <c r="F998" t="s">
        <v>333</v>
      </c>
      <c r="G998" t="s">
        <v>36</v>
      </c>
      <c r="I998">
        <f t="shared" si="30"/>
        <v>0</v>
      </c>
      <c r="J998" t="s">
        <v>6916</v>
      </c>
      <c r="L998">
        <f t="shared" si="31"/>
        <v>0</v>
      </c>
      <c r="M998" t="s">
        <v>6916</v>
      </c>
      <c r="N998" t="s">
        <v>8995</v>
      </c>
      <c r="O998" t="s">
        <v>6916</v>
      </c>
      <c r="P998" t="s">
        <v>6916</v>
      </c>
      <c r="Q998" s="10" t="s">
        <v>6916</v>
      </c>
      <c r="R998" t="s">
        <v>6916</v>
      </c>
      <c r="S998" t="s">
        <v>1593</v>
      </c>
      <c r="T998" t="s">
        <v>36</v>
      </c>
      <c r="U998" s="6">
        <v>62060</v>
      </c>
      <c r="V998" t="s">
        <v>1595</v>
      </c>
      <c r="W998" t="s">
        <v>1601</v>
      </c>
      <c r="X998" t="s">
        <v>36</v>
      </c>
      <c r="Y998">
        <v>2022</v>
      </c>
      <c r="Z998" s="1">
        <v>44749</v>
      </c>
      <c r="AA998" t="s">
        <v>1596</v>
      </c>
      <c r="AB998" t="s">
        <v>1596</v>
      </c>
      <c r="AC998" t="s">
        <v>1596</v>
      </c>
      <c r="AD998" t="s">
        <v>6916</v>
      </c>
      <c r="AE998" t="s">
        <v>6916</v>
      </c>
      <c r="AF998" t="s">
        <v>6916</v>
      </c>
      <c r="AG998" t="s">
        <v>1596</v>
      </c>
      <c r="AH998" t="s">
        <v>1596</v>
      </c>
    </row>
    <row r="999" spans="1:34" x14ac:dyDescent="0.35">
      <c r="A999">
        <v>4</v>
      </c>
      <c r="B999" t="s">
        <v>51</v>
      </c>
      <c r="C999" t="s">
        <v>2005</v>
      </c>
      <c r="D999" t="s">
        <v>2006</v>
      </c>
      <c r="E999" t="s">
        <v>8030</v>
      </c>
      <c r="F999" t="s">
        <v>35</v>
      </c>
      <c r="G999" t="s">
        <v>65</v>
      </c>
      <c r="I999">
        <f t="shared" si="30"/>
        <v>0</v>
      </c>
      <c r="J999" t="s">
        <v>6916</v>
      </c>
      <c r="L999">
        <f t="shared" si="31"/>
        <v>0</v>
      </c>
      <c r="M999" t="s">
        <v>6916</v>
      </c>
      <c r="N999" t="s">
        <v>8995</v>
      </c>
      <c r="O999" t="s">
        <v>6916</v>
      </c>
      <c r="P999" t="s">
        <v>6916</v>
      </c>
      <c r="Q999" s="10" t="s">
        <v>6916</v>
      </c>
      <c r="R999" t="s">
        <v>6916</v>
      </c>
      <c r="S999" t="s">
        <v>1593</v>
      </c>
      <c r="T999" t="s">
        <v>36</v>
      </c>
      <c r="U999" s="6">
        <v>62180</v>
      </c>
      <c r="V999" t="s">
        <v>841</v>
      </c>
      <c r="W999" t="s">
        <v>1601</v>
      </c>
      <c r="X999" t="s">
        <v>36</v>
      </c>
      <c r="Y999">
        <v>2022</v>
      </c>
      <c r="Z999" s="1">
        <v>44749</v>
      </c>
      <c r="AA999">
        <v>10036</v>
      </c>
      <c r="AB999">
        <v>40.757728999999998</v>
      </c>
      <c r="AC999">
        <v>-73.983078000000006</v>
      </c>
      <c r="AD999">
        <v>105</v>
      </c>
      <c r="AE999">
        <v>119</v>
      </c>
      <c r="AF999">
        <v>1069583</v>
      </c>
      <c r="AG999">
        <v>1009980041</v>
      </c>
      <c r="AH999" t="s">
        <v>874</v>
      </c>
    </row>
    <row r="1000" spans="1:34" x14ac:dyDescent="0.35">
      <c r="A1000">
        <v>45</v>
      </c>
      <c r="B1000" t="s">
        <v>51</v>
      </c>
      <c r="C1000" t="s">
        <v>5207</v>
      </c>
      <c r="D1000" t="s">
        <v>5208</v>
      </c>
      <c r="E1000" t="s">
        <v>7601</v>
      </c>
      <c r="F1000" t="s">
        <v>224</v>
      </c>
      <c r="G1000" t="s">
        <v>65</v>
      </c>
      <c r="I1000">
        <f t="shared" si="30"/>
        <v>0</v>
      </c>
      <c r="J1000" t="s">
        <v>6916</v>
      </c>
      <c r="L1000">
        <f t="shared" si="31"/>
        <v>0</v>
      </c>
      <c r="M1000" t="s">
        <v>6916</v>
      </c>
      <c r="N1000" t="s">
        <v>8995</v>
      </c>
      <c r="O1000" t="s">
        <v>6916</v>
      </c>
      <c r="P1000" t="s">
        <v>6916</v>
      </c>
      <c r="Q1000" s="10" t="s">
        <v>6916</v>
      </c>
      <c r="R1000" t="s">
        <v>6916</v>
      </c>
      <c r="S1000" t="s">
        <v>1593</v>
      </c>
      <c r="T1000" t="s">
        <v>36</v>
      </c>
      <c r="U1000" s="6">
        <v>62400</v>
      </c>
      <c r="V1000" t="s">
        <v>824</v>
      </c>
      <c r="W1000" t="s">
        <v>1601</v>
      </c>
      <c r="X1000" t="s">
        <v>36</v>
      </c>
      <c r="Y1000">
        <v>2022</v>
      </c>
      <c r="Z1000" s="1">
        <v>44749</v>
      </c>
      <c r="AA1000">
        <v>11210</v>
      </c>
      <c r="AB1000">
        <v>40.625661999999998</v>
      </c>
      <c r="AC1000">
        <v>-73.938265000000001</v>
      </c>
      <c r="AD1000">
        <v>318</v>
      </c>
      <c r="AE1000">
        <v>734</v>
      </c>
      <c r="AF1000">
        <v>3215816</v>
      </c>
      <c r="AG1000">
        <v>3077860001</v>
      </c>
      <c r="AH1000" t="s">
        <v>744</v>
      </c>
    </row>
    <row r="1001" spans="1:34" x14ac:dyDescent="0.35">
      <c r="A1001">
        <v>1</v>
      </c>
      <c r="B1001" t="s">
        <v>51</v>
      </c>
      <c r="C1001" t="s">
        <v>1701</v>
      </c>
      <c r="D1001" t="s">
        <v>1702</v>
      </c>
      <c r="E1001" t="s">
        <v>7957</v>
      </c>
      <c r="F1001" t="s">
        <v>35</v>
      </c>
      <c r="G1001" t="s">
        <v>36</v>
      </c>
      <c r="I1001">
        <f t="shared" si="30"/>
        <v>0</v>
      </c>
      <c r="J1001" t="s">
        <v>6916</v>
      </c>
      <c r="L1001">
        <f t="shared" si="31"/>
        <v>0</v>
      </c>
      <c r="M1001" t="s">
        <v>6916</v>
      </c>
      <c r="N1001" t="s">
        <v>8995</v>
      </c>
      <c r="O1001" t="s">
        <v>6916</v>
      </c>
      <c r="P1001" t="s">
        <v>6916</v>
      </c>
      <c r="Q1001" s="10" t="s">
        <v>6916</v>
      </c>
      <c r="R1001" t="s">
        <v>6916</v>
      </c>
      <c r="S1001" t="s">
        <v>1593</v>
      </c>
      <c r="T1001" t="s">
        <v>36</v>
      </c>
      <c r="U1001" s="6">
        <v>62480</v>
      </c>
      <c r="V1001" t="s">
        <v>841</v>
      </c>
      <c r="W1001" t="s">
        <v>1601</v>
      </c>
      <c r="X1001" t="s">
        <v>36</v>
      </c>
      <c r="Y1001">
        <v>2022</v>
      </c>
      <c r="Z1001" s="1">
        <v>44749</v>
      </c>
      <c r="AA1001">
        <v>10002</v>
      </c>
      <c r="AB1001">
        <v>40.715915000000003</v>
      </c>
      <c r="AC1001">
        <v>-73.979893000000004</v>
      </c>
      <c r="AD1001">
        <v>103</v>
      </c>
      <c r="AE1001">
        <v>12</v>
      </c>
      <c r="AF1001">
        <v>1004066</v>
      </c>
      <c r="AG1001">
        <v>1003310140</v>
      </c>
      <c r="AH1001" t="s">
        <v>67</v>
      </c>
    </row>
    <row r="1002" spans="1:34" x14ac:dyDescent="0.35">
      <c r="A1002">
        <v>9</v>
      </c>
      <c r="B1002" t="s">
        <v>117</v>
      </c>
      <c r="C1002" t="s">
        <v>2518</v>
      </c>
      <c r="D1002" t="s">
        <v>2519</v>
      </c>
      <c r="E1002" t="s">
        <v>6954</v>
      </c>
      <c r="F1002" t="s">
        <v>35</v>
      </c>
      <c r="G1002" t="s">
        <v>65</v>
      </c>
      <c r="I1002">
        <f t="shared" si="30"/>
        <v>0</v>
      </c>
      <c r="J1002" t="s">
        <v>6916</v>
      </c>
      <c r="L1002">
        <f t="shared" si="31"/>
        <v>0</v>
      </c>
      <c r="M1002" t="s">
        <v>6916</v>
      </c>
      <c r="N1002" t="s">
        <v>8995</v>
      </c>
      <c r="O1002" t="s">
        <v>6916</v>
      </c>
      <c r="P1002" t="s">
        <v>6916</v>
      </c>
      <c r="Q1002" s="10" t="s">
        <v>6916</v>
      </c>
      <c r="R1002" t="s">
        <v>6916</v>
      </c>
      <c r="S1002" t="s">
        <v>1593</v>
      </c>
      <c r="T1002" t="s">
        <v>36</v>
      </c>
      <c r="U1002" s="6">
        <v>62500</v>
      </c>
      <c r="V1002" t="s">
        <v>841</v>
      </c>
      <c r="W1002" t="s">
        <v>1598</v>
      </c>
      <c r="X1002" t="s">
        <v>36</v>
      </c>
      <c r="Y1002">
        <v>2022</v>
      </c>
      <c r="Z1002" s="1">
        <v>44749</v>
      </c>
      <c r="AA1002">
        <v>10035</v>
      </c>
      <c r="AB1002">
        <v>40.800891999999997</v>
      </c>
      <c r="AC1002">
        <v>-73.941024999999996</v>
      </c>
      <c r="AD1002">
        <v>111</v>
      </c>
      <c r="AE1002">
        <v>182</v>
      </c>
      <c r="AF1002">
        <v>1054360</v>
      </c>
      <c r="AG1002">
        <v>1017670062</v>
      </c>
      <c r="AH1002" t="s">
        <v>376</v>
      </c>
    </row>
    <row r="1003" spans="1:34" x14ac:dyDescent="0.35">
      <c r="A1003">
        <v>8</v>
      </c>
      <c r="B1003" t="s">
        <v>543</v>
      </c>
      <c r="C1003" t="s">
        <v>2413</v>
      </c>
      <c r="D1003" t="s">
        <v>2414</v>
      </c>
      <c r="E1003" t="s">
        <v>8633</v>
      </c>
      <c r="F1003" t="s">
        <v>88</v>
      </c>
      <c r="G1003" t="s">
        <v>65</v>
      </c>
      <c r="I1003">
        <f t="shared" si="30"/>
        <v>0</v>
      </c>
      <c r="J1003" t="s">
        <v>6916</v>
      </c>
      <c r="L1003">
        <f t="shared" si="31"/>
        <v>0</v>
      </c>
      <c r="M1003" t="s">
        <v>6916</v>
      </c>
      <c r="N1003" t="s">
        <v>8995</v>
      </c>
      <c r="O1003" t="s">
        <v>6916</v>
      </c>
      <c r="P1003" t="s">
        <v>6916</v>
      </c>
      <c r="Q1003" s="10" t="s">
        <v>6916</v>
      </c>
      <c r="R1003" t="s">
        <v>6916</v>
      </c>
      <c r="S1003" t="s">
        <v>1593</v>
      </c>
      <c r="T1003" t="s">
        <v>36</v>
      </c>
      <c r="U1003" s="6">
        <v>62684</v>
      </c>
      <c r="V1003" t="s">
        <v>1595</v>
      </c>
      <c r="W1003" t="s">
        <v>1601</v>
      </c>
      <c r="X1003" t="s">
        <v>36</v>
      </c>
      <c r="Y1003">
        <v>2022</v>
      </c>
      <c r="Z1003" s="1">
        <v>44749</v>
      </c>
      <c r="AA1003">
        <v>10454</v>
      </c>
      <c r="AB1003">
        <v>40.809972999999999</v>
      </c>
      <c r="AC1003">
        <v>-73.916433999999995</v>
      </c>
      <c r="AD1003">
        <v>201</v>
      </c>
      <c r="AE1003">
        <v>41</v>
      </c>
      <c r="AF1003">
        <v>2090354</v>
      </c>
      <c r="AG1003">
        <v>2022690021</v>
      </c>
      <c r="AH1003" t="s">
        <v>380</v>
      </c>
    </row>
    <row r="1004" spans="1:34" x14ac:dyDescent="0.35">
      <c r="A1004">
        <v>51</v>
      </c>
      <c r="B1004" t="s">
        <v>51</v>
      </c>
      <c r="C1004" t="s">
        <v>5674</v>
      </c>
      <c r="D1004" t="s">
        <v>5675</v>
      </c>
      <c r="E1004" t="s">
        <v>8549</v>
      </c>
      <c r="F1004" t="s">
        <v>291</v>
      </c>
      <c r="G1004" t="s">
        <v>36</v>
      </c>
      <c r="I1004">
        <f t="shared" si="30"/>
        <v>0</v>
      </c>
      <c r="J1004" t="s">
        <v>6916</v>
      </c>
      <c r="L1004">
        <f t="shared" si="31"/>
        <v>0</v>
      </c>
      <c r="M1004" t="s">
        <v>6916</v>
      </c>
      <c r="N1004" t="s">
        <v>8995</v>
      </c>
      <c r="O1004" t="s">
        <v>6916</v>
      </c>
      <c r="P1004" t="s">
        <v>6916</v>
      </c>
      <c r="Q1004" s="10" t="s">
        <v>6916</v>
      </c>
      <c r="R1004" t="s">
        <v>6916</v>
      </c>
      <c r="S1004" t="s">
        <v>1593</v>
      </c>
      <c r="T1004" t="s">
        <v>36</v>
      </c>
      <c r="U1004" s="6">
        <v>63000</v>
      </c>
      <c r="V1004" t="s">
        <v>1595</v>
      </c>
      <c r="W1004" t="s">
        <v>1598</v>
      </c>
      <c r="X1004" t="s">
        <v>36</v>
      </c>
      <c r="Y1004">
        <v>2022</v>
      </c>
      <c r="Z1004" s="1">
        <v>44749</v>
      </c>
      <c r="AA1004">
        <v>10312</v>
      </c>
      <c r="AB1004">
        <v>40.552523000000001</v>
      </c>
      <c r="AC1004">
        <v>-74.169464000000005</v>
      </c>
      <c r="AD1004">
        <v>503</v>
      </c>
      <c r="AE1004">
        <v>17012</v>
      </c>
      <c r="AF1004">
        <v>5074394</v>
      </c>
      <c r="AG1004">
        <v>5056050001</v>
      </c>
      <c r="AH1004" t="s">
        <v>324</v>
      </c>
    </row>
    <row r="1005" spans="1:34" x14ac:dyDescent="0.35">
      <c r="A1005">
        <v>13</v>
      </c>
      <c r="B1005" t="s">
        <v>51</v>
      </c>
      <c r="C1005" t="s">
        <v>2737</v>
      </c>
      <c r="D1005" t="s">
        <v>2738</v>
      </c>
      <c r="E1005" t="s">
        <v>8960</v>
      </c>
      <c r="F1005" t="s">
        <v>88</v>
      </c>
      <c r="G1005" t="s">
        <v>65</v>
      </c>
      <c r="I1005">
        <f t="shared" si="30"/>
        <v>0</v>
      </c>
      <c r="J1005" t="s">
        <v>6916</v>
      </c>
      <c r="L1005">
        <f t="shared" si="31"/>
        <v>0</v>
      </c>
      <c r="M1005" t="s">
        <v>6916</v>
      </c>
      <c r="N1005" t="s">
        <v>8995</v>
      </c>
      <c r="O1005" t="s">
        <v>6916</v>
      </c>
      <c r="P1005" t="s">
        <v>6916</v>
      </c>
      <c r="Q1005" s="10" t="s">
        <v>6916</v>
      </c>
      <c r="R1005" t="s">
        <v>6916</v>
      </c>
      <c r="S1005" t="s">
        <v>1593</v>
      </c>
      <c r="T1005" t="s">
        <v>36</v>
      </c>
      <c r="U1005" s="6">
        <v>63330</v>
      </c>
      <c r="V1005" t="s">
        <v>841</v>
      </c>
      <c r="W1005" t="s">
        <v>911</v>
      </c>
      <c r="X1005" t="s">
        <v>36</v>
      </c>
      <c r="Y1005">
        <v>2022</v>
      </c>
      <c r="Z1005" s="1">
        <v>44749</v>
      </c>
      <c r="AA1005">
        <v>10462</v>
      </c>
      <c r="AB1005">
        <v>40.851405</v>
      </c>
      <c r="AC1005">
        <v>-73.865036000000003</v>
      </c>
      <c r="AD1005">
        <v>211</v>
      </c>
      <c r="AE1005">
        <v>228</v>
      </c>
      <c r="AF1005">
        <v>2048811</v>
      </c>
      <c r="AG1005">
        <v>2042900048</v>
      </c>
      <c r="AH1005" t="s">
        <v>2730</v>
      </c>
    </row>
    <row r="1006" spans="1:34" x14ac:dyDescent="0.35">
      <c r="A1006">
        <v>2</v>
      </c>
      <c r="B1006" t="s">
        <v>817</v>
      </c>
      <c r="C1006" t="s">
        <v>1795</v>
      </c>
      <c r="D1006" t="s">
        <v>1796</v>
      </c>
      <c r="E1006" t="s">
        <v>8641</v>
      </c>
      <c r="F1006" t="s">
        <v>35</v>
      </c>
      <c r="G1006" t="s">
        <v>36</v>
      </c>
      <c r="I1006">
        <f t="shared" si="30"/>
        <v>0</v>
      </c>
      <c r="J1006" t="s">
        <v>6916</v>
      </c>
      <c r="L1006">
        <f t="shared" si="31"/>
        <v>0</v>
      </c>
      <c r="M1006" t="s">
        <v>6916</v>
      </c>
      <c r="N1006" t="s">
        <v>8995</v>
      </c>
      <c r="O1006" t="s">
        <v>6916</v>
      </c>
      <c r="P1006" t="s">
        <v>6916</v>
      </c>
      <c r="Q1006" s="10" t="s">
        <v>6916</v>
      </c>
      <c r="R1006" t="s">
        <v>6916</v>
      </c>
      <c r="S1006" t="s">
        <v>1593</v>
      </c>
      <c r="T1006" t="s">
        <v>36</v>
      </c>
      <c r="U1006" s="6">
        <v>63335</v>
      </c>
      <c r="V1006" t="s">
        <v>1596</v>
      </c>
      <c r="W1006" t="s">
        <v>1596</v>
      </c>
      <c r="X1006" t="s">
        <v>36</v>
      </c>
      <c r="Y1006">
        <v>2022</v>
      </c>
      <c r="Z1006" s="1">
        <v>44749</v>
      </c>
      <c r="AA1006">
        <v>10003</v>
      </c>
      <c r="AB1006">
        <v>40.730657000000001</v>
      </c>
      <c r="AC1006">
        <v>-73.985040999999995</v>
      </c>
      <c r="AD1006">
        <v>103</v>
      </c>
      <c r="AE1006">
        <v>40</v>
      </c>
      <c r="AF1006">
        <v>1006502</v>
      </c>
      <c r="AG1006">
        <v>1004540052</v>
      </c>
      <c r="AH1006" t="s">
        <v>846</v>
      </c>
    </row>
    <row r="1007" spans="1:34" x14ac:dyDescent="0.35">
      <c r="A1007">
        <v>47</v>
      </c>
      <c r="B1007" t="s">
        <v>51</v>
      </c>
      <c r="C1007" t="s">
        <v>5283</v>
      </c>
      <c r="D1007" t="s">
        <v>5284</v>
      </c>
      <c r="E1007" t="s">
        <v>7608</v>
      </c>
      <c r="F1007" t="s">
        <v>224</v>
      </c>
      <c r="G1007" t="s">
        <v>65</v>
      </c>
      <c r="I1007">
        <f t="shared" si="30"/>
        <v>0</v>
      </c>
      <c r="J1007" t="s">
        <v>6916</v>
      </c>
      <c r="L1007">
        <f t="shared" si="31"/>
        <v>0</v>
      </c>
      <c r="M1007" t="s">
        <v>6916</v>
      </c>
      <c r="N1007" t="s">
        <v>8995</v>
      </c>
      <c r="O1007" t="s">
        <v>6916</v>
      </c>
      <c r="P1007" t="s">
        <v>6916</v>
      </c>
      <c r="Q1007" s="10" t="s">
        <v>6916</v>
      </c>
      <c r="R1007" t="s">
        <v>6916</v>
      </c>
      <c r="S1007" t="s">
        <v>1593</v>
      </c>
      <c r="T1007" t="s">
        <v>36</v>
      </c>
      <c r="U1007" s="6">
        <v>63600</v>
      </c>
      <c r="V1007" t="s">
        <v>824</v>
      </c>
      <c r="W1007" t="s">
        <v>911</v>
      </c>
      <c r="X1007" t="s">
        <v>36</v>
      </c>
      <c r="Y1007">
        <v>2022</v>
      </c>
      <c r="Z1007" s="1">
        <v>44749</v>
      </c>
      <c r="AA1007">
        <v>11214</v>
      </c>
      <c r="AB1007">
        <v>40.604871000000003</v>
      </c>
      <c r="AC1007">
        <v>-73.995545000000007</v>
      </c>
      <c r="AD1007">
        <v>311</v>
      </c>
      <c r="AE1007">
        <v>288</v>
      </c>
      <c r="AF1007">
        <v>3165232</v>
      </c>
      <c r="AG1007">
        <v>3063290032</v>
      </c>
      <c r="AH1007" t="s">
        <v>715</v>
      </c>
    </row>
    <row r="1008" spans="1:34" x14ac:dyDescent="0.35">
      <c r="A1008">
        <v>33</v>
      </c>
      <c r="B1008" t="s">
        <v>41</v>
      </c>
      <c r="C1008" t="s">
        <v>4306</v>
      </c>
      <c r="D1008" t="s">
        <v>4307</v>
      </c>
      <c r="E1008" t="s">
        <v>7135</v>
      </c>
      <c r="F1008" t="s">
        <v>224</v>
      </c>
      <c r="G1008" t="s">
        <v>36</v>
      </c>
      <c r="I1008">
        <f t="shared" si="30"/>
        <v>0</v>
      </c>
      <c r="J1008" t="s">
        <v>6916</v>
      </c>
      <c r="L1008">
        <f t="shared" si="31"/>
        <v>0</v>
      </c>
      <c r="M1008" t="s">
        <v>6916</v>
      </c>
      <c r="N1008" t="s">
        <v>8995</v>
      </c>
      <c r="O1008" t="s">
        <v>6916</v>
      </c>
      <c r="P1008" t="s">
        <v>6916</v>
      </c>
      <c r="Q1008" s="10" t="s">
        <v>6916</v>
      </c>
      <c r="R1008" t="s">
        <v>6916</v>
      </c>
      <c r="S1008" t="s">
        <v>1593</v>
      </c>
      <c r="T1008" t="s">
        <v>36</v>
      </c>
      <c r="U1008" s="6">
        <v>64000</v>
      </c>
      <c r="V1008" t="s">
        <v>810</v>
      </c>
      <c r="W1008" t="s">
        <v>911</v>
      </c>
      <c r="X1008" t="s">
        <v>36</v>
      </c>
      <c r="Y1008">
        <v>2022</v>
      </c>
      <c r="Z1008" s="1">
        <v>44749</v>
      </c>
      <c r="AA1008">
        <v>11201</v>
      </c>
      <c r="AB1008">
        <v>40.692475999999999</v>
      </c>
      <c r="AC1008">
        <v>-73.990487000000002</v>
      </c>
      <c r="AD1008">
        <v>302</v>
      </c>
      <c r="AE1008">
        <v>11</v>
      </c>
      <c r="AF1008">
        <v>3000256</v>
      </c>
      <c r="AG1008">
        <v>3001390001</v>
      </c>
      <c r="AH1008" t="s">
        <v>623</v>
      </c>
    </row>
    <row r="1009" spans="1:34" x14ac:dyDescent="0.35">
      <c r="A1009">
        <v>17</v>
      </c>
      <c r="B1009" t="s">
        <v>817</v>
      </c>
      <c r="C1009" t="s">
        <v>3181</v>
      </c>
      <c r="D1009" t="s">
        <v>3182</v>
      </c>
      <c r="E1009" t="s">
        <v>8634</v>
      </c>
      <c r="F1009" t="s">
        <v>88</v>
      </c>
      <c r="G1009" t="s">
        <v>65</v>
      </c>
      <c r="I1009">
        <f t="shared" si="30"/>
        <v>0</v>
      </c>
      <c r="J1009" t="s">
        <v>6916</v>
      </c>
      <c r="L1009">
        <f t="shared" si="31"/>
        <v>0</v>
      </c>
      <c r="M1009" t="s">
        <v>6916</v>
      </c>
      <c r="N1009" t="s">
        <v>8995</v>
      </c>
      <c r="O1009" t="s">
        <v>6916</v>
      </c>
      <c r="P1009" t="s">
        <v>6916</v>
      </c>
      <c r="Q1009" s="10" t="s">
        <v>6916</v>
      </c>
      <c r="R1009" t="s">
        <v>6916</v>
      </c>
      <c r="S1009" t="s">
        <v>1593</v>
      </c>
      <c r="T1009" t="s">
        <v>36</v>
      </c>
      <c r="U1009" s="6">
        <v>64315</v>
      </c>
      <c r="V1009" t="s">
        <v>1596</v>
      </c>
      <c r="W1009" t="s">
        <v>1596</v>
      </c>
      <c r="X1009" t="s">
        <v>36</v>
      </c>
      <c r="Y1009">
        <v>2022</v>
      </c>
      <c r="Z1009" s="1">
        <v>44749</v>
      </c>
      <c r="AA1009">
        <v>10474</v>
      </c>
      <c r="AB1009">
        <v>40.818748999999997</v>
      </c>
      <c r="AC1009">
        <v>-73.888364999999993</v>
      </c>
      <c r="AD1009">
        <v>202</v>
      </c>
      <c r="AE1009">
        <v>11502</v>
      </c>
      <c r="AF1009">
        <v>2006338</v>
      </c>
      <c r="AG1009">
        <v>2027610043</v>
      </c>
      <c r="AH1009" t="s">
        <v>3169</v>
      </c>
    </row>
    <row r="1010" spans="1:34" x14ac:dyDescent="0.35">
      <c r="A1010">
        <v>18</v>
      </c>
      <c r="B1010" t="s">
        <v>51</v>
      </c>
      <c r="C1010" t="s">
        <v>3320</v>
      </c>
      <c r="D1010" t="s">
        <v>3321</v>
      </c>
      <c r="E1010" t="s">
        <v>8889</v>
      </c>
      <c r="F1010" t="s">
        <v>88</v>
      </c>
      <c r="G1010" t="s">
        <v>65</v>
      </c>
      <c r="I1010">
        <f t="shared" si="30"/>
        <v>0</v>
      </c>
      <c r="J1010" t="s">
        <v>6916</v>
      </c>
      <c r="L1010">
        <f t="shared" si="31"/>
        <v>0</v>
      </c>
      <c r="M1010" t="s">
        <v>6916</v>
      </c>
      <c r="N1010" t="s">
        <v>8995</v>
      </c>
      <c r="O1010" t="s">
        <v>6916</v>
      </c>
      <c r="P1010" t="s">
        <v>6916</v>
      </c>
      <c r="Q1010" s="10" t="s">
        <v>6916</v>
      </c>
      <c r="R1010" t="s">
        <v>6916</v>
      </c>
      <c r="S1010" t="s">
        <v>1593</v>
      </c>
      <c r="T1010" t="s">
        <v>36</v>
      </c>
      <c r="U1010" s="6">
        <v>64628</v>
      </c>
      <c r="V1010" t="s">
        <v>841</v>
      </c>
      <c r="W1010" t="s">
        <v>1601</v>
      </c>
      <c r="X1010" t="s">
        <v>36</v>
      </c>
      <c r="Y1010">
        <v>2022</v>
      </c>
      <c r="Z1010" s="1">
        <v>44749</v>
      </c>
      <c r="AA1010">
        <v>10472</v>
      </c>
      <c r="AB1010">
        <v>40.828518000000003</v>
      </c>
      <c r="AC1010">
        <v>-73.856568999999993</v>
      </c>
      <c r="AD1010">
        <v>209</v>
      </c>
      <c r="AE1010">
        <v>4001</v>
      </c>
      <c r="AF1010">
        <v>2025696</v>
      </c>
      <c r="AG1010">
        <v>2037890021</v>
      </c>
      <c r="AH1010" t="s">
        <v>490</v>
      </c>
    </row>
    <row r="1011" spans="1:34" x14ac:dyDescent="0.35">
      <c r="A1011">
        <v>34</v>
      </c>
      <c r="B1011" t="s">
        <v>51</v>
      </c>
      <c r="C1011" t="s">
        <v>4445</v>
      </c>
      <c r="D1011" t="s">
        <v>4446</v>
      </c>
      <c r="E1011" t="s">
        <v>7571</v>
      </c>
      <c r="F1011" t="s">
        <v>224</v>
      </c>
      <c r="G1011" t="s">
        <v>65</v>
      </c>
      <c r="I1011">
        <f t="shared" si="30"/>
        <v>0</v>
      </c>
      <c r="J1011" t="s">
        <v>6916</v>
      </c>
      <c r="L1011">
        <f t="shared" si="31"/>
        <v>0</v>
      </c>
      <c r="M1011" t="s">
        <v>6916</v>
      </c>
      <c r="N1011" t="s">
        <v>8995</v>
      </c>
      <c r="O1011" t="s">
        <v>6916</v>
      </c>
      <c r="P1011" t="s">
        <v>6916</v>
      </c>
      <c r="Q1011" s="10" t="s">
        <v>6916</v>
      </c>
      <c r="R1011" t="s">
        <v>6916</v>
      </c>
      <c r="S1011" t="s">
        <v>1593</v>
      </c>
      <c r="T1011" t="s">
        <v>36</v>
      </c>
      <c r="U1011" s="6">
        <v>64800</v>
      </c>
      <c r="V1011" t="s">
        <v>824</v>
      </c>
      <c r="W1011" t="s">
        <v>1601</v>
      </c>
      <c r="X1011" t="s">
        <v>36</v>
      </c>
      <c r="Y1011">
        <v>2022</v>
      </c>
      <c r="Z1011" s="1">
        <v>44749</v>
      </c>
      <c r="AA1011">
        <v>11221</v>
      </c>
      <c r="AB1011">
        <v>40.693313000000003</v>
      </c>
      <c r="AC1011">
        <v>-73.920665999999997</v>
      </c>
      <c r="AD1011">
        <v>304</v>
      </c>
      <c r="AE1011">
        <v>419</v>
      </c>
      <c r="AF1011">
        <v>3075879</v>
      </c>
      <c r="AG1011">
        <v>3033140001</v>
      </c>
      <c r="AH1011" t="s">
        <v>669</v>
      </c>
    </row>
    <row r="1012" spans="1:34" x14ac:dyDescent="0.35">
      <c r="A1012">
        <v>43</v>
      </c>
      <c r="B1012" t="s">
        <v>51</v>
      </c>
      <c r="C1012" t="s">
        <v>5139</v>
      </c>
      <c r="D1012" t="s">
        <v>5140</v>
      </c>
      <c r="E1012" t="s">
        <v>7653</v>
      </c>
      <c r="F1012" t="s">
        <v>224</v>
      </c>
      <c r="G1012" t="s">
        <v>36</v>
      </c>
      <c r="I1012">
        <f t="shared" si="30"/>
        <v>0</v>
      </c>
      <c r="J1012" t="s">
        <v>6916</v>
      </c>
      <c r="L1012">
        <f t="shared" si="31"/>
        <v>0</v>
      </c>
      <c r="M1012" t="s">
        <v>6916</v>
      </c>
      <c r="N1012" t="s">
        <v>8995</v>
      </c>
      <c r="O1012" t="s">
        <v>6916</v>
      </c>
      <c r="P1012" t="s">
        <v>6916</v>
      </c>
      <c r="Q1012" s="10" t="s">
        <v>6916</v>
      </c>
      <c r="R1012" t="s">
        <v>6916</v>
      </c>
      <c r="S1012" t="s">
        <v>1593</v>
      </c>
      <c r="T1012" t="s">
        <v>36</v>
      </c>
      <c r="U1012" s="6">
        <v>64800</v>
      </c>
      <c r="V1012" t="s">
        <v>841</v>
      </c>
      <c r="W1012" t="s">
        <v>1601</v>
      </c>
      <c r="X1012" t="s">
        <v>36</v>
      </c>
      <c r="Y1012">
        <v>2022</v>
      </c>
      <c r="Z1012" s="1">
        <v>44749</v>
      </c>
      <c r="AA1012">
        <v>11209</v>
      </c>
      <c r="AB1012">
        <v>40.623986000000002</v>
      </c>
      <c r="AC1012">
        <v>-74.033778999999996</v>
      </c>
      <c r="AD1012">
        <v>310</v>
      </c>
      <c r="AE1012">
        <v>60</v>
      </c>
      <c r="AF1012">
        <v>3153416</v>
      </c>
      <c r="AG1012">
        <v>3060430001</v>
      </c>
      <c r="AH1012" t="s">
        <v>1431</v>
      </c>
    </row>
    <row r="1013" spans="1:34" x14ac:dyDescent="0.35">
      <c r="A1013">
        <v>48</v>
      </c>
      <c r="B1013" t="s">
        <v>51</v>
      </c>
      <c r="C1013" t="s">
        <v>5389</v>
      </c>
      <c r="D1013" t="s">
        <v>5390</v>
      </c>
      <c r="E1013" t="s">
        <v>7626</v>
      </c>
      <c r="F1013" t="s">
        <v>224</v>
      </c>
      <c r="G1013" t="s">
        <v>65</v>
      </c>
      <c r="I1013">
        <f t="shared" si="30"/>
        <v>0</v>
      </c>
      <c r="J1013" t="s">
        <v>6916</v>
      </c>
      <c r="L1013">
        <f t="shared" si="31"/>
        <v>0</v>
      </c>
      <c r="M1013" t="s">
        <v>6916</v>
      </c>
      <c r="N1013" t="s">
        <v>8995</v>
      </c>
      <c r="O1013" t="s">
        <v>6916</v>
      </c>
      <c r="P1013" t="s">
        <v>6916</v>
      </c>
      <c r="Q1013" s="10" t="s">
        <v>6916</v>
      </c>
      <c r="R1013" t="s">
        <v>6916</v>
      </c>
      <c r="S1013" t="s">
        <v>1593</v>
      </c>
      <c r="T1013" t="s">
        <v>36</v>
      </c>
      <c r="U1013" s="6">
        <v>64800</v>
      </c>
      <c r="V1013" t="s">
        <v>841</v>
      </c>
      <c r="W1013" t="s">
        <v>1601</v>
      </c>
      <c r="X1013" t="s">
        <v>36</v>
      </c>
      <c r="Y1013">
        <v>2022</v>
      </c>
      <c r="Z1013" s="1">
        <v>44749</v>
      </c>
      <c r="AA1013">
        <v>11229</v>
      </c>
      <c r="AB1013">
        <v>40.601616999999997</v>
      </c>
      <c r="AC1013">
        <v>-73.959778999999997</v>
      </c>
      <c r="AD1013">
        <v>315</v>
      </c>
      <c r="AE1013">
        <v>556</v>
      </c>
      <c r="AF1013">
        <v>3196677</v>
      </c>
      <c r="AG1013">
        <v>3072910030</v>
      </c>
      <c r="AH1013" t="s">
        <v>761</v>
      </c>
    </row>
    <row r="1014" spans="1:34" x14ac:dyDescent="0.35">
      <c r="A1014">
        <v>38</v>
      </c>
      <c r="B1014" t="s">
        <v>117</v>
      </c>
      <c r="C1014" t="s">
        <v>4821</v>
      </c>
      <c r="D1014" t="s">
        <v>4822</v>
      </c>
      <c r="E1014" t="s">
        <v>8090</v>
      </c>
      <c r="F1014" t="s">
        <v>224</v>
      </c>
      <c r="G1014" t="s">
        <v>36</v>
      </c>
      <c r="I1014">
        <f t="shared" si="30"/>
        <v>0</v>
      </c>
      <c r="J1014" t="s">
        <v>6916</v>
      </c>
      <c r="L1014">
        <f t="shared" si="31"/>
        <v>0</v>
      </c>
      <c r="M1014" t="s">
        <v>6916</v>
      </c>
      <c r="N1014" t="s">
        <v>8995</v>
      </c>
      <c r="O1014" t="s">
        <v>6916</v>
      </c>
      <c r="P1014" t="s">
        <v>6916</v>
      </c>
      <c r="Q1014" s="10" t="s">
        <v>6916</v>
      </c>
      <c r="R1014" t="s">
        <v>6916</v>
      </c>
      <c r="S1014" t="s">
        <v>1593</v>
      </c>
      <c r="T1014" t="s">
        <v>36</v>
      </c>
      <c r="U1014" s="6">
        <v>64811</v>
      </c>
      <c r="V1014" t="s">
        <v>1595</v>
      </c>
      <c r="W1014" t="s">
        <v>1601</v>
      </c>
      <c r="X1014" t="s">
        <v>36</v>
      </c>
      <c r="Y1014">
        <v>2022</v>
      </c>
      <c r="Z1014" s="1">
        <v>44749</v>
      </c>
      <c r="AA1014" t="s">
        <v>1596</v>
      </c>
      <c r="AB1014" t="s">
        <v>1596</v>
      </c>
      <c r="AC1014" t="s">
        <v>1596</v>
      </c>
      <c r="AD1014" t="s">
        <v>6916</v>
      </c>
      <c r="AE1014" t="s">
        <v>6916</v>
      </c>
      <c r="AF1014" t="s">
        <v>6916</v>
      </c>
      <c r="AG1014" t="s">
        <v>1596</v>
      </c>
      <c r="AH1014" t="s">
        <v>1596</v>
      </c>
    </row>
    <row r="1015" spans="1:34" x14ac:dyDescent="0.35">
      <c r="A1015">
        <v>28</v>
      </c>
      <c r="B1015" t="s">
        <v>51</v>
      </c>
      <c r="C1015" t="s">
        <v>3990</v>
      </c>
      <c r="D1015" t="s">
        <v>3991</v>
      </c>
      <c r="E1015" t="s">
        <v>8267</v>
      </c>
      <c r="F1015" t="s">
        <v>136</v>
      </c>
      <c r="G1015" t="s">
        <v>65</v>
      </c>
      <c r="I1015">
        <f t="shared" si="30"/>
        <v>0</v>
      </c>
      <c r="J1015" t="s">
        <v>6916</v>
      </c>
      <c r="L1015">
        <f t="shared" si="31"/>
        <v>0</v>
      </c>
      <c r="M1015" t="s">
        <v>6916</v>
      </c>
      <c r="N1015" t="s">
        <v>8995</v>
      </c>
      <c r="O1015" t="s">
        <v>6916</v>
      </c>
      <c r="P1015" t="s">
        <v>6916</v>
      </c>
      <c r="Q1015" s="10" t="s">
        <v>6916</v>
      </c>
      <c r="R1015" t="s">
        <v>6916</v>
      </c>
      <c r="S1015" t="s">
        <v>1593</v>
      </c>
      <c r="T1015" t="s">
        <v>36</v>
      </c>
      <c r="U1015" s="6">
        <v>64869</v>
      </c>
      <c r="V1015" t="s">
        <v>824</v>
      </c>
      <c r="W1015" t="s">
        <v>1601</v>
      </c>
      <c r="X1015" t="s">
        <v>36</v>
      </c>
      <c r="Y1015">
        <v>2022</v>
      </c>
      <c r="Z1015" s="1">
        <v>44749</v>
      </c>
      <c r="AA1015">
        <v>11435</v>
      </c>
      <c r="AB1015">
        <v>40.695238000000003</v>
      </c>
      <c r="AC1015">
        <v>-73.807364000000007</v>
      </c>
      <c r="AD1015">
        <v>412</v>
      </c>
      <c r="AE1015">
        <v>206</v>
      </c>
      <c r="AF1015">
        <v>4214461</v>
      </c>
      <c r="AG1015">
        <v>4100240012</v>
      </c>
      <c r="AH1015" t="s">
        <v>3716</v>
      </c>
    </row>
    <row r="1016" spans="1:34" x14ac:dyDescent="0.35">
      <c r="A1016">
        <v>6</v>
      </c>
      <c r="B1016" t="s">
        <v>51</v>
      </c>
      <c r="C1016" t="s">
        <v>2098</v>
      </c>
      <c r="D1016" t="s">
        <v>2099</v>
      </c>
      <c r="E1016" t="s">
        <v>8053</v>
      </c>
      <c r="F1016" t="s">
        <v>35</v>
      </c>
      <c r="G1016" t="s">
        <v>36</v>
      </c>
      <c r="I1016">
        <f t="shared" si="30"/>
        <v>0</v>
      </c>
      <c r="J1016" t="s">
        <v>6916</v>
      </c>
      <c r="L1016">
        <f t="shared" si="31"/>
        <v>0</v>
      </c>
      <c r="M1016" t="s">
        <v>6916</v>
      </c>
      <c r="N1016" t="s">
        <v>8995</v>
      </c>
      <c r="O1016" t="s">
        <v>6916</v>
      </c>
      <c r="P1016" t="s">
        <v>6916</v>
      </c>
      <c r="Q1016" s="10" t="s">
        <v>6916</v>
      </c>
      <c r="R1016" t="s">
        <v>6916</v>
      </c>
      <c r="S1016" t="s">
        <v>1593</v>
      </c>
      <c r="T1016" t="s">
        <v>36</v>
      </c>
      <c r="U1016" s="6">
        <v>64880</v>
      </c>
      <c r="V1016" t="s">
        <v>841</v>
      </c>
      <c r="W1016" t="s">
        <v>1601</v>
      </c>
      <c r="X1016" t="s">
        <v>36</v>
      </c>
      <c r="Y1016">
        <v>2022</v>
      </c>
      <c r="Z1016" s="1">
        <v>44749</v>
      </c>
      <c r="AA1016">
        <v>10024</v>
      </c>
      <c r="AB1016">
        <v>40.786611000000001</v>
      </c>
      <c r="AC1016">
        <v>-73.979510000000005</v>
      </c>
      <c r="AD1016">
        <v>107</v>
      </c>
      <c r="AE1016">
        <v>171</v>
      </c>
      <c r="AF1016">
        <v>1032754</v>
      </c>
      <c r="AG1016">
        <v>1012300001</v>
      </c>
      <c r="AH1016" t="s">
        <v>79</v>
      </c>
    </row>
    <row r="1017" spans="1:34" x14ac:dyDescent="0.35">
      <c r="A1017">
        <v>15</v>
      </c>
      <c r="B1017" t="s">
        <v>59</v>
      </c>
      <c r="C1017" t="s">
        <v>3005</v>
      </c>
      <c r="D1017" t="s">
        <v>3006</v>
      </c>
      <c r="E1017" t="s">
        <v>7129</v>
      </c>
      <c r="F1017" t="s">
        <v>88</v>
      </c>
      <c r="G1017" t="s">
        <v>65</v>
      </c>
      <c r="I1017">
        <f t="shared" si="30"/>
        <v>0</v>
      </c>
      <c r="J1017" t="s">
        <v>6916</v>
      </c>
      <c r="L1017">
        <f t="shared" si="31"/>
        <v>0</v>
      </c>
      <c r="M1017" t="s">
        <v>6916</v>
      </c>
      <c r="N1017" t="s">
        <v>8995</v>
      </c>
      <c r="O1017" t="s">
        <v>6916</v>
      </c>
      <c r="P1017" t="s">
        <v>6916</v>
      </c>
      <c r="Q1017" s="10" t="s">
        <v>6916</v>
      </c>
      <c r="R1017" t="s">
        <v>6916</v>
      </c>
      <c r="S1017" t="s">
        <v>1593</v>
      </c>
      <c r="T1017" t="s">
        <v>36</v>
      </c>
      <c r="U1017" s="6">
        <v>65000</v>
      </c>
      <c r="V1017" t="s">
        <v>841</v>
      </c>
      <c r="W1017" t="s">
        <v>1598</v>
      </c>
      <c r="X1017" t="s">
        <v>812</v>
      </c>
      <c r="Y1017">
        <v>2022</v>
      </c>
      <c r="Z1017" s="1">
        <v>44749</v>
      </c>
      <c r="AA1017">
        <v>10462</v>
      </c>
      <c r="AB1017">
        <v>40.847512999999999</v>
      </c>
      <c r="AC1017">
        <v>-73.869540000000001</v>
      </c>
      <c r="AD1017">
        <v>227</v>
      </c>
      <c r="AE1017">
        <v>334</v>
      </c>
      <c r="AF1017" t="s">
        <v>6916</v>
      </c>
      <c r="AG1017" t="s">
        <v>1596</v>
      </c>
      <c r="AH1017" t="s">
        <v>113</v>
      </c>
    </row>
    <row r="1018" spans="1:34" x14ac:dyDescent="0.35">
      <c r="A1018">
        <v>22</v>
      </c>
      <c r="B1018" t="s">
        <v>51</v>
      </c>
      <c r="C1018" t="s">
        <v>3618</v>
      </c>
      <c r="D1018" t="s">
        <v>3619</v>
      </c>
      <c r="E1018" t="s">
        <v>8225</v>
      </c>
      <c r="F1018" t="s">
        <v>136</v>
      </c>
      <c r="G1018" t="s">
        <v>36</v>
      </c>
      <c r="I1018">
        <f t="shared" si="30"/>
        <v>0</v>
      </c>
      <c r="J1018" t="s">
        <v>6916</v>
      </c>
      <c r="L1018">
        <f t="shared" si="31"/>
        <v>0</v>
      </c>
      <c r="M1018" t="s">
        <v>6916</v>
      </c>
      <c r="N1018" t="s">
        <v>8995</v>
      </c>
      <c r="O1018" t="s">
        <v>6916</v>
      </c>
      <c r="P1018" t="s">
        <v>6916</v>
      </c>
      <c r="Q1018" s="10" t="s">
        <v>6916</v>
      </c>
      <c r="R1018" t="s">
        <v>6916</v>
      </c>
      <c r="S1018" t="s">
        <v>1593</v>
      </c>
      <c r="T1018" t="s">
        <v>36</v>
      </c>
      <c r="U1018" s="6">
        <v>65000</v>
      </c>
      <c r="V1018" t="s">
        <v>1595</v>
      </c>
      <c r="W1018" t="s">
        <v>1598</v>
      </c>
      <c r="X1018" t="s">
        <v>36</v>
      </c>
      <c r="Y1018">
        <v>2022</v>
      </c>
      <c r="Z1018" s="1">
        <v>44749</v>
      </c>
      <c r="AA1018">
        <v>11370</v>
      </c>
      <c r="AB1018">
        <v>40.770335000000003</v>
      </c>
      <c r="AC1018">
        <v>-73.894475999999997</v>
      </c>
      <c r="AD1018">
        <v>401</v>
      </c>
      <c r="AE1018">
        <v>317</v>
      </c>
      <c r="AF1018">
        <v>4021375</v>
      </c>
      <c r="AG1018">
        <v>4009710001</v>
      </c>
      <c r="AH1018" t="s">
        <v>518</v>
      </c>
    </row>
    <row r="1019" spans="1:34" x14ac:dyDescent="0.35">
      <c r="A1019">
        <v>42</v>
      </c>
      <c r="B1019" t="s">
        <v>51</v>
      </c>
      <c r="C1019" t="s">
        <v>5054</v>
      </c>
      <c r="D1019" t="s">
        <v>5055</v>
      </c>
      <c r="E1019" t="s">
        <v>7630</v>
      </c>
      <c r="F1019" t="s">
        <v>224</v>
      </c>
      <c r="G1019" t="s">
        <v>65</v>
      </c>
      <c r="I1019">
        <f t="shared" si="30"/>
        <v>0</v>
      </c>
      <c r="J1019" t="s">
        <v>6916</v>
      </c>
      <c r="L1019">
        <f t="shared" si="31"/>
        <v>0</v>
      </c>
      <c r="M1019" t="s">
        <v>6916</v>
      </c>
      <c r="N1019" t="s">
        <v>8995</v>
      </c>
      <c r="O1019" t="s">
        <v>6916</v>
      </c>
      <c r="P1019" t="s">
        <v>6916</v>
      </c>
      <c r="Q1019" s="10" t="s">
        <v>6916</v>
      </c>
      <c r="R1019" t="s">
        <v>6916</v>
      </c>
      <c r="S1019" t="s">
        <v>1593</v>
      </c>
      <c r="T1019" t="s">
        <v>36</v>
      </c>
      <c r="U1019" s="6">
        <v>65000</v>
      </c>
      <c r="V1019" t="s">
        <v>824</v>
      </c>
      <c r="W1019" t="s">
        <v>811</v>
      </c>
      <c r="X1019" t="s">
        <v>36</v>
      </c>
      <c r="Y1019">
        <v>2022</v>
      </c>
      <c r="Z1019" s="1">
        <v>44749</v>
      </c>
      <c r="AA1019">
        <v>11208</v>
      </c>
      <c r="AB1019">
        <v>40.675766000000003</v>
      </c>
      <c r="AC1019">
        <v>-73.869468999999995</v>
      </c>
      <c r="AD1019">
        <v>305</v>
      </c>
      <c r="AE1019">
        <v>1200</v>
      </c>
      <c r="AF1019">
        <v>3094735</v>
      </c>
      <c r="AG1019">
        <v>3042160001</v>
      </c>
      <c r="AH1019" t="s">
        <v>248</v>
      </c>
    </row>
    <row r="1020" spans="1:34" x14ac:dyDescent="0.35">
      <c r="A1020">
        <v>3</v>
      </c>
      <c r="B1020" t="s">
        <v>870</v>
      </c>
      <c r="C1020" t="s">
        <v>1959</v>
      </c>
      <c r="D1020" t="s">
        <v>1960</v>
      </c>
      <c r="E1020" t="s">
        <v>7427</v>
      </c>
      <c r="F1020" t="s">
        <v>35</v>
      </c>
      <c r="G1020" t="s">
        <v>36</v>
      </c>
      <c r="I1020">
        <f t="shared" si="30"/>
        <v>0</v>
      </c>
      <c r="J1020" t="s">
        <v>6916</v>
      </c>
      <c r="L1020">
        <f t="shared" si="31"/>
        <v>0</v>
      </c>
      <c r="M1020" t="s">
        <v>6916</v>
      </c>
      <c r="N1020" t="s">
        <v>8995</v>
      </c>
      <c r="O1020" t="s">
        <v>6916</v>
      </c>
      <c r="P1020" t="s">
        <v>6916</v>
      </c>
      <c r="Q1020" s="10" t="s">
        <v>6916</v>
      </c>
      <c r="R1020" t="s">
        <v>6916</v>
      </c>
      <c r="S1020" t="s">
        <v>1593</v>
      </c>
      <c r="T1020" t="s">
        <v>36</v>
      </c>
      <c r="U1020" s="6">
        <v>65240</v>
      </c>
      <c r="V1020" t="s">
        <v>841</v>
      </c>
      <c r="W1020" t="s">
        <v>1598</v>
      </c>
      <c r="X1020" t="s">
        <v>36</v>
      </c>
      <c r="Y1020">
        <v>2022</v>
      </c>
      <c r="Z1020" s="1">
        <v>44749</v>
      </c>
      <c r="AA1020">
        <v>10001</v>
      </c>
      <c r="AB1020">
        <v>40.747123999999999</v>
      </c>
      <c r="AC1020">
        <v>-73.995023000000003</v>
      </c>
      <c r="AD1020">
        <v>105</v>
      </c>
      <c r="AE1020">
        <v>95</v>
      </c>
      <c r="AF1020">
        <v>1083088</v>
      </c>
      <c r="AG1020">
        <v>1007760047</v>
      </c>
      <c r="AH1020" t="s">
        <v>874</v>
      </c>
    </row>
    <row r="1021" spans="1:34" x14ac:dyDescent="0.35">
      <c r="A1021">
        <v>33</v>
      </c>
      <c r="B1021" t="s">
        <v>206</v>
      </c>
      <c r="C1021" t="s">
        <v>4407</v>
      </c>
      <c r="D1021" t="s">
        <v>4408</v>
      </c>
      <c r="E1021" t="s">
        <v>7441</v>
      </c>
      <c r="F1021" t="s">
        <v>224</v>
      </c>
      <c r="G1021" t="s">
        <v>36</v>
      </c>
      <c r="I1021">
        <f t="shared" si="30"/>
        <v>0</v>
      </c>
      <c r="J1021" t="s">
        <v>6916</v>
      </c>
      <c r="L1021">
        <f t="shared" si="31"/>
        <v>0</v>
      </c>
      <c r="M1021" t="s">
        <v>6916</v>
      </c>
      <c r="N1021" t="s">
        <v>8995</v>
      </c>
      <c r="O1021" t="s">
        <v>6916</v>
      </c>
      <c r="P1021" t="s">
        <v>6916</v>
      </c>
      <c r="Q1021" s="10" t="s">
        <v>6916</v>
      </c>
      <c r="R1021" t="s">
        <v>6916</v>
      </c>
      <c r="S1021" t="s">
        <v>1593</v>
      </c>
      <c r="T1021" t="s">
        <v>36</v>
      </c>
      <c r="U1021" s="6">
        <v>65550</v>
      </c>
      <c r="V1021" t="s">
        <v>841</v>
      </c>
      <c r="W1021" t="s">
        <v>1601</v>
      </c>
      <c r="X1021" t="s">
        <v>36</v>
      </c>
      <c r="Y1021">
        <v>2022</v>
      </c>
      <c r="Z1021" s="1">
        <v>44749</v>
      </c>
      <c r="AA1021">
        <v>11222</v>
      </c>
      <c r="AB1021">
        <v>40.734845</v>
      </c>
      <c r="AC1021">
        <v>-73.945087999999998</v>
      </c>
      <c r="AD1021">
        <v>301</v>
      </c>
      <c r="AE1021">
        <v>579</v>
      </c>
      <c r="AF1021">
        <v>3064006</v>
      </c>
      <c r="AG1021">
        <v>3025080001</v>
      </c>
      <c r="AH1021" t="s">
        <v>4338</v>
      </c>
    </row>
    <row r="1022" spans="1:34" x14ac:dyDescent="0.35">
      <c r="A1022">
        <v>41</v>
      </c>
      <c r="B1022" t="s">
        <v>51</v>
      </c>
      <c r="C1022" t="s">
        <v>4977</v>
      </c>
      <c r="D1022" t="s">
        <v>4978</v>
      </c>
      <c r="E1022" t="s">
        <v>7699</v>
      </c>
      <c r="F1022" t="s">
        <v>224</v>
      </c>
      <c r="G1022" t="s">
        <v>65</v>
      </c>
      <c r="I1022">
        <f t="shared" si="30"/>
        <v>0</v>
      </c>
      <c r="J1022" t="s">
        <v>6916</v>
      </c>
      <c r="L1022">
        <f t="shared" si="31"/>
        <v>0</v>
      </c>
      <c r="M1022" t="s">
        <v>6916</v>
      </c>
      <c r="N1022" t="s">
        <v>8995</v>
      </c>
      <c r="O1022" t="s">
        <v>6916</v>
      </c>
      <c r="P1022" t="s">
        <v>6916</v>
      </c>
      <c r="Q1022" s="10" t="s">
        <v>6916</v>
      </c>
      <c r="R1022" t="s">
        <v>6916</v>
      </c>
      <c r="S1022" t="s">
        <v>1593</v>
      </c>
      <c r="T1022" t="s">
        <v>36</v>
      </c>
      <c r="U1022" s="6">
        <v>66000</v>
      </c>
      <c r="V1022" t="s">
        <v>824</v>
      </c>
      <c r="W1022" t="s">
        <v>811</v>
      </c>
      <c r="X1022" t="s">
        <v>36</v>
      </c>
      <c r="Y1022">
        <v>2022</v>
      </c>
      <c r="Z1022" s="1">
        <v>44749</v>
      </c>
      <c r="AA1022">
        <v>11203</v>
      </c>
      <c r="AB1022">
        <v>40.654704000000002</v>
      </c>
      <c r="AC1022">
        <v>-73.941089000000005</v>
      </c>
      <c r="AD1022">
        <v>317</v>
      </c>
      <c r="AE1022">
        <v>814</v>
      </c>
      <c r="AF1022">
        <v>3107846</v>
      </c>
      <c r="AG1022">
        <v>3048440001</v>
      </c>
      <c r="AH1022" t="s">
        <v>721</v>
      </c>
    </row>
    <row r="1023" spans="1:34" x14ac:dyDescent="0.35">
      <c r="A1023">
        <v>43</v>
      </c>
      <c r="B1023" t="s">
        <v>51</v>
      </c>
      <c r="C1023" t="s">
        <v>5132</v>
      </c>
      <c r="D1023" t="s">
        <v>5133</v>
      </c>
      <c r="E1023" t="s">
        <v>7634</v>
      </c>
      <c r="F1023" t="s">
        <v>224</v>
      </c>
      <c r="G1023" t="s">
        <v>65</v>
      </c>
      <c r="I1023">
        <f t="shared" si="30"/>
        <v>0</v>
      </c>
      <c r="J1023" t="s">
        <v>6916</v>
      </c>
      <c r="L1023">
        <f t="shared" si="31"/>
        <v>0</v>
      </c>
      <c r="M1023" t="s">
        <v>6916</v>
      </c>
      <c r="N1023" t="s">
        <v>8995</v>
      </c>
      <c r="O1023" t="s">
        <v>6916</v>
      </c>
      <c r="P1023" t="s">
        <v>6916</v>
      </c>
      <c r="Q1023" s="10" t="s">
        <v>6916</v>
      </c>
      <c r="R1023" t="s">
        <v>6916</v>
      </c>
      <c r="S1023" t="s">
        <v>1593</v>
      </c>
      <c r="T1023" t="s">
        <v>36</v>
      </c>
      <c r="U1023" s="6">
        <v>66000</v>
      </c>
      <c r="V1023" t="s">
        <v>824</v>
      </c>
      <c r="W1023" t="s">
        <v>911</v>
      </c>
      <c r="X1023" t="s">
        <v>36</v>
      </c>
      <c r="Y1023">
        <v>2022</v>
      </c>
      <c r="Z1023" s="1">
        <v>44749</v>
      </c>
      <c r="AA1023">
        <v>11214</v>
      </c>
      <c r="AB1023">
        <v>40.607233999999998</v>
      </c>
      <c r="AC1023">
        <v>-74.007199</v>
      </c>
      <c r="AD1023">
        <v>311</v>
      </c>
      <c r="AE1023">
        <v>180</v>
      </c>
      <c r="AF1023">
        <v>3167623</v>
      </c>
      <c r="AG1023">
        <v>3063990026</v>
      </c>
      <c r="AH1023" t="s">
        <v>708</v>
      </c>
    </row>
    <row r="1024" spans="1:34" x14ac:dyDescent="0.35">
      <c r="A1024">
        <v>47</v>
      </c>
      <c r="B1024" t="s">
        <v>51</v>
      </c>
      <c r="C1024" t="s">
        <v>5301</v>
      </c>
      <c r="D1024" t="s">
        <v>5302</v>
      </c>
      <c r="E1024" t="s">
        <v>7709</v>
      </c>
      <c r="F1024" t="s">
        <v>224</v>
      </c>
      <c r="G1024" t="s">
        <v>65</v>
      </c>
      <c r="I1024">
        <f t="shared" si="30"/>
        <v>0</v>
      </c>
      <c r="J1024" t="s">
        <v>6916</v>
      </c>
      <c r="L1024">
        <f t="shared" si="31"/>
        <v>0</v>
      </c>
      <c r="M1024" t="s">
        <v>6916</v>
      </c>
      <c r="N1024" t="s">
        <v>8995</v>
      </c>
      <c r="O1024" t="s">
        <v>6916</v>
      </c>
      <c r="P1024" t="s">
        <v>6916</v>
      </c>
      <c r="Q1024" s="10" t="s">
        <v>6916</v>
      </c>
      <c r="R1024" t="s">
        <v>6916</v>
      </c>
      <c r="S1024" t="s">
        <v>1593</v>
      </c>
      <c r="T1024" t="s">
        <v>36</v>
      </c>
      <c r="U1024" s="6">
        <v>66000</v>
      </c>
      <c r="V1024" t="s">
        <v>1682</v>
      </c>
      <c r="W1024" t="s">
        <v>1601</v>
      </c>
      <c r="X1024" t="s">
        <v>36</v>
      </c>
      <c r="Y1024">
        <v>2022</v>
      </c>
      <c r="Z1024" s="1">
        <v>44749</v>
      </c>
      <c r="AA1024">
        <v>11204</v>
      </c>
      <c r="AB1024">
        <v>40.612273000000002</v>
      </c>
      <c r="AC1024">
        <v>-73.986712999999995</v>
      </c>
      <c r="AD1024">
        <v>311</v>
      </c>
      <c r="AE1024">
        <v>258</v>
      </c>
      <c r="AF1024">
        <v>3157466</v>
      </c>
      <c r="AG1024">
        <v>3061740036</v>
      </c>
      <c r="AH1024" t="s">
        <v>715</v>
      </c>
    </row>
    <row r="1025" spans="1:34" x14ac:dyDescent="0.35">
      <c r="A1025">
        <v>8</v>
      </c>
      <c r="B1025" t="s">
        <v>51</v>
      </c>
      <c r="C1025" t="s">
        <v>2309</v>
      </c>
      <c r="D1025" t="s">
        <v>2310</v>
      </c>
      <c r="E1025" t="s">
        <v>8032</v>
      </c>
      <c r="F1025" t="s">
        <v>35</v>
      </c>
      <c r="G1025" t="s">
        <v>65</v>
      </c>
      <c r="I1025">
        <f t="shared" si="30"/>
        <v>0</v>
      </c>
      <c r="J1025" t="s">
        <v>6916</v>
      </c>
      <c r="L1025">
        <f t="shared" si="31"/>
        <v>0</v>
      </c>
      <c r="M1025" t="s">
        <v>6916</v>
      </c>
      <c r="N1025" t="s">
        <v>8995</v>
      </c>
      <c r="O1025" t="s">
        <v>6916</v>
      </c>
      <c r="P1025" t="s">
        <v>6916</v>
      </c>
      <c r="Q1025" s="10" t="s">
        <v>6916</v>
      </c>
      <c r="R1025" t="s">
        <v>6916</v>
      </c>
      <c r="S1025" t="s">
        <v>1593</v>
      </c>
      <c r="T1025" t="s">
        <v>36</v>
      </c>
      <c r="U1025" s="6">
        <v>66060</v>
      </c>
      <c r="V1025" t="s">
        <v>1682</v>
      </c>
      <c r="W1025" t="s">
        <v>911</v>
      </c>
      <c r="X1025" t="s">
        <v>36</v>
      </c>
      <c r="Y1025">
        <v>2022</v>
      </c>
      <c r="Z1025" s="1">
        <v>44749</v>
      </c>
      <c r="AA1025">
        <v>10029</v>
      </c>
      <c r="AB1025">
        <v>40.790515999999997</v>
      </c>
      <c r="AC1025">
        <v>-73.944291000000007</v>
      </c>
      <c r="AD1025">
        <v>111</v>
      </c>
      <c r="AE1025">
        <v>170</v>
      </c>
      <c r="AF1025">
        <v>1075643</v>
      </c>
      <c r="AG1025">
        <v>1016540033</v>
      </c>
      <c r="AH1025" t="s">
        <v>949</v>
      </c>
    </row>
    <row r="1026" spans="1:34" x14ac:dyDescent="0.35">
      <c r="A1026">
        <v>29</v>
      </c>
      <c r="B1026" t="s">
        <v>51</v>
      </c>
      <c r="C1026" t="s">
        <v>4066</v>
      </c>
      <c r="D1026" t="s">
        <v>4067</v>
      </c>
      <c r="E1026" t="s">
        <v>8309</v>
      </c>
      <c r="F1026" t="s">
        <v>136</v>
      </c>
      <c r="G1026" t="s">
        <v>36</v>
      </c>
      <c r="I1026">
        <f t="shared" si="30"/>
        <v>0</v>
      </c>
      <c r="J1026" t="s">
        <v>6916</v>
      </c>
      <c r="L1026">
        <f t="shared" si="31"/>
        <v>0</v>
      </c>
      <c r="M1026" t="s">
        <v>6916</v>
      </c>
      <c r="N1026" t="s">
        <v>8995</v>
      </c>
      <c r="O1026" t="s">
        <v>6916</v>
      </c>
      <c r="P1026" t="s">
        <v>6916</v>
      </c>
      <c r="Q1026" s="10" t="s">
        <v>6916</v>
      </c>
      <c r="R1026" t="s">
        <v>6916</v>
      </c>
      <c r="S1026" t="s">
        <v>1593</v>
      </c>
      <c r="T1026" t="s">
        <v>36</v>
      </c>
      <c r="U1026" s="6">
        <v>66060</v>
      </c>
      <c r="V1026" t="s">
        <v>824</v>
      </c>
      <c r="W1026" t="s">
        <v>1601</v>
      </c>
      <c r="X1026" t="s">
        <v>36</v>
      </c>
      <c r="Y1026">
        <v>2022</v>
      </c>
      <c r="Z1026" s="1">
        <v>44749</v>
      </c>
      <c r="AA1026">
        <v>11375</v>
      </c>
      <c r="AB1026">
        <v>40.715584999999997</v>
      </c>
      <c r="AC1026">
        <v>-73.843897999999996</v>
      </c>
      <c r="AD1026">
        <v>406</v>
      </c>
      <c r="AE1026">
        <v>723</v>
      </c>
      <c r="AF1026">
        <v>4078312</v>
      </c>
      <c r="AG1026">
        <v>4032700001</v>
      </c>
      <c r="AH1026" t="s">
        <v>195</v>
      </c>
    </row>
    <row r="1027" spans="1:34" x14ac:dyDescent="0.35">
      <c r="A1027">
        <v>2</v>
      </c>
      <c r="B1027" t="s">
        <v>51</v>
      </c>
      <c r="C1027" t="s">
        <v>1803</v>
      </c>
      <c r="D1027" t="s">
        <v>1804</v>
      </c>
      <c r="E1027" t="s">
        <v>7911</v>
      </c>
      <c r="F1027" t="s">
        <v>35</v>
      </c>
      <c r="G1027" t="s">
        <v>65</v>
      </c>
      <c r="I1027">
        <f t="shared" ref="I1027:I1090" si="32">H1027/1000</f>
        <v>0</v>
      </c>
      <c r="J1027" t="s">
        <v>6916</v>
      </c>
      <c r="L1027">
        <f t="shared" ref="L1027:L1090" si="33">K1027/1000</f>
        <v>0</v>
      </c>
      <c r="M1027" t="s">
        <v>6916</v>
      </c>
      <c r="N1027" t="s">
        <v>8995</v>
      </c>
      <c r="O1027" t="s">
        <v>6916</v>
      </c>
      <c r="P1027" t="s">
        <v>6916</v>
      </c>
      <c r="Q1027" s="10" t="s">
        <v>6916</v>
      </c>
      <c r="R1027" t="s">
        <v>6916</v>
      </c>
      <c r="S1027" t="s">
        <v>1593</v>
      </c>
      <c r="T1027" t="s">
        <v>36</v>
      </c>
      <c r="U1027" s="6">
        <v>66080</v>
      </c>
      <c r="V1027" t="s">
        <v>841</v>
      </c>
      <c r="W1027" t="s">
        <v>1601</v>
      </c>
      <c r="X1027" t="s">
        <v>36</v>
      </c>
      <c r="Y1027">
        <v>2022</v>
      </c>
      <c r="Z1027" s="1">
        <v>44749</v>
      </c>
      <c r="AA1027">
        <v>10009</v>
      </c>
      <c r="AB1027">
        <v>40.726472999999999</v>
      </c>
      <c r="AC1027">
        <v>-73.975181000000006</v>
      </c>
      <c r="AD1027">
        <v>103</v>
      </c>
      <c r="AE1027">
        <v>28</v>
      </c>
      <c r="AF1027">
        <v>1004564</v>
      </c>
      <c r="AG1027">
        <v>1003810038</v>
      </c>
      <c r="AH1027" t="s">
        <v>67</v>
      </c>
    </row>
    <row r="1028" spans="1:34" x14ac:dyDescent="0.35">
      <c r="A1028">
        <v>33</v>
      </c>
      <c r="B1028" t="s">
        <v>41</v>
      </c>
      <c r="C1028" t="s">
        <v>4324</v>
      </c>
      <c r="D1028" t="s">
        <v>4325</v>
      </c>
      <c r="E1028" t="s">
        <v>8172</v>
      </c>
      <c r="F1028" t="s">
        <v>224</v>
      </c>
      <c r="G1028" t="s">
        <v>36</v>
      </c>
      <c r="I1028">
        <f t="shared" si="32"/>
        <v>0</v>
      </c>
      <c r="J1028" t="s">
        <v>6916</v>
      </c>
      <c r="L1028">
        <f t="shared" si="33"/>
        <v>0</v>
      </c>
      <c r="M1028" t="s">
        <v>6916</v>
      </c>
      <c r="N1028" t="s">
        <v>8995</v>
      </c>
      <c r="O1028" t="s">
        <v>6916</v>
      </c>
      <c r="P1028" t="s">
        <v>6916</v>
      </c>
      <c r="Q1028" s="10" t="s">
        <v>6916</v>
      </c>
      <c r="R1028" t="s">
        <v>6916</v>
      </c>
      <c r="S1028" t="s">
        <v>1593</v>
      </c>
      <c r="T1028" t="s">
        <v>36</v>
      </c>
      <c r="U1028" s="6">
        <v>66245</v>
      </c>
      <c r="V1028" t="s">
        <v>810</v>
      </c>
      <c r="W1028" t="s">
        <v>911</v>
      </c>
      <c r="X1028" t="s">
        <v>36</v>
      </c>
      <c r="Y1028">
        <v>2022</v>
      </c>
      <c r="Z1028" s="1">
        <v>44749</v>
      </c>
      <c r="AA1028">
        <v>11201</v>
      </c>
      <c r="AB1028">
        <v>40.698766999999997</v>
      </c>
      <c r="AC1028">
        <v>-73.989869999999996</v>
      </c>
      <c r="AD1028">
        <v>302</v>
      </c>
      <c r="AE1028">
        <v>13</v>
      </c>
      <c r="AF1028">
        <v>3000172</v>
      </c>
      <c r="AG1028">
        <v>3000850006</v>
      </c>
      <c r="AH1028" t="s">
        <v>623</v>
      </c>
    </row>
    <row r="1029" spans="1:34" x14ac:dyDescent="0.35">
      <c r="A1029">
        <v>26</v>
      </c>
      <c r="B1029" t="s">
        <v>117</v>
      </c>
      <c r="C1029" t="s">
        <v>3908</v>
      </c>
      <c r="D1029" t="s">
        <v>3909</v>
      </c>
      <c r="E1029" t="s">
        <v>8220</v>
      </c>
      <c r="F1029" t="s">
        <v>136</v>
      </c>
      <c r="G1029" t="s">
        <v>36</v>
      </c>
      <c r="I1029">
        <f t="shared" si="32"/>
        <v>0</v>
      </c>
      <c r="J1029" t="s">
        <v>6916</v>
      </c>
      <c r="L1029">
        <f t="shared" si="33"/>
        <v>0</v>
      </c>
      <c r="M1029" t="s">
        <v>6916</v>
      </c>
      <c r="N1029" t="s">
        <v>8995</v>
      </c>
      <c r="O1029" t="s">
        <v>6916</v>
      </c>
      <c r="P1029" t="s">
        <v>6916</v>
      </c>
      <c r="Q1029" s="10" t="s">
        <v>6916</v>
      </c>
      <c r="R1029" t="s">
        <v>6916</v>
      </c>
      <c r="S1029" t="s">
        <v>1593</v>
      </c>
      <c r="T1029" t="s">
        <v>36</v>
      </c>
      <c r="U1029" s="6">
        <v>66296</v>
      </c>
      <c r="V1029" t="s">
        <v>810</v>
      </c>
      <c r="W1029" t="s">
        <v>1596</v>
      </c>
      <c r="X1029" t="s">
        <v>36</v>
      </c>
      <c r="Y1029">
        <v>2022</v>
      </c>
      <c r="Z1029" s="1">
        <v>44749</v>
      </c>
      <c r="AA1029">
        <v>11101</v>
      </c>
      <c r="AB1029">
        <v>40.743167999999997</v>
      </c>
      <c r="AC1029">
        <v>-73.942822000000007</v>
      </c>
      <c r="AD1029">
        <v>402</v>
      </c>
      <c r="AE1029">
        <v>1</v>
      </c>
      <c r="AF1029">
        <v>4436638</v>
      </c>
      <c r="AG1029">
        <v>4000980009</v>
      </c>
      <c r="AH1029" t="s">
        <v>181</v>
      </c>
    </row>
    <row r="1030" spans="1:34" x14ac:dyDescent="0.35">
      <c r="A1030">
        <v>45</v>
      </c>
      <c r="B1030" t="s">
        <v>51</v>
      </c>
      <c r="C1030" t="s">
        <v>5228</v>
      </c>
      <c r="D1030" t="s">
        <v>5229</v>
      </c>
      <c r="E1030" t="s">
        <v>7843</v>
      </c>
      <c r="F1030" t="s">
        <v>224</v>
      </c>
      <c r="G1030" t="s">
        <v>65</v>
      </c>
      <c r="I1030">
        <f t="shared" si="32"/>
        <v>0</v>
      </c>
      <c r="J1030" t="s">
        <v>6916</v>
      </c>
      <c r="L1030">
        <f t="shared" si="33"/>
        <v>0</v>
      </c>
      <c r="M1030" t="s">
        <v>6916</v>
      </c>
      <c r="N1030" t="s">
        <v>8995</v>
      </c>
      <c r="O1030" t="s">
        <v>6916</v>
      </c>
      <c r="P1030" t="s">
        <v>6916</v>
      </c>
      <c r="Q1030" s="10" t="s">
        <v>6916</v>
      </c>
      <c r="R1030" t="s">
        <v>6916</v>
      </c>
      <c r="S1030" t="s">
        <v>1593</v>
      </c>
      <c r="T1030" t="s">
        <v>36</v>
      </c>
      <c r="U1030" s="6">
        <v>66426</v>
      </c>
      <c r="V1030" t="s">
        <v>841</v>
      </c>
      <c r="W1030" t="s">
        <v>1601</v>
      </c>
      <c r="X1030" t="s">
        <v>36</v>
      </c>
      <c r="Y1030">
        <v>2022</v>
      </c>
      <c r="Z1030" s="1">
        <v>44749</v>
      </c>
      <c r="AA1030">
        <v>11226</v>
      </c>
      <c r="AB1030">
        <v>40.640065999999997</v>
      </c>
      <c r="AC1030">
        <v>-73.947253000000003</v>
      </c>
      <c r="AD1030">
        <v>317</v>
      </c>
      <c r="AE1030">
        <v>830</v>
      </c>
      <c r="AF1030">
        <v>3112334</v>
      </c>
      <c r="AG1030">
        <v>3049650001</v>
      </c>
      <c r="AH1030" t="s">
        <v>721</v>
      </c>
    </row>
    <row r="1031" spans="1:34" x14ac:dyDescent="0.35">
      <c r="A1031">
        <v>22</v>
      </c>
      <c r="B1031" t="s">
        <v>151</v>
      </c>
      <c r="C1031" t="s">
        <v>3591</v>
      </c>
      <c r="D1031" t="s">
        <v>153</v>
      </c>
      <c r="E1031" t="s">
        <v>8143</v>
      </c>
      <c r="F1031" t="s">
        <v>88</v>
      </c>
      <c r="G1031" t="s">
        <v>36</v>
      </c>
      <c r="I1031">
        <f t="shared" si="32"/>
        <v>0</v>
      </c>
      <c r="J1031" t="s">
        <v>6916</v>
      </c>
      <c r="L1031">
        <f t="shared" si="33"/>
        <v>0</v>
      </c>
      <c r="M1031" t="s">
        <v>6916</v>
      </c>
      <c r="N1031" t="s">
        <v>8995</v>
      </c>
      <c r="O1031" t="s">
        <v>6916</v>
      </c>
      <c r="P1031" t="s">
        <v>6916</v>
      </c>
      <c r="Q1031" s="10" t="s">
        <v>6916</v>
      </c>
      <c r="R1031" t="s">
        <v>6916</v>
      </c>
      <c r="S1031" t="s">
        <v>1593</v>
      </c>
      <c r="T1031" t="s">
        <v>36</v>
      </c>
      <c r="U1031" s="6">
        <v>66800</v>
      </c>
      <c r="V1031" t="s">
        <v>841</v>
      </c>
      <c r="W1031" t="s">
        <v>1598</v>
      </c>
      <c r="X1031" t="s">
        <v>36</v>
      </c>
      <c r="Y1031">
        <v>2022</v>
      </c>
      <c r="Z1031" s="1">
        <v>44749</v>
      </c>
      <c r="AA1031">
        <v>11370</v>
      </c>
      <c r="AB1031">
        <v>40.790576000000001</v>
      </c>
      <c r="AC1031">
        <v>-73.881894000000003</v>
      </c>
      <c r="AD1031">
        <v>401</v>
      </c>
      <c r="AE1031">
        <v>1</v>
      </c>
      <c r="AF1031">
        <v>2000000</v>
      </c>
      <c r="AG1031">
        <v>2026050040</v>
      </c>
      <c r="AH1031" t="s">
        <v>153</v>
      </c>
    </row>
    <row r="1032" spans="1:34" x14ac:dyDescent="0.35">
      <c r="A1032">
        <v>46</v>
      </c>
      <c r="B1032" t="s">
        <v>51</v>
      </c>
      <c r="C1032" t="s">
        <v>5251</v>
      </c>
      <c r="D1032" t="s">
        <v>5252</v>
      </c>
      <c r="E1032" t="s">
        <v>7774</v>
      </c>
      <c r="F1032" t="s">
        <v>224</v>
      </c>
      <c r="G1032" t="s">
        <v>65</v>
      </c>
      <c r="I1032">
        <f t="shared" si="32"/>
        <v>0</v>
      </c>
      <c r="J1032" t="s">
        <v>6916</v>
      </c>
      <c r="L1032">
        <f t="shared" si="33"/>
        <v>0</v>
      </c>
      <c r="M1032" t="s">
        <v>6916</v>
      </c>
      <c r="N1032" t="s">
        <v>8995</v>
      </c>
      <c r="O1032" t="s">
        <v>6916</v>
      </c>
      <c r="P1032" t="s">
        <v>6916</v>
      </c>
      <c r="Q1032" s="10" t="s">
        <v>6916</v>
      </c>
      <c r="R1032" t="s">
        <v>6916</v>
      </c>
      <c r="S1032" t="s">
        <v>1593</v>
      </c>
      <c r="T1032" t="s">
        <v>36</v>
      </c>
      <c r="U1032" s="6">
        <v>67000</v>
      </c>
      <c r="V1032" t="s">
        <v>810</v>
      </c>
      <c r="W1032" t="s">
        <v>911</v>
      </c>
      <c r="X1032" t="s">
        <v>36</v>
      </c>
      <c r="Y1032">
        <v>2022</v>
      </c>
      <c r="Z1032" s="1">
        <v>44749</v>
      </c>
      <c r="AA1032">
        <v>11236</v>
      </c>
      <c r="AB1032">
        <v>40.647323</v>
      </c>
      <c r="AC1032">
        <v>-73.892021999999997</v>
      </c>
      <c r="AD1032">
        <v>318</v>
      </c>
      <c r="AE1032">
        <v>984</v>
      </c>
      <c r="AF1032">
        <v>3396940</v>
      </c>
      <c r="AG1032">
        <v>3082150012</v>
      </c>
      <c r="AH1032" t="s">
        <v>263</v>
      </c>
    </row>
    <row r="1033" spans="1:34" x14ac:dyDescent="0.35">
      <c r="A1033">
        <v>19</v>
      </c>
      <c r="B1033" t="s">
        <v>51</v>
      </c>
      <c r="C1033" t="s">
        <v>3371</v>
      </c>
      <c r="D1033" t="s">
        <v>3372</v>
      </c>
      <c r="E1033" t="s">
        <v>8260</v>
      </c>
      <c r="F1033" t="s">
        <v>136</v>
      </c>
      <c r="G1033" t="s">
        <v>36</v>
      </c>
      <c r="I1033">
        <f t="shared" si="32"/>
        <v>0</v>
      </c>
      <c r="J1033" t="s">
        <v>6916</v>
      </c>
      <c r="L1033">
        <f t="shared" si="33"/>
        <v>0</v>
      </c>
      <c r="M1033" t="s">
        <v>6916</v>
      </c>
      <c r="N1033" t="s">
        <v>8995</v>
      </c>
      <c r="O1033" t="s">
        <v>6916</v>
      </c>
      <c r="P1033" t="s">
        <v>6916</v>
      </c>
      <c r="Q1033" s="10" t="s">
        <v>6916</v>
      </c>
      <c r="R1033" t="s">
        <v>6916</v>
      </c>
      <c r="S1033" t="s">
        <v>1593</v>
      </c>
      <c r="T1033" t="s">
        <v>36</v>
      </c>
      <c r="U1033" s="6">
        <v>67307</v>
      </c>
      <c r="V1033" t="s">
        <v>1682</v>
      </c>
      <c r="W1033" t="s">
        <v>1601</v>
      </c>
      <c r="X1033" t="s">
        <v>36</v>
      </c>
      <c r="Y1033">
        <v>2022</v>
      </c>
      <c r="Z1033" s="1">
        <v>44749</v>
      </c>
      <c r="AA1033">
        <v>11361</v>
      </c>
      <c r="AB1033">
        <v>40.769601000000002</v>
      </c>
      <c r="AC1033">
        <v>-73.770863000000006</v>
      </c>
      <c r="AD1033">
        <v>411</v>
      </c>
      <c r="AE1033">
        <v>1097</v>
      </c>
      <c r="AF1033">
        <v>4135975</v>
      </c>
      <c r="AG1033">
        <v>4061210001</v>
      </c>
      <c r="AH1033" t="s">
        <v>138</v>
      </c>
    </row>
    <row r="1034" spans="1:34" x14ac:dyDescent="0.35">
      <c r="A1034">
        <v>11</v>
      </c>
      <c r="B1034" t="s">
        <v>51</v>
      </c>
      <c r="C1034" t="s">
        <v>2645</v>
      </c>
      <c r="D1034" t="s">
        <v>2646</v>
      </c>
      <c r="E1034" t="s">
        <v>8950</v>
      </c>
      <c r="F1034" t="s">
        <v>88</v>
      </c>
      <c r="G1034" t="s">
        <v>36</v>
      </c>
      <c r="I1034">
        <f t="shared" si="32"/>
        <v>0</v>
      </c>
      <c r="J1034" t="s">
        <v>6916</v>
      </c>
      <c r="L1034">
        <f t="shared" si="33"/>
        <v>0</v>
      </c>
      <c r="M1034" t="s">
        <v>6916</v>
      </c>
      <c r="N1034" t="s">
        <v>8995</v>
      </c>
      <c r="O1034" t="s">
        <v>6916</v>
      </c>
      <c r="P1034" t="s">
        <v>6916</v>
      </c>
      <c r="Q1034" s="10" t="s">
        <v>6916</v>
      </c>
      <c r="R1034" t="s">
        <v>6916</v>
      </c>
      <c r="S1034" t="s">
        <v>1593</v>
      </c>
      <c r="T1034" t="s">
        <v>36</v>
      </c>
      <c r="U1034" s="6">
        <v>67632</v>
      </c>
      <c r="V1034" t="s">
        <v>1682</v>
      </c>
      <c r="W1034" t="s">
        <v>1601</v>
      </c>
      <c r="X1034" t="s">
        <v>36</v>
      </c>
      <c r="Y1034">
        <v>2022</v>
      </c>
      <c r="Z1034" s="1">
        <v>44749</v>
      </c>
      <c r="AA1034">
        <v>10468</v>
      </c>
      <c r="AB1034">
        <v>40.869007000000003</v>
      </c>
      <c r="AC1034">
        <v>-73.897490000000005</v>
      </c>
      <c r="AD1034">
        <v>207</v>
      </c>
      <c r="AE1034">
        <v>409</v>
      </c>
      <c r="AF1034">
        <v>2101862</v>
      </c>
      <c r="AG1034">
        <v>2032470015</v>
      </c>
      <c r="AH1034" t="s">
        <v>95</v>
      </c>
    </row>
    <row r="1035" spans="1:34" x14ac:dyDescent="0.35">
      <c r="A1035">
        <v>8</v>
      </c>
      <c r="B1035" t="s">
        <v>259</v>
      </c>
      <c r="C1035" t="s">
        <v>2227</v>
      </c>
      <c r="D1035" t="s">
        <v>2215</v>
      </c>
      <c r="E1035" t="s">
        <v>8728</v>
      </c>
      <c r="F1035" t="s">
        <v>35</v>
      </c>
      <c r="G1035" t="s">
        <v>65</v>
      </c>
      <c r="I1035">
        <f t="shared" si="32"/>
        <v>0</v>
      </c>
      <c r="J1035" t="s">
        <v>6916</v>
      </c>
      <c r="L1035">
        <f t="shared" si="33"/>
        <v>0</v>
      </c>
      <c r="M1035" t="s">
        <v>6916</v>
      </c>
      <c r="N1035" t="s">
        <v>8995</v>
      </c>
      <c r="O1035" t="s">
        <v>6916</v>
      </c>
      <c r="P1035" t="s">
        <v>6916</v>
      </c>
      <c r="Q1035" s="10" t="s">
        <v>6916</v>
      </c>
      <c r="R1035" t="s">
        <v>6916</v>
      </c>
      <c r="S1035" t="s">
        <v>1593</v>
      </c>
      <c r="T1035" t="s">
        <v>36</v>
      </c>
      <c r="U1035" s="6">
        <v>67944</v>
      </c>
      <c r="V1035" t="s">
        <v>1596</v>
      </c>
      <c r="W1035" t="s">
        <v>1601</v>
      </c>
      <c r="X1035" t="s">
        <v>36</v>
      </c>
      <c r="Y1035">
        <v>2022</v>
      </c>
      <c r="Z1035" s="1">
        <v>44749</v>
      </c>
      <c r="AA1035">
        <v>10035</v>
      </c>
      <c r="AB1035">
        <v>40.792839000000001</v>
      </c>
      <c r="AC1035">
        <v>-73.922819000000004</v>
      </c>
      <c r="AD1035">
        <v>111</v>
      </c>
      <c r="AE1035">
        <v>240</v>
      </c>
      <c r="AF1035">
        <v>1000000</v>
      </c>
      <c r="AG1035">
        <v>1018190015</v>
      </c>
      <c r="AH1035" t="s">
        <v>372</v>
      </c>
    </row>
    <row r="1036" spans="1:34" x14ac:dyDescent="0.35">
      <c r="A1036">
        <v>20</v>
      </c>
      <c r="B1036" t="s">
        <v>51</v>
      </c>
      <c r="C1036" t="s">
        <v>3489</v>
      </c>
      <c r="D1036" t="s">
        <v>3490</v>
      </c>
      <c r="E1036" t="s">
        <v>8367</v>
      </c>
      <c r="F1036" t="s">
        <v>136</v>
      </c>
      <c r="G1036" t="s">
        <v>65</v>
      </c>
      <c r="I1036">
        <f t="shared" si="32"/>
        <v>0</v>
      </c>
      <c r="J1036" t="s">
        <v>6916</v>
      </c>
      <c r="L1036">
        <f t="shared" si="33"/>
        <v>0</v>
      </c>
      <c r="M1036" t="s">
        <v>6916</v>
      </c>
      <c r="N1036" t="s">
        <v>8995</v>
      </c>
      <c r="O1036" t="s">
        <v>6916</v>
      </c>
      <c r="P1036" t="s">
        <v>6916</v>
      </c>
      <c r="Q1036" s="10" t="s">
        <v>6916</v>
      </c>
      <c r="R1036" t="s">
        <v>6916</v>
      </c>
      <c r="S1036" t="s">
        <v>1593</v>
      </c>
      <c r="T1036" t="s">
        <v>36</v>
      </c>
      <c r="U1036" s="6">
        <v>67979</v>
      </c>
      <c r="V1036" t="s">
        <v>841</v>
      </c>
      <c r="W1036" t="s">
        <v>911</v>
      </c>
      <c r="X1036" t="s">
        <v>36</v>
      </c>
      <c r="Y1036">
        <v>2022</v>
      </c>
      <c r="Z1036" s="1">
        <v>44749</v>
      </c>
      <c r="AA1036">
        <v>11365</v>
      </c>
      <c r="AB1036">
        <v>40.740564999999997</v>
      </c>
      <c r="AC1036">
        <v>-73.809130999999994</v>
      </c>
      <c r="AD1036">
        <v>407</v>
      </c>
      <c r="AE1036">
        <v>1215</v>
      </c>
      <c r="AF1036">
        <v>4146042</v>
      </c>
      <c r="AG1036">
        <v>4067260070</v>
      </c>
      <c r="AH1036" t="s">
        <v>3488</v>
      </c>
    </row>
    <row r="1037" spans="1:34" x14ac:dyDescent="0.35">
      <c r="A1037">
        <v>24</v>
      </c>
      <c r="B1037" t="s">
        <v>51</v>
      </c>
      <c r="C1037" t="s">
        <v>3756</v>
      </c>
      <c r="D1037" t="s">
        <v>3757</v>
      </c>
      <c r="E1037" t="s">
        <v>8397</v>
      </c>
      <c r="F1037" t="s">
        <v>136</v>
      </c>
      <c r="G1037" t="s">
        <v>65</v>
      </c>
      <c r="I1037">
        <f t="shared" si="32"/>
        <v>0</v>
      </c>
      <c r="J1037" t="s">
        <v>6916</v>
      </c>
      <c r="L1037">
        <f t="shared" si="33"/>
        <v>0</v>
      </c>
      <c r="M1037" t="s">
        <v>6916</v>
      </c>
      <c r="N1037" t="s">
        <v>8995</v>
      </c>
      <c r="O1037" t="s">
        <v>6916</v>
      </c>
      <c r="P1037" t="s">
        <v>6916</v>
      </c>
      <c r="Q1037" s="10" t="s">
        <v>6916</v>
      </c>
      <c r="R1037" t="s">
        <v>6916</v>
      </c>
      <c r="S1037" t="s">
        <v>1593</v>
      </c>
      <c r="T1037" t="s">
        <v>36</v>
      </c>
      <c r="U1037" s="6">
        <v>68080</v>
      </c>
      <c r="V1037" t="s">
        <v>841</v>
      </c>
      <c r="W1037" t="s">
        <v>1601</v>
      </c>
      <c r="X1037" t="s">
        <v>36</v>
      </c>
      <c r="Y1037">
        <v>2022</v>
      </c>
      <c r="Z1037" s="1">
        <v>44749</v>
      </c>
      <c r="AA1037">
        <v>11365</v>
      </c>
      <c r="AB1037">
        <v>40.731369000000001</v>
      </c>
      <c r="AC1037">
        <v>-73.805115999999998</v>
      </c>
      <c r="AD1037">
        <v>408</v>
      </c>
      <c r="AE1037">
        <v>122701</v>
      </c>
      <c r="AF1037">
        <v>4146990</v>
      </c>
      <c r="AG1037">
        <v>4067890001</v>
      </c>
      <c r="AH1037" t="s">
        <v>1244</v>
      </c>
    </row>
    <row r="1038" spans="1:34" x14ac:dyDescent="0.35">
      <c r="A1038">
        <v>19</v>
      </c>
      <c r="B1038" t="s">
        <v>51</v>
      </c>
      <c r="C1038" t="s">
        <v>3365</v>
      </c>
      <c r="D1038" t="s">
        <v>3366</v>
      </c>
      <c r="E1038" t="s">
        <v>8251</v>
      </c>
      <c r="F1038" t="s">
        <v>136</v>
      </c>
      <c r="G1038" t="s">
        <v>65</v>
      </c>
      <c r="I1038">
        <f t="shared" si="32"/>
        <v>0</v>
      </c>
      <c r="J1038" t="s">
        <v>6916</v>
      </c>
      <c r="L1038">
        <f t="shared" si="33"/>
        <v>0</v>
      </c>
      <c r="M1038" t="s">
        <v>6916</v>
      </c>
      <c r="N1038" t="s">
        <v>8995</v>
      </c>
      <c r="O1038" t="s">
        <v>6916</v>
      </c>
      <c r="P1038" t="s">
        <v>6916</v>
      </c>
      <c r="Q1038" s="10" t="s">
        <v>6916</v>
      </c>
      <c r="R1038" t="s">
        <v>6916</v>
      </c>
      <c r="S1038" t="s">
        <v>1593</v>
      </c>
      <c r="T1038" t="s">
        <v>36</v>
      </c>
      <c r="U1038" s="6">
        <v>68460</v>
      </c>
      <c r="V1038" t="s">
        <v>1832</v>
      </c>
      <c r="W1038" t="s">
        <v>1832</v>
      </c>
      <c r="X1038" t="s">
        <v>36</v>
      </c>
      <c r="Y1038">
        <v>2022</v>
      </c>
      <c r="Z1038" s="1">
        <v>44749</v>
      </c>
      <c r="AA1038">
        <v>11361</v>
      </c>
      <c r="AB1038">
        <v>40.757064</v>
      </c>
      <c r="AC1038">
        <v>-73.770122000000001</v>
      </c>
      <c r="AD1038">
        <v>411</v>
      </c>
      <c r="AE1038">
        <v>1447</v>
      </c>
      <c r="AF1038">
        <v>4156949</v>
      </c>
      <c r="AG1038">
        <v>4073160018</v>
      </c>
      <c r="AH1038" t="s">
        <v>138</v>
      </c>
    </row>
    <row r="1039" spans="1:34" x14ac:dyDescent="0.35">
      <c r="A1039">
        <v>24</v>
      </c>
      <c r="B1039" t="s">
        <v>51</v>
      </c>
      <c r="C1039" t="s">
        <v>3743</v>
      </c>
      <c r="D1039" t="s">
        <v>3744</v>
      </c>
      <c r="E1039" t="s">
        <v>8293</v>
      </c>
      <c r="F1039" t="s">
        <v>136</v>
      </c>
      <c r="G1039" t="s">
        <v>65</v>
      </c>
      <c r="I1039">
        <f t="shared" si="32"/>
        <v>0</v>
      </c>
      <c r="J1039" t="s">
        <v>6916</v>
      </c>
      <c r="L1039">
        <f t="shared" si="33"/>
        <v>0</v>
      </c>
      <c r="M1039" t="s">
        <v>6916</v>
      </c>
      <c r="N1039" t="s">
        <v>8995</v>
      </c>
      <c r="O1039" t="s">
        <v>6916</v>
      </c>
      <c r="P1039" t="s">
        <v>6916</v>
      </c>
      <c r="Q1039" s="10" t="s">
        <v>6916</v>
      </c>
      <c r="R1039" t="s">
        <v>6916</v>
      </c>
      <c r="S1039" t="s">
        <v>1593</v>
      </c>
      <c r="T1039" t="s">
        <v>36</v>
      </c>
      <c r="U1039" s="6">
        <v>68460</v>
      </c>
      <c r="V1039" t="s">
        <v>1595</v>
      </c>
      <c r="W1039" t="s">
        <v>1601</v>
      </c>
      <c r="X1039" t="s">
        <v>36</v>
      </c>
      <c r="Y1039">
        <v>2022</v>
      </c>
      <c r="Z1039" s="1">
        <v>44749</v>
      </c>
      <c r="AA1039">
        <v>11435</v>
      </c>
      <c r="AB1039">
        <v>40.704071999999996</v>
      </c>
      <c r="AC1039">
        <v>-73.811770999999993</v>
      </c>
      <c r="AD1039">
        <v>412</v>
      </c>
      <c r="AE1039">
        <v>214</v>
      </c>
      <c r="AF1039">
        <v>4206905</v>
      </c>
      <c r="AG1039">
        <v>4096840008</v>
      </c>
      <c r="AH1039" t="s">
        <v>172</v>
      </c>
    </row>
    <row r="1040" spans="1:34" x14ac:dyDescent="0.35">
      <c r="A1040">
        <v>28</v>
      </c>
      <c r="B1040" t="s">
        <v>51</v>
      </c>
      <c r="C1040" t="s">
        <v>3984</v>
      </c>
      <c r="D1040" t="s">
        <v>3985</v>
      </c>
      <c r="E1040" t="s">
        <v>8262</v>
      </c>
      <c r="F1040" t="s">
        <v>136</v>
      </c>
      <c r="G1040" t="s">
        <v>65</v>
      </c>
      <c r="I1040">
        <f t="shared" si="32"/>
        <v>0</v>
      </c>
      <c r="J1040" t="s">
        <v>6916</v>
      </c>
      <c r="L1040">
        <f t="shared" si="33"/>
        <v>0</v>
      </c>
      <c r="M1040" t="s">
        <v>6916</v>
      </c>
      <c r="N1040" t="s">
        <v>8995</v>
      </c>
      <c r="O1040" t="s">
        <v>6916</v>
      </c>
      <c r="P1040" t="s">
        <v>6916</v>
      </c>
      <c r="Q1040" s="10" t="s">
        <v>6916</v>
      </c>
      <c r="R1040" t="s">
        <v>6916</v>
      </c>
      <c r="S1040" t="s">
        <v>1593</v>
      </c>
      <c r="T1040" t="s">
        <v>36</v>
      </c>
      <c r="U1040" s="6">
        <v>68480</v>
      </c>
      <c r="V1040" t="s">
        <v>841</v>
      </c>
      <c r="W1040" t="s">
        <v>1601</v>
      </c>
      <c r="X1040" t="s">
        <v>36</v>
      </c>
      <c r="Y1040">
        <v>2022</v>
      </c>
      <c r="Z1040" s="1">
        <v>44749</v>
      </c>
      <c r="AA1040">
        <v>11436</v>
      </c>
      <c r="AB1040">
        <v>40.672727000000002</v>
      </c>
      <c r="AC1040">
        <v>-73.788163999999995</v>
      </c>
      <c r="AD1040">
        <v>412</v>
      </c>
      <c r="AE1040">
        <v>788</v>
      </c>
      <c r="AF1040">
        <v>4262725</v>
      </c>
      <c r="AG1040">
        <v>4121040001</v>
      </c>
      <c r="AH1040" t="s">
        <v>584</v>
      </c>
    </row>
    <row r="1041" spans="1:34" x14ac:dyDescent="0.35">
      <c r="A1041">
        <v>31</v>
      </c>
      <c r="B1041" t="s">
        <v>51</v>
      </c>
      <c r="C1041" t="s">
        <v>4167</v>
      </c>
      <c r="D1041" t="s">
        <v>4168</v>
      </c>
      <c r="E1041" t="s">
        <v>8268</v>
      </c>
      <c r="F1041" t="s">
        <v>136</v>
      </c>
      <c r="G1041" t="s">
        <v>65</v>
      </c>
      <c r="I1041">
        <f t="shared" si="32"/>
        <v>0</v>
      </c>
      <c r="J1041" t="s">
        <v>6916</v>
      </c>
      <c r="L1041">
        <f t="shared" si="33"/>
        <v>0</v>
      </c>
      <c r="M1041" t="s">
        <v>6916</v>
      </c>
      <c r="N1041" t="s">
        <v>8995</v>
      </c>
      <c r="O1041" t="s">
        <v>6916</v>
      </c>
      <c r="P1041" t="s">
        <v>6916</v>
      </c>
      <c r="Q1041" s="10" t="s">
        <v>6916</v>
      </c>
      <c r="R1041" t="s">
        <v>6916</v>
      </c>
      <c r="S1041" t="s">
        <v>1593</v>
      </c>
      <c r="T1041" t="s">
        <v>36</v>
      </c>
      <c r="U1041" s="6">
        <v>68867</v>
      </c>
      <c r="V1041" t="s">
        <v>841</v>
      </c>
      <c r="W1041" t="s">
        <v>1601</v>
      </c>
      <c r="X1041" t="s">
        <v>36</v>
      </c>
      <c r="Y1041">
        <v>2022</v>
      </c>
      <c r="Z1041" s="1">
        <v>44749</v>
      </c>
      <c r="AA1041">
        <v>11434</v>
      </c>
      <c r="AB1041">
        <v>40.661121999999999</v>
      </c>
      <c r="AC1041">
        <v>-73.766733000000002</v>
      </c>
      <c r="AD1041">
        <v>413</v>
      </c>
      <c r="AE1041">
        <v>320</v>
      </c>
      <c r="AF1041">
        <v>4285972</v>
      </c>
      <c r="AG1041">
        <v>4133530020</v>
      </c>
      <c r="AH1041" t="s">
        <v>209</v>
      </c>
    </row>
    <row r="1042" spans="1:34" x14ac:dyDescent="0.35">
      <c r="A1042">
        <v>32</v>
      </c>
      <c r="B1042" t="s">
        <v>51</v>
      </c>
      <c r="C1042" t="s">
        <v>4242</v>
      </c>
      <c r="D1042" t="s">
        <v>4243</v>
      </c>
      <c r="E1042" t="s">
        <v>8278</v>
      </c>
      <c r="F1042" t="s">
        <v>136</v>
      </c>
      <c r="G1042" t="s">
        <v>65</v>
      </c>
      <c r="I1042">
        <f t="shared" si="32"/>
        <v>0</v>
      </c>
      <c r="J1042" t="s">
        <v>6916</v>
      </c>
      <c r="L1042">
        <f t="shared" si="33"/>
        <v>0</v>
      </c>
      <c r="M1042" t="s">
        <v>6916</v>
      </c>
      <c r="N1042" t="s">
        <v>8995</v>
      </c>
      <c r="O1042" t="s">
        <v>6916</v>
      </c>
      <c r="P1042" t="s">
        <v>6916</v>
      </c>
      <c r="Q1042" s="10" t="s">
        <v>6916</v>
      </c>
      <c r="R1042" t="s">
        <v>6916</v>
      </c>
      <c r="S1042" t="s">
        <v>1593</v>
      </c>
      <c r="T1042" t="s">
        <v>36</v>
      </c>
      <c r="U1042" s="6">
        <v>68908</v>
      </c>
      <c r="V1042" t="s">
        <v>841</v>
      </c>
      <c r="W1042" t="s">
        <v>911</v>
      </c>
      <c r="X1042" t="s">
        <v>36</v>
      </c>
      <c r="Y1042">
        <v>2022</v>
      </c>
      <c r="Z1042" s="1">
        <v>44749</v>
      </c>
      <c r="AA1042">
        <v>11416</v>
      </c>
      <c r="AB1042">
        <v>40.681171999999997</v>
      </c>
      <c r="AC1042">
        <v>-73.856917999999993</v>
      </c>
      <c r="AD1042">
        <v>409</v>
      </c>
      <c r="AE1042">
        <v>42</v>
      </c>
      <c r="AF1042">
        <v>4188214</v>
      </c>
      <c r="AG1042">
        <v>4090530014</v>
      </c>
      <c r="AH1042" t="s">
        <v>617</v>
      </c>
    </row>
    <row r="1043" spans="1:34" x14ac:dyDescent="0.35">
      <c r="A1043">
        <v>11</v>
      </c>
      <c r="B1043" t="s">
        <v>51</v>
      </c>
      <c r="C1043" t="s">
        <v>2639</v>
      </c>
      <c r="D1043" t="s">
        <v>2640</v>
      </c>
      <c r="E1043" t="s">
        <v>8865</v>
      </c>
      <c r="F1043" t="s">
        <v>88</v>
      </c>
      <c r="G1043" t="s">
        <v>65</v>
      </c>
      <c r="I1043">
        <f t="shared" si="32"/>
        <v>0</v>
      </c>
      <c r="J1043" t="s">
        <v>6916</v>
      </c>
      <c r="L1043">
        <f t="shared" si="33"/>
        <v>0</v>
      </c>
      <c r="M1043" t="s">
        <v>6916</v>
      </c>
      <c r="N1043" t="s">
        <v>8995</v>
      </c>
      <c r="O1043" t="s">
        <v>6916</v>
      </c>
      <c r="P1043" t="s">
        <v>6916</v>
      </c>
      <c r="Q1043" s="10" t="s">
        <v>6916</v>
      </c>
      <c r="R1043" t="s">
        <v>6916</v>
      </c>
      <c r="S1043" t="s">
        <v>1593</v>
      </c>
      <c r="T1043" t="s">
        <v>36</v>
      </c>
      <c r="U1043" s="6">
        <v>69000</v>
      </c>
      <c r="V1043" t="s">
        <v>1595</v>
      </c>
      <c r="W1043" t="s">
        <v>1601</v>
      </c>
      <c r="X1043" t="s">
        <v>36</v>
      </c>
      <c r="Y1043">
        <v>2022</v>
      </c>
      <c r="Z1043" s="1">
        <v>44749</v>
      </c>
      <c r="AA1043">
        <v>10467</v>
      </c>
      <c r="AB1043">
        <v>40.880521999999999</v>
      </c>
      <c r="AC1043">
        <v>-73.875720000000001</v>
      </c>
      <c r="AD1043">
        <v>207</v>
      </c>
      <c r="AE1043">
        <v>431</v>
      </c>
      <c r="AF1043">
        <v>2018628</v>
      </c>
      <c r="AG1043">
        <v>2033560042</v>
      </c>
      <c r="AH1043" t="s">
        <v>116</v>
      </c>
    </row>
    <row r="1044" spans="1:34" x14ac:dyDescent="0.35">
      <c r="A1044">
        <v>49</v>
      </c>
      <c r="B1044" t="s">
        <v>51</v>
      </c>
      <c r="C1044" t="s">
        <v>5537</v>
      </c>
      <c r="D1044" t="s">
        <v>5538</v>
      </c>
      <c r="E1044" t="s">
        <v>8578</v>
      </c>
      <c r="F1044" t="s">
        <v>291</v>
      </c>
      <c r="G1044" t="s">
        <v>65</v>
      </c>
      <c r="I1044">
        <f t="shared" si="32"/>
        <v>0</v>
      </c>
      <c r="J1044" t="s">
        <v>6916</v>
      </c>
      <c r="L1044">
        <f t="shared" si="33"/>
        <v>0</v>
      </c>
      <c r="M1044" t="s">
        <v>6916</v>
      </c>
      <c r="N1044" t="s">
        <v>8995</v>
      </c>
      <c r="O1044" t="s">
        <v>6916</v>
      </c>
      <c r="P1044" t="s">
        <v>6916</v>
      </c>
      <c r="Q1044" s="10" t="s">
        <v>6916</v>
      </c>
      <c r="R1044" t="s">
        <v>6916</v>
      </c>
      <c r="S1044" t="s">
        <v>1593</v>
      </c>
      <c r="T1044" t="s">
        <v>36</v>
      </c>
      <c r="U1044" s="6">
        <v>69320</v>
      </c>
      <c r="V1044" t="s">
        <v>841</v>
      </c>
      <c r="W1044" t="s">
        <v>1601</v>
      </c>
      <c r="X1044" t="s">
        <v>36</v>
      </c>
      <c r="Y1044">
        <v>2022</v>
      </c>
      <c r="Z1044" s="1">
        <v>44749</v>
      </c>
      <c r="AA1044">
        <v>10304</v>
      </c>
      <c r="AB1044">
        <v>40.620533999999999</v>
      </c>
      <c r="AC1044">
        <v>-74.077265999999995</v>
      </c>
      <c r="AD1044">
        <v>501</v>
      </c>
      <c r="AE1044">
        <v>27</v>
      </c>
      <c r="AF1044">
        <v>5013955</v>
      </c>
      <c r="AG1044">
        <v>5005340075</v>
      </c>
      <c r="AH1044" t="s">
        <v>296</v>
      </c>
    </row>
    <row r="1045" spans="1:34" x14ac:dyDescent="0.35">
      <c r="A1045">
        <v>5</v>
      </c>
      <c r="B1045" t="s">
        <v>51</v>
      </c>
      <c r="C1045" t="s">
        <v>2042</v>
      </c>
      <c r="D1045" t="s">
        <v>2043</v>
      </c>
      <c r="E1045" t="s">
        <v>7934</v>
      </c>
      <c r="F1045" t="s">
        <v>35</v>
      </c>
      <c r="G1045" t="s">
        <v>36</v>
      </c>
      <c r="I1045">
        <f t="shared" si="32"/>
        <v>0</v>
      </c>
      <c r="J1045" t="s">
        <v>6916</v>
      </c>
      <c r="L1045">
        <f t="shared" si="33"/>
        <v>0</v>
      </c>
      <c r="M1045" t="s">
        <v>6916</v>
      </c>
      <c r="N1045" t="s">
        <v>8995</v>
      </c>
      <c r="O1045" t="s">
        <v>6916</v>
      </c>
      <c r="P1045" t="s">
        <v>6916</v>
      </c>
      <c r="Q1045" s="10" t="s">
        <v>6916</v>
      </c>
      <c r="R1045" t="s">
        <v>6916</v>
      </c>
      <c r="S1045" t="s">
        <v>1593</v>
      </c>
      <c r="T1045" t="s">
        <v>36</v>
      </c>
      <c r="U1045" s="6">
        <v>69680</v>
      </c>
      <c r="V1045" t="s">
        <v>841</v>
      </c>
      <c r="W1045" t="s">
        <v>1601</v>
      </c>
      <c r="X1045" t="s">
        <v>36</v>
      </c>
      <c r="Y1045">
        <v>2022</v>
      </c>
      <c r="Z1045" s="1">
        <v>44749</v>
      </c>
      <c r="AA1045">
        <v>10128</v>
      </c>
      <c r="AB1045">
        <v>40.777911000000003</v>
      </c>
      <c r="AC1045">
        <v>-73.947756999999996</v>
      </c>
      <c r="AD1045">
        <v>108</v>
      </c>
      <c r="AE1045">
        <v>14402</v>
      </c>
      <c r="AF1045">
        <v>1050618</v>
      </c>
      <c r="AG1045">
        <v>1015680008</v>
      </c>
      <c r="AH1045" t="s">
        <v>907</v>
      </c>
    </row>
    <row r="1046" spans="1:34" x14ac:dyDescent="0.35">
      <c r="A1046">
        <v>12</v>
      </c>
      <c r="B1046" t="s">
        <v>51</v>
      </c>
      <c r="C1046" t="s">
        <v>2684</v>
      </c>
      <c r="D1046" t="s">
        <v>2685</v>
      </c>
      <c r="E1046" t="s">
        <v>8850</v>
      </c>
      <c r="F1046" t="s">
        <v>88</v>
      </c>
      <c r="G1046" t="s">
        <v>65</v>
      </c>
      <c r="I1046">
        <f t="shared" si="32"/>
        <v>0</v>
      </c>
      <c r="J1046" t="s">
        <v>6916</v>
      </c>
      <c r="L1046">
        <f t="shared" si="33"/>
        <v>0</v>
      </c>
      <c r="M1046" t="s">
        <v>6916</v>
      </c>
      <c r="N1046" t="s">
        <v>8995</v>
      </c>
      <c r="O1046" t="s">
        <v>6916</v>
      </c>
      <c r="P1046" t="s">
        <v>6916</v>
      </c>
      <c r="Q1046" s="10" t="s">
        <v>6916</v>
      </c>
      <c r="R1046" t="s">
        <v>6916</v>
      </c>
      <c r="S1046" t="s">
        <v>1593</v>
      </c>
      <c r="T1046" t="s">
        <v>36</v>
      </c>
      <c r="U1046" s="6">
        <v>69784</v>
      </c>
      <c r="V1046" t="s">
        <v>1595</v>
      </c>
      <c r="W1046" t="s">
        <v>1601</v>
      </c>
      <c r="X1046" t="s">
        <v>36</v>
      </c>
      <c r="Y1046">
        <v>2022</v>
      </c>
      <c r="Z1046" s="1">
        <v>44749</v>
      </c>
      <c r="AA1046">
        <v>10469</v>
      </c>
      <c r="AB1046">
        <v>40.869593000000002</v>
      </c>
      <c r="AC1046">
        <v>-73.861282000000003</v>
      </c>
      <c r="AD1046">
        <v>211</v>
      </c>
      <c r="AE1046">
        <v>342</v>
      </c>
      <c r="AF1046">
        <v>2054933</v>
      </c>
      <c r="AG1046">
        <v>2045520010</v>
      </c>
      <c r="AH1046" t="s">
        <v>103</v>
      </c>
    </row>
    <row r="1047" spans="1:34" x14ac:dyDescent="0.35">
      <c r="A1047">
        <v>23</v>
      </c>
      <c r="B1047" t="s">
        <v>51</v>
      </c>
      <c r="C1047" t="s">
        <v>3695</v>
      </c>
      <c r="D1047" t="s">
        <v>3696</v>
      </c>
      <c r="E1047" t="s">
        <v>8385</v>
      </c>
      <c r="F1047" t="s">
        <v>136</v>
      </c>
      <c r="G1047" t="s">
        <v>36</v>
      </c>
      <c r="I1047">
        <f t="shared" si="32"/>
        <v>0</v>
      </c>
      <c r="J1047" t="s">
        <v>6916</v>
      </c>
      <c r="L1047">
        <f t="shared" si="33"/>
        <v>0</v>
      </c>
      <c r="M1047" t="s">
        <v>6916</v>
      </c>
      <c r="N1047" t="s">
        <v>8995</v>
      </c>
      <c r="O1047" t="s">
        <v>6916</v>
      </c>
      <c r="P1047" t="s">
        <v>6916</v>
      </c>
      <c r="Q1047" s="10" t="s">
        <v>6916</v>
      </c>
      <c r="R1047" t="s">
        <v>6916</v>
      </c>
      <c r="S1047" t="s">
        <v>1593</v>
      </c>
      <c r="T1047" t="s">
        <v>36</v>
      </c>
      <c r="U1047" s="6">
        <v>69905</v>
      </c>
      <c r="V1047" t="s">
        <v>841</v>
      </c>
      <c r="W1047" t="s">
        <v>1601</v>
      </c>
      <c r="X1047" t="s">
        <v>36</v>
      </c>
      <c r="Y1047">
        <v>2022</v>
      </c>
      <c r="Z1047" s="1">
        <v>44749</v>
      </c>
      <c r="AA1047">
        <v>11364</v>
      </c>
      <c r="AB1047">
        <v>40.736176999999998</v>
      </c>
      <c r="AC1047">
        <v>-73.753158999999997</v>
      </c>
      <c r="AD1047">
        <v>411</v>
      </c>
      <c r="AE1047">
        <v>129104</v>
      </c>
      <c r="AF1047">
        <v>4164350</v>
      </c>
      <c r="AG1047">
        <v>4077740165</v>
      </c>
      <c r="AH1047" t="s">
        <v>168</v>
      </c>
    </row>
    <row r="1048" spans="1:34" x14ac:dyDescent="0.35">
      <c r="A1048">
        <v>10</v>
      </c>
      <c r="B1048" t="s">
        <v>45</v>
      </c>
      <c r="C1048" t="s">
        <v>2536</v>
      </c>
      <c r="D1048" t="s">
        <v>2537</v>
      </c>
      <c r="E1048" t="s">
        <v>8702</v>
      </c>
      <c r="F1048" t="s">
        <v>35</v>
      </c>
      <c r="G1048" t="s">
        <v>36</v>
      </c>
      <c r="I1048">
        <f t="shared" si="32"/>
        <v>0</v>
      </c>
      <c r="J1048" t="s">
        <v>6916</v>
      </c>
      <c r="L1048">
        <f t="shared" si="33"/>
        <v>0</v>
      </c>
      <c r="M1048" t="s">
        <v>6916</v>
      </c>
      <c r="N1048" t="s">
        <v>8995</v>
      </c>
      <c r="O1048" t="s">
        <v>6916</v>
      </c>
      <c r="P1048" t="s">
        <v>6916</v>
      </c>
      <c r="Q1048" s="10" t="s">
        <v>6916</v>
      </c>
      <c r="R1048" t="s">
        <v>6916</v>
      </c>
      <c r="S1048" t="s">
        <v>1593</v>
      </c>
      <c r="T1048" t="s">
        <v>36</v>
      </c>
      <c r="U1048" s="6">
        <v>70000</v>
      </c>
      <c r="V1048" t="s">
        <v>841</v>
      </c>
      <c r="W1048" t="s">
        <v>1601</v>
      </c>
      <c r="X1048" t="s">
        <v>36</v>
      </c>
      <c r="Y1048">
        <v>2022</v>
      </c>
      <c r="Z1048" s="1">
        <v>44749</v>
      </c>
      <c r="AA1048">
        <v>10040</v>
      </c>
      <c r="AB1048">
        <v>40.859012999999997</v>
      </c>
      <c r="AC1048">
        <v>-73.934314000000001</v>
      </c>
      <c r="AD1048">
        <v>112</v>
      </c>
      <c r="AE1048">
        <v>273</v>
      </c>
      <c r="AF1048">
        <v>1064383</v>
      </c>
      <c r="AG1048">
        <v>1021790701</v>
      </c>
      <c r="AH1048" t="s">
        <v>411</v>
      </c>
    </row>
    <row r="1049" spans="1:34" x14ac:dyDescent="0.35">
      <c r="A1049">
        <v>35</v>
      </c>
      <c r="B1049" t="s">
        <v>45</v>
      </c>
      <c r="C1049" t="s">
        <v>4526</v>
      </c>
      <c r="D1049" t="s">
        <v>1378</v>
      </c>
      <c r="E1049" t="s">
        <v>7137</v>
      </c>
      <c r="F1049" t="s">
        <v>224</v>
      </c>
      <c r="G1049" t="s">
        <v>36</v>
      </c>
      <c r="I1049">
        <f t="shared" si="32"/>
        <v>0</v>
      </c>
      <c r="J1049" t="s">
        <v>6916</v>
      </c>
      <c r="L1049">
        <f t="shared" si="33"/>
        <v>0</v>
      </c>
      <c r="M1049" t="s">
        <v>6916</v>
      </c>
      <c r="N1049" t="s">
        <v>8995</v>
      </c>
      <c r="O1049" t="s">
        <v>6916</v>
      </c>
      <c r="P1049" t="s">
        <v>6916</v>
      </c>
      <c r="Q1049" s="10" t="s">
        <v>6916</v>
      </c>
      <c r="R1049" t="s">
        <v>6916</v>
      </c>
      <c r="S1049" t="s">
        <v>1593</v>
      </c>
      <c r="T1049" t="s">
        <v>36</v>
      </c>
      <c r="U1049" s="6">
        <v>70000</v>
      </c>
      <c r="V1049" t="s">
        <v>810</v>
      </c>
      <c r="W1049" t="s">
        <v>842</v>
      </c>
      <c r="X1049" t="s">
        <v>36</v>
      </c>
      <c r="Y1049">
        <v>2022</v>
      </c>
      <c r="Z1049" s="1">
        <v>44749</v>
      </c>
      <c r="AA1049">
        <v>11225</v>
      </c>
      <c r="AB1049">
        <v>40.667532999999999</v>
      </c>
      <c r="AC1049">
        <v>-73.961789999999993</v>
      </c>
      <c r="AD1049">
        <v>355</v>
      </c>
      <c r="AE1049">
        <v>177</v>
      </c>
      <c r="AF1049">
        <v>3337842</v>
      </c>
      <c r="AG1049">
        <v>3011830001</v>
      </c>
      <c r="AH1049" t="s">
        <v>234</v>
      </c>
    </row>
    <row r="1050" spans="1:34" x14ac:dyDescent="0.35">
      <c r="A1050">
        <v>48</v>
      </c>
      <c r="B1050" t="s">
        <v>51</v>
      </c>
      <c r="C1050" t="s">
        <v>5399</v>
      </c>
      <c r="D1050" t="s">
        <v>5400</v>
      </c>
      <c r="E1050" t="s">
        <v>7714</v>
      </c>
      <c r="F1050" t="s">
        <v>224</v>
      </c>
      <c r="G1050" t="s">
        <v>36</v>
      </c>
      <c r="I1050">
        <f t="shared" si="32"/>
        <v>0</v>
      </c>
      <c r="J1050" t="s">
        <v>6916</v>
      </c>
      <c r="L1050">
        <f t="shared" si="33"/>
        <v>0</v>
      </c>
      <c r="M1050" t="s">
        <v>6916</v>
      </c>
      <c r="N1050" t="s">
        <v>8995</v>
      </c>
      <c r="O1050" t="s">
        <v>6916</v>
      </c>
      <c r="P1050" t="s">
        <v>6916</v>
      </c>
      <c r="Q1050" s="10" t="s">
        <v>6916</v>
      </c>
      <c r="R1050" t="s">
        <v>6916</v>
      </c>
      <c r="S1050" t="s">
        <v>1593</v>
      </c>
      <c r="T1050" t="s">
        <v>36</v>
      </c>
      <c r="U1050" s="6">
        <v>70000</v>
      </c>
      <c r="V1050" t="s">
        <v>1832</v>
      </c>
      <c r="W1050" t="s">
        <v>1832</v>
      </c>
      <c r="X1050" t="s">
        <v>36</v>
      </c>
      <c r="Y1050">
        <v>2022</v>
      </c>
      <c r="Z1050" s="1">
        <v>44749</v>
      </c>
      <c r="AA1050">
        <v>11235</v>
      </c>
      <c r="AB1050">
        <v>40.579607000000003</v>
      </c>
      <c r="AC1050">
        <v>-73.962070999999995</v>
      </c>
      <c r="AD1050">
        <v>313</v>
      </c>
      <c r="AE1050">
        <v>364</v>
      </c>
      <c r="AF1050">
        <v>3244470</v>
      </c>
      <c r="AG1050">
        <v>3086660610</v>
      </c>
      <c r="AH1050" t="s">
        <v>773</v>
      </c>
    </row>
    <row r="1051" spans="1:34" x14ac:dyDescent="0.35">
      <c r="A1051">
        <v>17</v>
      </c>
      <c r="B1051" t="s">
        <v>51</v>
      </c>
      <c r="C1051" t="s">
        <v>3260</v>
      </c>
      <c r="D1051" t="s">
        <v>3261</v>
      </c>
      <c r="E1051" t="s">
        <v>8988</v>
      </c>
      <c r="F1051" t="s">
        <v>88</v>
      </c>
      <c r="G1051" t="s">
        <v>65</v>
      </c>
      <c r="I1051">
        <f t="shared" si="32"/>
        <v>0</v>
      </c>
      <c r="J1051" t="s">
        <v>6916</v>
      </c>
      <c r="L1051">
        <f t="shared" si="33"/>
        <v>0</v>
      </c>
      <c r="M1051" t="s">
        <v>6916</v>
      </c>
      <c r="N1051" t="s">
        <v>8995</v>
      </c>
      <c r="O1051" t="s">
        <v>6916</v>
      </c>
      <c r="P1051" t="s">
        <v>6916</v>
      </c>
      <c r="Q1051" s="10" t="s">
        <v>6916</v>
      </c>
      <c r="R1051" t="s">
        <v>6916</v>
      </c>
      <c r="S1051" t="s">
        <v>1593</v>
      </c>
      <c r="T1051" t="s">
        <v>36</v>
      </c>
      <c r="U1051" s="6">
        <v>70230</v>
      </c>
      <c r="V1051" t="s">
        <v>841</v>
      </c>
      <c r="W1051" t="s">
        <v>911</v>
      </c>
      <c r="X1051" t="s">
        <v>36</v>
      </c>
      <c r="Y1051">
        <v>2022</v>
      </c>
      <c r="Z1051" s="1">
        <v>44749</v>
      </c>
      <c r="AA1051">
        <v>10460</v>
      </c>
      <c r="AB1051">
        <v>40.836356000000002</v>
      </c>
      <c r="AC1051">
        <v>-73.888361000000003</v>
      </c>
      <c r="AD1051">
        <v>203</v>
      </c>
      <c r="AE1051">
        <v>161</v>
      </c>
      <c r="AF1051">
        <v>2010604</v>
      </c>
      <c r="AG1051">
        <v>2029830015</v>
      </c>
      <c r="AH1051" t="s">
        <v>129</v>
      </c>
    </row>
    <row r="1052" spans="1:34" x14ac:dyDescent="0.35">
      <c r="A1052">
        <v>14</v>
      </c>
      <c r="B1052" t="s">
        <v>32</v>
      </c>
      <c r="C1052" t="s">
        <v>2785</v>
      </c>
      <c r="D1052" t="s">
        <v>2786</v>
      </c>
      <c r="E1052" t="s">
        <v>7026</v>
      </c>
      <c r="F1052" t="s">
        <v>88</v>
      </c>
      <c r="G1052" t="s">
        <v>36</v>
      </c>
      <c r="I1052">
        <f t="shared" si="32"/>
        <v>0</v>
      </c>
      <c r="J1052" t="s">
        <v>6916</v>
      </c>
      <c r="L1052">
        <f t="shared" si="33"/>
        <v>0</v>
      </c>
      <c r="M1052" t="s">
        <v>6916</v>
      </c>
      <c r="N1052" t="s">
        <v>8995</v>
      </c>
      <c r="O1052" t="s">
        <v>6916</v>
      </c>
      <c r="P1052" t="s">
        <v>6916</v>
      </c>
      <c r="Q1052" s="10" t="s">
        <v>6916</v>
      </c>
      <c r="R1052" t="s">
        <v>6916</v>
      </c>
      <c r="S1052" t="s">
        <v>1593</v>
      </c>
      <c r="T1052" t="s">
        <v>36</v>
      </c>
      <c r="U1052" s="6">
        <v>70616</v>
      </c>
      <c r="V1052" t="s">
        <v>1595</v>
      </c>
      <c r="W1052" t="s">
        <v>1596</v>
      </c>
      <c r="X1052" t="s">
        <v>36</v>
      </c>
      <c r="Y1052">
        <v>2022</v>
      </c>
      <c r="Z1052" s="1">
        <v>44749</v>
      </c>
      <c r="AA1052">
        <v>10453</v>
      </c>
      <c r="AB1052">
        <v>40.855944999999998</v>
      </c>
      <c r="AC1052">
        <v>-73.910307000000003</v>
      </c>
      <c r="AD1052">
        <v>205</v>
      </c>
      <c r="AE1052">
        <v>249</v>
      </c>
      <c r="AF1052">
        <v>2097306</v>
      </c>
      <c r="AG1052">
        <v>2032220040</v>
      </c>
      <c r="AH1052" t="s">
        <v>443</v>
      </c>
    </row>
    <row r="1053" spans="1:34" x14ac:dyDescent="0.35">
      <c r="A1053">
        <v>11</v>
      </c>
      <c r="B1053" t="s">
        <v>51</v>
      </c>
      <c r="C1053" t="s">
        <v>2624</v>
      </c>
      <c r="D1053" t="s">
        <v>2625</v>
      </c>
      <c r="E1053" t="s">
        <v>8819</v>
      </c>
      <c r="F1053" t="s">
        <v>88</v>
      </c>
      <c r="G1053" t="s">
        <v>36</v>
      </c>
      <c r="I1053">
        <f t="shared" si="32"/>
        <v>0</v>
      </c>
      <c r="J1053" t="s">
        <v>6916</v>
      </c>
      <c r="L1053">
        <f t="shared" si="33"/>
        <v>0</v>
      </c>
      <c r="M1053" t="s">
        <v>6916</v>
      </c>
      <c r="N1053" t="s">
        <v>8995</v>
      </c>
      <c r="O1053" t="s">
        <v>6916</v>
      </c>
      <c r="P1053" t="s">
        <v>6916</v>
      </c>
      <c r="Q1053" s="10" t="s">
        <v>6916</v>
      </c>
      <c r="R1053" t="s">
        <v>6916</v>
      </c>
      <c r="S1053" t="s">
        <v>1593</v>
      </c>
      <c r="T1053" t="s">
        <v>36</v>
      </c>
      <c r="U1053" s="6">
        <v>70800</v>
      </c>
      <c r="V1053" t="s">
        <v>841</v>
      </c>
      <c r="W1053" t="s">
        <v>1601</v>
      </c>
      <c r="X1053" t="s">
        <v>36</v>
      </c>
      <c r="Y1053">
        <v>2022</v>
      </c>
      <c r="Z1053" s="1">
        <v>44749</v>
      </c>
      <c r="AA1053">
        <v>10463</v>
      </c>
      <c r="AB1053">
        <v>40.880262999999999</v>
      </c>
      <c r="AC1053">
        <v>-73.910466</v>
      </c>
      <c r="AD1053">
        <v>208</v>
      </c>
      <c r="AE1053">
        <v>29302</v>
      </c>
      <c r="AF1053">
        <v>2097990</v>
      </c>
      <c r="AG1053">
        <v>2057160725</v>
      </c>
      <c r="AH1053" t="s">
        <v>416</v>
      </c>
    </row>
    <row r="1054" spans="1:34" x14ac:dyDescent="0.35">
      <c r="A1054">
        <v>36</v>
      </c>
      <c r="B1054" t="s">
        <v>51</v>
      </c>
      <c r="C1054" t="s">
        <v>4645</v>
      </c>
      <c r="D1054" t="s">
        <v>4646</v>
      </c>
      <c r="E1054" t="s">
        <v>7757</v>
      </c>
      <c r="F1054" t="s">
        <v>224</v>
      </c>
      <c r="G1054" t="s">
        <v>65</v>
      </c>
      <c r="I1054">
        <f t="shared" si="32"/>
        <v>0</v>
      </c>
      <c r="J1054" t="s">
        <v>6916</v>
      </c>
      <c r="L1054">
        <f t="shared" si="33"/>
        <v>0</v>
      </c>
      <c r="M1054" t="s">
        <v>6916</v>
      </c>
      <c r="N1054" t="s">
        <v>8995</v>
      </c>
      <c r="O1054" t="s">
        <v>6916</v>
      </c>
      <c r="P1054" t="s">
        <v>6916</v>
      </c>
      <c r="Q1054" s="10" t="s">
        <v>6916</v>
      </c>
      <c r="R1054" t="s">
        <v>6916</v>
      </c>
      <c r="S1054" t="s">
        <v>1593</v>
      </c>
      <c r="T1054" t="s">
        <v>36</v>
      </c>
      <c r="U1054" s="6">
        <v>70800</v>
      </c>
      <c r="V1054" t="s">
        <v>1595</v>
      </c>
      <c r="W1054" t="s">
        <v>1601</v>
      </c>
      <c r="X1054" t="s">
        <v>36</v>
      </c>
      <c r="Y1054">
        <v>2022</v>
      </c>
      <c r="Z1054" s="1">
        <v>44749</v>
      </c>
      <c r="AA1054">
        <v>11221</v>
      </c>
      <c r="AB1054">
        <v>40.688695000000003</v>
      </c>
      <c r="AC1054">
        <v>-73.935498999999993</v>
      </c>
      <c r="AD1054">
        <v>303</v>
      </c>
      <c r="AE1054">
        <v>293</v>
      </c>
      <c r="AF1054">
        <v>3044493</v>
      </c>
      <c r="AG1054">
        <v>3016300001</v>
      </c>
      <c r="AH1054" t="s">
        <v>242</v>
      </c>
    </row>
    <row r="1055" spans="1:34" x14ac:dyDescent="0.35">
      <c r="A1055">
        <v>34</v>
      </c>
      <c r="B1055" t="s">
        <v>51</v>
      </c>
      <c r="C1055" t="s">
        <v>4486</v>
      </c>
      <c r="D1055" t="s">
        <v>4487</v>
      </c>
      <c r="E1055" t="s">
        <v>8288</v>
      </c>
      <c r="F1055" t="s">
        <v>136</v>
      </c>
      <c r="G1055" t="s">
        <v>65</v>
      </c>
      <c r="I1055">
        <f t="shared" si="32"/>
        <v>0</v>
      </c>
      <c r="J1055" t="s">
        <v>6916</v>
      </c>
      <c r="L1055">
        <f t="shared" si="33"/>
        <v>0</v>
      </c>
      <c r="M1055" t="s">
        <v>6916</v>
      </c>
      <c r="N1055" t="s">
        <v>8995</v>
      </c>
      <c r="O1055" t="s">
        <v>6916</v>
      </c>
      <c r="P1055" t="s">
        <v>6916</v>
      </c>
      <c r="Q1055" s="10" t="s">
        <v>6916</v>
      </c>
      <c r="R1055" t="s">
        <v>6916</v>
      </c>
      <c r="S1055" t="s">
        <v>1593</v>
      </c>
      <c r="T1055" t="s">
        <v>36</v>
      </c>
      <c r="U1055" s="6">
        <v>70860</v>
      </c>
      <c r="V1055" t="s">
        <v>841</v>
      </c>
      <c r="W1055" t="s">
        <v>1601</v>
      </c>
      <c r="X1055" t="s">
        <v>36</v>
      </c>
      <c r="Y1055">
        <v>2022</v>
      </c>
      <c r="Z1055" s="1">
        <v>44749</v>
      </c>
      <c r="AA1055">
        <v>11385</v>
      </c>
      <c r="AB1055">
        <v>40.698475999999999</v>
      </c>
      <c r="AC1055">
        <v>-73.905556000000004</v>
      </c>
      <c r="AD1055">
        <v>405</v>
      </c>
      <c r="AE1055">
        <v>553</v>
      </c>
      <c r="AF1055">
        <v>4085584</v>
      </c>
      <c r="AG1055">
        <v>4035490044</v>
      </c>
      <c r="AH1055" t="s">
        <v>597</v>
      </c>
    </row>
    <row r="1056" spans="1:34" x14ac:dyDescent="0.35">
      <c r="A1056">
        <v>23</v>
      </c>
      <c r="B1056" t="s">
        <v>51</v>
      </c>
      <c r="C1056" t="s">
        <v>3717</v>
      </c>
      <c r="D1056" t="s">
        <v>3718</v>
      </c>
      <c r="E1056" t="s">
        <v>8478</v>
      </c>
      <c r="F1056" t="s">
        <v>136</v>
      </c>
      <c r="G1056" t="s">
        <v>36</v>
      </c>
      <c r="I1056">
        <f t="shared" si="32"/>
        <v>0</v>
      </c>
      <c r="J1056" t="s">
        <v>6916</v>
      </c>
      <c r="L1056">
        <f t="shared" si="33"/>
        <v>0</v>
      </c>
      <c r="M1056" t="s">
        <v>6916</v>
      </c>
      <c r="N1056" t="s">
        <v>8995</v>
      </c>
      <c r="O1056" t="s">
        <v>6916</v>
      </c>
      <c r="P1056" t="s">
        <v>6916</v>
      </c>
      <c r="Q1056" s="10" t="s">
        <v>6916</v>
      </c>
      <c r="R1056" t="s">
        <v>6916</v>
      </c>
      <c r="S1056" t="s">
        <v>1593</v>
      </c>
      <c r="T1056" t="s">
        <v>36</v>
      </c>
      <c r="U1056" s="6">
        <v>70925</v>
      </c>
      <c r="V1056" t="s">
        <v>824</v>
      </c>
      <c r="W1056" t="s">
        <v>1601</v>
      </c>
      <c r="X1056" t="s">
        <v>36</v>
      </c>
      <c r="Y1056">
        <v>2022</v>
      </c>
      <c r="Z1056" s="1">
        <v>44749</v>
      </c>
      <c r="AA1056">
        <v>11362</v>
      </c>
      <c r="AB1056">
        <v>40.756777999999997</v>
      </c>
      <c r="AC1056">
        <v>-73.729487000000006</v>
      </c>
      <c r="AD1056">
        <v>411</v>
      </c>
      <c r="AE1056">
        <v>152902</v>
      </c>
      <c r="AF1056">
        <v>4173060</v>
      </c>
      <c r="AG1056">
        <v>4083610001</v>
      </c>
      <c r="AH1056" t="s">
        <v>539</v>
      </c>
    </row>
    <row r="1057" spans="1:34" x14ac:dyDescent="0.35">
      <c r="A1057">
        <v>22</v>
      </c>
      <c r="B1057" t="s">
        <v>151</v>
      </c>
      <c r="C1057" t="s">
        <v>3583</v>
      </c>
      <c r="D1057" t="s">
        <v>153</v>
      </c>
      <c r="E1057" t="s">
        <v>8105</v>
      </c>
      <c r="F1057" t="s">
        <v>88</v>
      </c>
      <c r="G1057" t="s">
        <v>36</v>
      </c>
      <c r="I1057">
        <f t="shared" si="32"/>
        <v>0</v>
      </c>
      <c r="J1057" t="s">
        <v>6916</v>
      </c>
      <c r="L1057">
        <f t="shared" si="33"/>
        <v>0</v>
      </c>
      <c r="M1057" t="s">
        <v>6916</v>
      </c>
      <c r="N1057" t="s">
        <v>8995</v>
      </c>
      <c r="O1057" t="s">
        <v>6916</v>
      </c>
      <c r="P1057" t="s">
        <v>6916</v>
      </c>
      <c r="Q1057" s="10" t="s">
        <v>6916</v>
      </c>
      <c r="R1057" t="s">
        <v>6916</v>
      </c>
      <c r="S1057" t="s">
        <v>1593</v>
      </c>
      <c r="T1057" t="s">
        <v>36</v>
      </c>
      <c r="U1057" s="6">
        <v>70980</v>
      </c>
      <c r="V1057" t="s">
        <v>1595</v>
      </c>
      <c r="W1057" t="s">
        <v>1601</v>
      </c>
      <c r="X1057" t="s">
        <v>36</v>
      </c>
      <c r="Y1057">
        <v>2022</v>
      </c>
      <c r="Z1057" s="1">
        <v>44749</v>
      </c>
      <c r="AA1057">
        <v>11370</v>
      </c>
      <c r="AB1057">
        <v>40.790576000000001</v>
      </c>
      <c r="AC1057">
        <v>-73.881894000000003</v>
      </c>
      <c r="AD1057">
        <v>401</v>
      </c>
      <c r="AE1057">
        <v>1</v>
      </c>
      <c r="AF1057">
        <v>2000000</v>
      </c>
      <c r="AG1057">
        <v>2026050040</v>
      </c>
      <c r="AH1057" t="s">
        <v>153</v>
      </c>
    </row>
    <row r="1058" spans="1:34" x14ac:dyDescent="0.35">
      <c r="A1058">
        <v>29</v>
      </c>
      <c r="B1058" t="s">
        <v>51</v>
      </c>
      <c r="C1058" t="s">
        <v>4070</v>
      </c>
      <c r="D1058" t="s">
        <v>4071</v>
      </c>
      <c r="E1058" t="s">
        <v>8374</v>
      </c>
      <c r="F1058" t="s">
        <v>136</v>
      </c>
      <c r="G1058" t="s">
        <v>36</v>
      </c>
      <c r="I1058">
        <f t="shared" si="32"/>
        <v>0</v>
      </c>
      <c r="J1058" t="s">
        <v>6916</v>
      </c>
      <c r="L1058">
        <f t="shared" si="33"/>
        <v>0</v>
      </c>
      <c r="M1058" t="s">
        <v>6916</v>
      </c>
      <c r="N1058" t="s">
        <v>8995</v>
      </c>
      <c r="O1058" t="s">
        <v>6916</v>
      </c>
      <c r="P1058" t="s">
        <v>6916</v>
      </c>
      <c r="Q1058" s="10" t="s">
        <v>6916</v>
      </c>
      <c r="R1058" t="s">
        <v>6916</v>
      </c>
      <c r="S1058" t="s">
        <v>1593</v>
      </c>
      <c r="T1058" t="s">
        <v>36</v>
      </c>
      <c r="U1058" s="6">
        <v>71000</v>
      </c>
      <c r="V1058" t="s">
        <v>1595</v>
      </c>
      <c r="W1058" t="s">
        <v>1598</v>
      </c>
      <c r="X1058" t="s">
        <v>36</v>
      </c>
      <c r="Y1058">
        <v>2022</v>
      </c>
      <c r="Z1058" s="1">
        <v>44749</v>
      </c>
      <c r="AA1058">
        <v>11374</v>
      </c>
      <c r="AB1058">
        <v>40.720923999999997</v>
      </c>
      <c r="AC1058">
        <v>-73.861350000000002</v>
      </c>
      <c r="AD1058">
        <v>406</v>
      </c>
      <c r="AE1058">
        <v>69702</v>
      </c>
      <c r="AF1058">
        <v>4073904</v>
      </c>
      <c r="AG1058">
        <v>4031340024</v>
      </c>
      <c r="AH1058" t="s">
        <v>587</v>
      </c>
    </row>
    <row r="1059" spans="1:34" x14ac:dyDescent="0.35">
      <c r="A1059">
        <v>27</v>
      </c>
      <c r="B1059" t="s">
        <v>51</v>
      </c>
      <c r="C1059" t="s">
        <v>3953</v>
      </c>
      <c r="D1059" t="s">
        <v>3954</v>
      </c>
      <c r="E1059" t="s">
        <v>8376</v>
      </c>
      <c r="F1059" t="s">
        <v>136</v>
      </c>
      <c r="G1059" t="s">
        <v>65</v>
      </c>
      <c r="I1059">
        <f t="shared" si="32"/>
        <v>0</v>
      </c>
      <c r="J1059" t="s">
        <v>6916</v>
      </c>
      <c r="L1059">
        <f t="shared" si="33"/>
        <v>0</v>
      </c>
      <c r="M1059" t="s">
        <v>6916</v>
      </c>
      <c r="N1059" t="s">
        <v>8995</v>
      </c>
      <c r="O1059" t="s">
        <v>6916</v>
      </c>
      <c r="P1059" t="s">
        <v>6916</v>
      </c>
      <c r="Q1059" s="10" t="s">
        <v>6916</v>
      </c>
      <c r="R1059" t="s">
        <v>6916</v>
      </c>
      <c r="S1059" t="s">
        <v>1593</v>
      </c>
      <c r="T1059" t="s">
        <v>36</v>
      </c>
      <c r="U1059" s="6">
        <v>71827</v>
      </c>
      <c r="V1059" t="s">
        <v>841</v>
      </c>
      <c r="W1059" t="s">
        <v>1601</v>
      </c>
      <c r="X1059" t="s">
        <v>36</v>
      </c>
      <c r="Y1059">
        <v>2022</v>
      </c>
      <c r="Z1059" s="1">
        <v>44749</v>
      </c>
      <c r="AA1059">
        <v>11411</v>
      </c>
      <c r="AB1059">
        <v>40.685492000000004</v>
      </c>
      <c r="AC1059">
        <v>-73.729982000000007</v>
      </c>
      <c r="AD1059">
        <v>413</v>
      </c>
      <c r="AE1059">
        <v>614</v>
      </c>
      <c r="AF1059">
        <v>4276382</v>
      </c>
      <c r="AG1059">
        <v>4128200001</v>
      </c>
      <c r="AH1059" t="s">
        <v>575</v>
      </c>
    </row>
    <row r="1060" spans="1:34" x14ac:dyDescent="0.35">
      <c r="A1060">
        <v>8</v>
      </c>
      <c r="B1060" t="s">
        <v>817</v>
      </c>
      <c r="C1060" t="s">
        <v>2263</v>
      </c>
      <c r="D1060" t="s">
        <v>2264</v>
      </c>
      <c r="E1060" t="s">
        <v>8711</v>
      </c>
      <c r="F1060" t="s">
        <v>88</v>
      </c>
      <c r="G1060" t="s">
        <v>65</v>
      </c>
      <c r="I1060">
        <f t="shared" si="32"/>
        <v>0</v>
      </c>
      <c r="J1060" t="s">
        <v>6916</v>
      </c>
      <c r="L1060">
        <f t="shared" si="33"/>
        <v>0</v>
      </c>
      <c r="M1060" t="s">
        <v>6916</v>
      </c>
      <c r="N1060" t="s">
        <v>8995</v>
      </c>
      <c r="O1060" t="s">
        <v>6916</v>
      </c>
      <c r="P1060" t="s">
        <v>6916</v>
      </c>
      <c r="Q1060" s="10" t="s">
        <v>6916</v>
      </c>
      <c r="R1060" t="s">
        <v>6916</v>
      </c>
      <c r="S1060" t="s">
        <v>1593</v>
      </c>
      <c r="T1060" t="s">
        <v>36</v>
      </c>
      <c r="U1060" s="6">
        <v>72000</v>
      </c>
      <c r="V1060" t="s">
        <v>824</v>
      </c>
      <c r="W1060" t="s">
        <v>911</v>
      </c>
      <c r="X1060" t="s">
        <v>36</v>
      </c>
      <c r="Y1060">
        <v>2022</v>
      </c>
      <c r="Z1060" s="1">
        <v>44749</v>
      </c>
      <c r="AA1060">
        <v>10454</v>
      </c>
      <c r="AB1060">
        <v>40.807943999999999</v>
      </c>
      <c r="AC1060">
        <v>-73.91216</v>
      </c>
      <c r="AD1060">
        <v>201</v>
      </c>
      <c r="AE1060">
        <v>33</v>
      </c>
      <c r="AF1060">
        <v>2091301</v>
      </c>
      <c r="AG1060">
        <v>2025720006</v>
      </c>
      <c r="AH1060" t="s">
        <v>380</v>
      </c>
    </row>
    <row r="1061" spans="1:34" x14ac:dyDescent="0.35">
      <c r="A1061">
        <v>8</v>
      </c>
      <c r="B1061" t="s">
        <v>51</v>
      </c>
      <c r="C1061" t="s">
        <v>2315</v>
      </c>
      <c r="D1061" t="s">
        <v>2316</v>
      </c>
      <c r="E1061" t="s">
        <v>8810</v>
      </c>
      <c r="F1061" t="s">
        <v>88</v>
      </c>
      <c r="G1061" t="s">
        <v>65</v>
      </c>
      <c r="I1061">
        <f t="shared" si="32"/>
        <v>0</v>
      </c>
      <c r="J1061" t="s">
        <v>6916</v>
      </c>
      <c r="L1061">
        <f t="shared" si="33"/>
        <v>0</v>
      </c>
      <c r="M1061" t="s">
        <v>6916</v>
      </c>
      <c r="N1061" t="s">
        <v>8995</v>
      </c>
      <c r="O1061" t="s">
        <v>6916</v>
      </c>
      <c r="P1061" t="s">
        <v>6916</v>
      </c>
      <c r="Q1061" s="10" t="s">
        <v>6916</v>
      </c>
      <c r="R1061" t="s">
        <v>6916</v>
      </c>
      <c r="S1061" t="s">
        <v>1593</v>
      </c>
      <c r="T1061" t="s">
        <v>36</v>
      </c>
      <c r="U1061" s="6">
        <v>72000</v>
      </c>
      <c r="V1061" t="s">
        <v>1595</v>
      </c>
      <c r="W1061" t="s">
        <v>1601</v>
      </c>
      <c r="X1061" t="s">
        <v>36</v>
      </c>
      <c r="Y1061">
        <v>2022</v>
      </c>
      <c r="Z1061" s="1">
        <v>44749</v>
      </c>
      <c r="AA1061">
        <v>10455</v>
      </c>
      <c r="AB1061">
        <v>40.812618999999998</v>
      </c>
      <c r="AC1061">
        <v>-73.906063000000003</v>
      </c>
      <c r="AD1061">
        <v>201</v>
      </c>
      <c r="AE1061">
        <v>79</v>
      </c>
      <c r="AF1061">
        <v>2004772</v>
      </c>
      <c r="AG1061">
        <v>2026640001</v>
      </c>
      <c r="AH1061" t="s">
        <v>125</v>
      </c>
    </row>
    <row r="1062" spans="1:34" x14ac:dyDescent="0.35">
      <c r="A1062">
        <v>33</v>
      </c>
      <c r="B1062" t="s">
        <v>51</v>
      </c>
      <c r="C1062" t="s">
        <v>4344</v>
      </c>
      <c r="D1062" t="s">
        <v>4345</v>
      </c>
      <c r="E1062" t="s">
        <v>7521</v>
      </c>
      <c r="F1062" t="s">
        <v>224</v>
      </c>
      <c r="G1062" t="s">
        <v>36</v>
      </c>
      <c r="I1062">
        <f t="shared" si="32"/>
        <v>0</v>
      </c>
      <c r="J1062" t="s">
        <v>6916</v>
      </c>
      <c r="L1062">
        <f t="shared" si="33"/>
        <v>0</v>
      </c>
      <c r="M1062" t="s">
        <v>6916</v>
      </c>
      <c r="N1062" t="s">
        <v>8995</v>
      </c>
      <c r="O1062" t="s">
        <v>6916</v>
      </c>
      <c r="P1062" t="s">
        <v>6916</v>
      </c>
      <c r="Q1062" s="10" t="s">
        <v>6916</v>
      </c>
      <c r="R1062" t="s">
        <v>6916</v>
      </c>
      <c r="S1062" t="s">
        <v>1593</v>
      </c>
      <c r="T1062" t="s">
        <v>36</v>
      </c>
      <c r="U1062" s="6">
        <v>72000</v>
      </c>
      <c r="V1062" t="s">
        <v>841</v>
      </c>
      <c r="W1062" t="s">
        <v>811</v>
      </c>
      <c r="X1062" t="s">
        <v>36</v>
      </c>
      <c r="Y1062">
        <v>2022</v>
      </c>
      <c r="Z1062" s="1">
        <v>44749</v>
      </c>
      <c r="AA1062">
        <v>11201</v>
      </c>
      <c r="AB1062">
        <v>40.700710000000001</v>
      </c>
      <c r="AC1062">
        <v>-73.993240999999998</v>
      </c>
      <c r="AD1062">
        <v>302</v>
      </c>
      <c r="AE1062">
        <v>1</v>
      </c>
      <c r="AF1062">
        <v>3001540</v>
      </c>
      <c r="AG1062">
        <v>3002110001</v>
      </c>
      <c r="AH1062" t="s">
        <v>4305</v>
      </c>
    </row>
    <row r="1063" spans="1:34" x14ac:dyDescent="0.35">
      <c r="A1063">
        <v>42</v>
      </c>
      <c r="B1063" t="s">
        <v>59</v>
      </c>
      <c r="C1063" t="s">
        <v>5085</v>
      </c>
      <c r="D1063" t="s">
        <v>5086</v>
      </c>
      <c r="E1063" t="s">
        <v>7165</v>
      </c>
      <c r="F1063" t="s">
        <v>224</v>
      </c>
      <c r="G1063" t="s">
        <v>65</v>
      </c>
      <c r="I1063">
        <f t="shared" si="32"/>
        <v>0</v>
      </c>
      <c r="J1063" t="s">
        <v>6916</v>
      </c>
      <c r="L1063">
        <f t="shared" si="33"/>
        <v>0</v>
      </c>
      <c r="M1063" t="s">
        <v>6916</v>
      </c>
      <c r="N1063" t="s">
        <v>8995</v>
      </c>
      <c r="O1063" t="s">
        <v>6916</v>
      </c>
      <c r="P1063" t="s">
        <v>6916</v>
      </c>
      <c r="Q1063" s="10" t="s">
        <v>6916</v>
      </c>
      <c r="R1063" t="s">
        <v>6916</v>
      </c>
      <c r="S1063" t="s">
        <v>1593</v>
      </c>
      <c r="T1063" t="s">
        <v>36</v>
      </c>
      <c r="U1063" s="6">
        <v>72000</v>
      </c>
      <c r="V1063" t="s">
        <v>841</v>
      </c>
      <c r="W1063" t="s">
        <v>811</v>
      </c>
      <c r="X1063" t="s">
        <v>976</v>
      </c>
      <c r="Y1063">
        <v>2022</v>
      </c>
      <c r="Z1063" s="1">
        <v>44749</v>
      </c>
      <c r="AA1063">
        <v>11212</v>
      </c>
      <c r="AB1063">
        <v>40.655456999999998</v>
      </c>
      <c r="AC1063">
        <v>-73.902839</v>
      </c>
      <c r="AD1063">
        <v>316</v>
      </c>
      <c r="AE1063">
        <v>922</v>
      </c>
      <c r="AF1063">
        <v>3085992</v>
      </c>
      <c r="AG1063">
        <v>3038680002</v>
      </c>
      <c r="AH1063" t="s">
        <v>664</v>
      </c>
    </row>
    <row r="1064" spans="1:34" x14ac:dyDescent="0.35">
      <c r="A1064">
        <v>42</v>
      </c>
      <c r="B1064" t="s">
        <v>817</v>
      </c>
      <c r="C1064" t="s">
        <v>5034</v>
      </c>
      <c r="D1064" t="s">
        <v>5035</v>
      </c>
      <c r="E1064" t="s">
        <v>7375</v>
      </c>
      <c r="F1064" t="s">
        <v>224</v>
      </c>
      <c r="G1064" t="s">
        <v>65</v>
      </c>
      <c r="I1064">
        <f t="shared" si="32"/>
        <v>0</v>
      </c>
      <c r="J1064" t="s">
        <v>6916</v>
      </c>
      <c r="L1064">
        <f t="shared" si="33"/>
        <v>0</v>
      </c>
      <c r="M1064" t="s">
        <v>6916</v>
      </c>
      <c r="N1064" t="s">
        <v>8995</v>
      </c>
      <c r="O1064" t="s">
        <v>6916</v>
      </c>
      <c r="P1064" t="s">
        <v>6916</v>
      </c>
      <c r="Q1064" s="10" t="s">
        <v>6916</v>
      </c>
      <c r="R1064" t="s">
        <v>6916</v>
      </c>
      <c r="S1064" t="s">
        <v>1593</v>
      </c>
      <c r="T1064" t="s">
        <v>36</v>
      </c>
      <c r="U1064" s="6">
        <v>72000</v>
      </c>
      <c r="V1064" t="s">
        <v>1596</v>
      </c>
      <c r="W1064" t="s">
        <v>1596</v>
      </c>
      <c r="X1064" t="s">
        <v>36</v>
      </c>
      <c r="Y1064">
        <v>2022</v>
      </c>
      <c r="Z1064" s="1">
        <v>44749</v>
      </c>
      <c r="AA1064">
        <v>11212</v>
      </c>
      <c r="AB1064">
        <v>40.660457000000001</v>
      </c>
      <c r="AC1064">
        <v>-73.915180000000007</v>
      </c>
      <c r="AD1064">
        <v>316</v>
      </c>
      <c r="AE1064">
        <v>894</v>
      </c>
      <c r="AF1064">
        <v>3082035</v>
      </c>
      <c r="AG1064">
        <v>3035830006</v>
      </c>
      <c r="AH1064" t="s">
        <v>664</v>
      </c>
    </row>
    <row r="1065" spans="1:34" x14ac:dyDescent="0.35">
      <c r="A1065">
        <v>51</v>
      </c>
      <c r="B1065" t="s">
        <v>51</v>
      </c>
      <c r="C1065" t="s">
        <v>5663</v>
      </c>
      <c r="D1065" t="s">
        <v>5664</v>
      </c>
      <c r="E1065" t="s">
        <v>8524</v>
      </c>
      <c r="F1065" t="s">
        <v>291</v>
      </c>
      <c r="G1065" t="s">
        <v>36</v>
      </c>
      <c r="I1065">
        <f t="shared" si="32"/>
        <v>0</v>
      </c>
      <c r="J1065" t="s">
        <v>6916</v>
      </c>
      <c r="L1065">
        <f t="shared" si="33"/>
        <v>0</v>
      </c>
      <c r="M1065" t="s">
        <v>6916</v>
      </c>
      <c r="N1065" t="s">
        <v>8995</v>
      </c>
      <c r="O1065" t="s">
        <v>6916</v>
      </c>
      <c r="P1065" t="s">
        <v>6916</v>
      </c>
      <c r="Q1065" s="10" t="s">
        <v>6916</v>
      </c>
      <c r="R1065" t="s">
        <v>6916</v>
      </c>
      <c r="S1065" t="s">
        <v>1593</v>
      </c>
      <c r="T1065" t="s">
        <v>36</v>
      </c>
      <c r="U1065" s="6">
        <v>72060</v>
      </c>
      <c r="V1065" t="s">
        <v>841</v>
      </c>
      <c r="W1065" t="s">
        <v>1601</v>
      </c>
      <c r="X1065" t="s">
        <v>36</v>
      </c>
      <c r="Y1065">
        <v>2022</v>
      </c>
      <c r="Z1065" s="1">
        <v>44749</v>
      </c>
      <c r="AA1065">
        <v>10308</v>
      </c>
      <c r="AB1065">
        <v>40.547983000000002</v>
      </c>
      <c r="AC1065">
        <v>-74.152047999999994</v>
      </c>
      <c r="AD1065">
        <v>503</v>
      </c>
      <c r="AE1065">
        <v>15601</v>
      </c>
      <c r="AF1065">
        <v>5066295</v>
      </c>
      <c r="AG1065">
        <v>5052210001</v>
      </c>
      <c r="AH1065" t="s">
        <v>5666</v>
      </c>
    </row>
    <row r="1066" spans="1:34" x14ac:dyDescent="0.35">
      <c r="A1066">
        <v>17</v>
      </c>
      <c r="B1066" t="s">
        <v>51</v>
      </c>
      <c r="C1066" t="s">
        <v>3194</v>
      </c>
      <c r="D1066" t="s">
        <v>3195</v>
      </c>
      <c r="E1066" t="s">
        <v>8823</v>
      </c>
      <c r="F1066" t="s">
        <v>88</v>
      </c>
      <c r="G1066" t="s">
        <v>65</v>
      </c>
      <c r="I1066">
        <f t="shared" si="32"/>
        <v>0</v>
      </c>
      <c r="J1066" t="s">
        <v>6916</v>
      </c>
      <c r="L1066">
        <f t="shared" si="33"/>
        <v>0</v>
      </c>
      <c r="M1066" t="s">
        <v>6916</v>
      </c>
      <c r="N1066" t="s">
        <v>8995</v>
      </c>
      <c r="O1066" t="s">
        <v>6916</v>
      </c>
      <c r="P1066" t="s">
        <v>6916</v>
      </c>
      <c r="Q1066" s="10" t="s">
        <v>6916</v>
      </c>
      <c r="R1066" t="s">
        <v>6916</v>
      </c>
      <c r="S1066" t="s">
        <v>1593</v>
      </c>
      <c r="T1066" t="s">
        <v>36</v>
      </c>
      <c r="U1066" s="6">
        <v>72080</v>
      </c>
      <c r="V1066" t="s">
        <v>1832</v>
      </c>
      <c r="W1066" t="s">
        <v>1832</v>
      </c>
      <c r="X1066" t="s">
        <v>36</v>
      </c>
      <c r="Y1066">
        <v>2022</v>
      </c>
      <c r="Z1066" s="1">
        <v>44749</v>
      </c>
      <c r="AA1066">
        <v>10457</v>
      </c>
      <c r="AB1066">
        <v>40.842084</v>
      </c>
      <c r="AC1066">
        <v>-73.891115999999997</v>
      </c>
      <c r="AD1066">
        <v>206</v>
      </c>
      <c r="AE1066">
        <v>36902</v>
      </c>
      <c r="AF1066">
        <v>2009957</v>
      </c>
      <c r="AG1066">
        <v>2029490064</v>
      </c>
      <c r="AH1066" t="s">
        <v>473</v>
      </c>
    </row>
    <row r="1067" spans="1:34" x14ac:dyDescent="0.35">
      <c r="A1067">
        <v>43</v>
      </c>
      <c r="B1067" t="s">
        <v>51</v>
      </c>
      <c r="C1067" t="s">
        <v>5149</v>
      </c>
      <c r="D1067" t="s">
        <v>5150</v>
      </c>
      <c r="E1067" t="s">
        <v>7805</v>
      </c>
      <c r="F1067" t="s">
        <v>224</v>
      </c>
      <c r="G1067" t="s">
        <v>36</v>
      </c>
      <c r="I1067">
        <f t="shared" si="32"/>
        <v>0</v>
      </c>
      <c r="J1067" t="s">
        <v>6916</v>
      </c>
      <c r="L1067">
        <f t="shared" si="33"/>
        <v>0</v>
      </c>
      <c r="M1067" t="s">
        <v>6916</v>
      </c>
      <c r="N1067" t="s">
        <v>8995</v>
      </c>
      <c r="O1067" t="s">
        <v>6916</v>
      </c>
      <c r="P1067" t="s">
        <v>6916</v>
      </c>
      <c r="Q1067" s="10" t="s">
        <v>6916</v>
      </c>
      <c r="R1067" t="s">
        <v>6916</v>
      </c>
      <c r="S1067" t="s">
        <v>1593</v>
      </c>
      <c r="T1067" t="s">
        <v>36</v>
      </c>
      <c r="U1067" s="6">
        <v>72150</v>
      </c>
      <c r="V1067" t="s">
        <v>841</v>
      </c>
      <c r="W1067" t="s">
        <v>1601</v>
      </c>
      <c r="X1067" t="s">
        <v>36</v>
      </c>
      <c r="Y1067">
        <v>2022</v>
      </c>
      <c r="Z1067" s="1">
        <v>44749</v>
      </c>
      <c r="AA1067">
        <v>11220</v>
      </c>
      <c r="AB1067">
        <v>40.637281999999999</v>
      </c>
      <c r="AC1067">
        <v>-74.023848999999998</v>
      </c>
      <c r="AD1067">
        <v>310</v>
      </c>
      <c r="AE1067">
        <v>70</v>
      </c>
      <c r="AF1067">
        <v>3144482</v>
      </c>
      <c r="AG1067">
        <v>3058500030</v>
      </c>
      <c r="AH1067" t="s">
        <v>1431</v>
      </c>
    </row>
    <row r="1068" spans="1:34" x14ac:dyDescent="0.35">
      <c r="A1068">
        <v>49</v>
      </c>
      <c r="B1068" t="s">
        <v>51</v>
      </c>
      <c r="C1068" t="s">
        <v>5495</v>
      </c>
      <c r="D1068" t="s">
        <v>5496</v>
      </c>
      <c r="E1068" t="s">
        <v>8530</v>
      </c>
      <c r="F1068" t="s">
        <v>291</v>
      </c>
      <c r="G1068" t="s">
        <v>65</v>
      </c>
      <c r="I1068">
        <f t="shared" si="32"/>
        <v>0</v>
      </c>
      <c r="J1068" t="s">
        <v>6916</v>
      </c>
      <c r="L1068">
        <f t="shared" si="33"/>
        <v>0</v>
      </c>
      <c r="M1068" t="s">
        <v>6916</v>
      </c>
      <c r="N1068" t="s">
        <v>8995</v>
      </c>
      <c r="O1068" t="s">
        <v>6916</v>
      </c>
      <c r="P1068" t="s">
        <v>6916</v>
      </c>
      <c r="Q1068" s="10" t="s">
        <v>6916</v>
      </c>
      <c r="R1068" t="s">
        <v>6916</v>
      </c>
      <c r="S1068" t="s">
        <v>1593</v>
      </c>
      <c r="T1068" t="s">
        <v>36</v>
      </c>
      <c r="U1068" s="6">
        <v>72225</v>
      </c>
      <c r="V1068" t="s">
        <v>1595</v>
      </c>
      <c r="W1068" t="s">
        <v>1601</v>
      </c>
      <c r="X1068" t="s">
        <v>36</v>
      </c>
      <c r="Y1068">
        <v>2022</v>
      </c>
      <c r="Z1068" s="1">
        <v>44749</v>
      </c>
      <c r="AA1068">
        <v>10310</v>
      </c>
      <c r="AB1068">
        <v>40.631214</v>
      </c>
      <c r="AC1068">
        <v>-74.127100999999996</v>
      </c>
      <c r="AD1068">
        <v>501</v>
      </c>
      <c r="AE1068">
        <v>141</v>
      </c>
      <c r="AF1068">
        <v>5006175</v>
      </c>
      <c r="AG1068">
        <v>5002270024</v>
      </c>
      <c r="AH1068" t="s">
        <v>293</v>
      </c>
    </row>
    <row r="1069" spans="1:34" x14ac:dyDescent="0.35">
      <c r="A1069">
        <v>48</v>
      </c>
      <c r="B1069" t="s">
        <v>32</v>
      </c>
      <c r="C1069" t="s">
        <v>5330</v>
      </c>
      <c r="D1069" t="s">
        <v>5331</v>
      </c>
      <c r="E1069" t="s">
        <v>7459</v>
      </c>
      <c r="F1069" t="s">
        <v>224</v>
      </c>
      <c r="G1069" t="s">
        <v>36</v>
      </c>
      <c r="I1069">
        <f t="shared" si="32"/>
        <v>0</v>
      </c>
      <c r="J1069" t="s">
        <v>6916</v>
      </c>
      <c r="L1069">
        <f t="shared" si="33"/>
        <v>0</v>
      </c>
      <c r="M1069" t="s">
        <v>6916</v>
      </c>
      <c r="N1069" t="s">
        <v>8995</v>
      </c>
      <c r="O1069" t="s">
        <v>6916</v>
      </c>
      <c r="P1069" t="s">
        <v>6916</v>
      </c>
      <c r="Q1069" s="10" t="s">
        <v>6916</v>
      </c>
      <c r="R1069" t="s">
        <v>6916</v>
      </c>
      <c r="S1069" t="s">
        <v>1593</v>
      </c>
      <c r="T1069" t="s">
        <v>36</v>
      </c>
      <c r="U1069" s="6">
        <v>72282</v>
      </c>
      <c r="V1069" t="s">
        <v>1595</v>
      </c>
      <c r="W1069" t="s">
        <v>1596</v>
      </c>
      <c r="X1069" t="s">
        <v>36</v>
      </c>
      <c r="Y1069">
        <v>2022</v>
      </c>
      <c r="Z1069" s="1">
        <v>44749</v>
      </c>
      <c r="AA1069">
        <v>11235</v>
      </c>
      <c r="AB1069">
        <v>40.578502</v>
      </c>
      <c r="AC1069">
        <v>-73.935198</v>
      </c>
      <c r="AD1069">
        <v>315</v>
      </c>
      <c r="AE1069">
        <v>616</v>
      </c>
      <c r="AF1069">
        <v>3347725</v>
      </c>
      <c r="AG1069">
        <v>3087600060</v>
      </c>
      <c r="AH1069" t="s">
        <v>731</v>
      </c>
    </row>
    <row r="1070" spans="1:34" x14ac:dyDescent="0.35">
      <c r="A1070">
        <v>42</v>
      </c>
      <c r="B1070" t="s">
        <v>543</v>
      </c>
      <c r="C1070" t="s">
        <v>5096</v>
      </c>
      <c r="D1070" t="s">
        <v>5097</v>
      </c>
      <c r="E1070" t="s">
        <v>7296</v>
      </c>
      <c r="F1070" t="s">
        <v>224</v>
      </c>
      <c r="G1070" t="s">
        <v>65</v>
      </c>
      <c r="I1070">
        <f t="shared" si="32"/>
        <v>0</v>
      </c>
      <c r="J1070" t="s">
        <v>6916</v>
      </c>
      <c r="L1070">
        <f t="shared" si="33"/>
        <v>0</v>
      </c>
      <c r="M1070" t="s">
        <v>6916</v>
      </c>
      <c r="N1070" t="s">
        <v>8995</v>
      </c>
      <c r="O1070" t="s">
        <v>6916</v>
      </c>
      <c r="P1070" t="s">
        <v>6916</v>
      </c>
      <c r="Q1070" s="10" t="s">
        <v>6916</v>
      </c>
      <c r="R1070" t="s">
        <v>6916</v>
      </c>
      <c r="S1070" t="s">
        <v>1593</v>
      </c>
      <c r="T1070" t="s">
        <v>36</v>
      </c>
      <c r="U1070" s="6">
        <v>72755</v>
      </c>
      <c r="V1070" t="s">
        <v>824</v>
      </c>
      <c r="W1070" t="s">
        <v>1598</v>
      </c>
      <c r="X1070" t="s">
        <v>36</v>
      </c>
      <c r="Y1070">
        <v>2022</v>
      </c>
      <c r="Z1070" s="1">
        <v>44749</v>
      </c>
      <c r="AA1070">
        <v>11207</v>
      </c>
      <c r="AB1070">
        <v>40.671976999999998</v>
      </c>
      <c r="AC1070">
        <v>-73.895247999999995</v>
      </c>
      <c r="AD1070">
        <v>305</v>
      </c>
      <c r="AE1070">
        <v>1144</v>
      </c>
      <c r="AF1070">
        <v>3083929</v>
      </c>
      <c r="AG1070">
        <v>3037380015</v>
      </c>
      <c r="AH1070" t="s">
        <v>1468</v>
      </c>
    </row>
    <row r="1071" spans="1:34" x14ac:dyDescent="0.35">
      <c r="A1071">
        <v>50</v>
      </c>
      <c r="B1071" t="s">
        <v>206</v>
      </c>
      <c r="C1071" t="s">
        <v>5632</v>
      </c>
      <c r="D1071" t="s">
        <v>5633</v>
      </c>
      <c r="E1071" t="s">
        <v>7417</v>
      </c>
      <c r="F1071" t="s">
        <v>291</v>
      </c>
      <c r="G1071" t="s">
        <v>36</v>
      </c>
      <c r="I1071">
        <f t="shared" si="32"/>
        <v>0</v>
      </c>
      <c r="J1071" t="s">
        <v>6916</v>
      </c>
      <c r="L1071">
        <f t="shared" si="33"/>
        <v>0</v>
      </c>
      <c r="M1071" t="s">
        <v>6916</v>
      </c>
      <c r="N1071" t="s">
        <v>8995</v>
      </c>
      <c r="O1071" t="s">
        <v>6916</v>
      </c>
      <c r="P1071" t="s">
        <v>6916</v>
      </c>
      <c r="Q1071" s="10" t="s">
        <v>6916</v>
      </c>
      <c r="R1071" t="s">
        <v>6916</v>
      </c>
      <c r="S1071" t="s">
        <v>1593</v>
      </c>
      <c r="T1071" t="s">
        <v>36</v>
      </c>
      <c r="U1071" s="6">
        <v>73260</v>
      </c>
      <c r="V1071" t="s">
        <v>1595</v>
      </c>
      <c r="W1071" t="s">
        <v>1601</v>
      </c>
      <c r="X1071" t="s">
        <v>36</v>
      </c>
      <c r="Y1071">
        <v>2022</v>
      </c>
      <c r="Z1071" s="1">
        <v>44749</v>
      </c>
      <c r="AA1071" t="s">
        <v>1596</v>
      </c>
      <c r="AB1071" t="s">
        <v>1596</v>
      </c>
      <c r="AC1071" t="s">
        <v>1596</v>
      </c>
      <c r="AD1071" t="s">
        <v>6916</v>
      </c>
      <c r="AE1071" t="s">
        <v>6916</v>
      </c>
      <c r="AF1071" t="s">
        <v>6916</v>
      </c>
      <c r="AG1071" t="s">
        <v>1596</v>
      </c>
      <c r="AH1071" t="s">
        <v>1596</v>
      </c>
    </row>
    <row r="1072" spans="1:34" x14ac:dyDescent="0.35">
      <c r="A1072">
        <v>14</v>
      </c>
      <c r="B1072" t="s">
        <v>32</v>
      </c>
      <c r="C1072" t="s">
        <v>2829</v>
      </c>
      <c r="D1072" t="s">
        <v>2830</v>
      </c>
      <c r="E1072" t="s">
        <v>8138</v>
      </c>
      <c r="F1072" t="s">
        <v>88</v>
      </c>
      <c r="G1072" t="s">
        <v>36</v>
      </c>
      <c r="I1072">
        <f t="shared" si="32"/>
        <v>0</v>
      </c>
      <c r="J1072" t="s">
        <v>6916</v>
      </c>
      <c r="L1072">
        <f t="shared" si="33"/>
        <v>0</v>
      </c>
      <c r="M1072" t="s">
        <v>6916</v>
      </c>
      <c r="N1072" t="s">
        <v>8995</v>
      </c>
      <c r="O1072" t="s">
        <v>6916</v>
      </c>
      <c r="P1072" t="s">
        <v>6916</v>
      </c>
      <c r="Q1072" s="10" t="s">
        <v>6916</v>
      </c>
      <c r="R1072" t="s">
        <v>6916</v>
      </c>
      <c r="S1072" t="s">
        <v>1593</v>
      </c>
      <c r="T1072" t="s">
        <v>36</v>
      </c>
      <c r="U1072" s="6">
        <v>73344</v>
      </c>
      <c r="V1072" t="s">
        <v>1595</v>
      </c>
      <c r="W1072" t="s">
        <v>1596</v>
      </c>
      <c r="X1072" t="s">
        <v>36</v>
      </c>
      <c r="Y1072">
        <v>2022</v>
      </c>
      <c r="Z1072" s="1">
        <v>44749</v>
      </c>
      <c r="AA1072">
        <v>10453</v>
      </c>
      <c r="AB1072">
        <v>40.856098000000003</v>
      </c>
      <c r="AC1072">
        <v>-73.912609000000003</v>
      </c>
      <c r="AD1072">
        <v>205</v>
      </c>
      <c r="AE1072">
        <v>249</v>
      </c>
      <c r="AF1072">
        <v>2100249</v>
      </c>
      <c r="AG1072">
        <v>2032220062</v>
      </c>
      <c r="AH1072" t="s">
        <v>443</v>
      </c>
    </row>
    <row r="1073" spans="1:34" x14ac:dyDescent="0.35">
      <c r="A1073">
        <v>15</v>
      </c>
      <c r="B1073" t="s">
        <v>51</v>
      </c>
      <c r="C1073" t="s">
        <v>2987</v>
      </c>
      <c r="D1073" t="s">
        <v>2988</v>
      </c>
      <c r="E1073" t="s">
        <v>8942</v>
      </c>
      <c r="F1073" t="s">
        <v>88</v>
      </c>
      <c r="G1073" t="s">
        <v>65</v>
      </c>
      <c r="I1073">
        <f t="shared" si="32"/>
        <v>0</v>
      </c>
      <c r="J1073" t="s">
        <v>6916</v>
      </c>
      <c r="L1073">
        <f t="shared" si="33"/>
        <v>0</v>
      </c>
      <c r="M1073" t="s">
        <v>6916</v>
      </c>
      <c r="N1073" t="s">
        <v>8995</v>
      </c>
      <c r="O1073" t="s">
        <v>6916</v>
      </c>
      <c r="P1073" t="s">
        <v>6916</v>
      </c>
      <c r="Q1073" s="10" t="s">
        <v>6916</v>
      </c>
      <c r="R1073" t="s">
        <v>6916</v>
      </c>
      <c r="S1073" t="s">
        <v>1593</v>
      </c>
      <c r="T1073" t="s">
        <v>36</v>
      </c>
      <c r="U1073" s="6">
        <v>73497</v>
      </c>
      <c r="V1073" t="s">
        <v>1682</v>
      </c>
      <c r="W1073" t="s">
        <v>1598</v>
      </c>
      <c r="X1073" t="s">
        <v>36</v>
      </c>
      <c r="Y1073">
        <v>2022</v>
      </c>
      <c r="Z1073" s="1">
        <v>44749</v>
      </c>
      <c r="AA1073">
        <v>10457</v>
      </c>
      <c r="AB1073">
        <v>40.846235999999998</v>
      </c>
      <c r="AC1073">
        <v>-73.887405000000001</v>
      </c>
      <c r="AD1073">
        <v>206</v>
      </c>
      <c r="AE1073">
        <v>371</v>
      </c>
      <c r="AF1073">
        <v>2012957</v>
      </c>
      <c r="AG1073">
        <v>2031090001</v>
      </c>
      <c r="AH1073" t="s">
        <v>473</v>
      </c>
    </row>
    <row r="1074" spans="1:34" x14ac:dyDescent="0.35">
      <c r="A1074">
        <v>3</v>
      </c>
      <c r="B1074" t="s">
        <v>51</v>
      </c>
      <c r="C1074" t="s">
        <v>1918</v>
      </c>
      <c r="D1074" t="s">
        <v>1919</v>
      </c>
      <c r="E1074" t="s">
        <v>8052</v>
      </c>
      <c r="F1074" t="s">
        <v>35</v>
      </c>
      <c r="G1074" t="s">
        <v>36</v>
      </c>
      <c r="I1074">
        <f t="shared" si="32"/>
        <v>0</v>
      </c>
      <c r="J1074" t="s">
        <v>6916</v>
      </c>
      <c r="L1074">
        <f t="shared" si="33"/>
        <v>0</v>
      </c>
      <c r="M1074" t="s">
        <v>6916</v>
      </c>
      <c r="N1074" t="s">
        <v>8995</v>
      </c>
      <c r="O1074" t="s">
        <v>6916</v>
      </c>
      <c r="P1074" t="s">
        <v>6916</v>
      </c>
      <c r="Q1074" s="10" t="s">
        <v>6916</v>
      </c>
      <c r="R1074" t="s">
        <v>6916</v>
      </c>
      <c r="S1074" t="s">
        <v>1593</v>
      </c>
      <c r="T1074" t="s">
        <v>36</v>
      </c>
      <c r="U1074" s="6">
        <v>73500</v>
      </c>
      <c r="V1074" t="s">
        <v>1595</v>
      </c>
      <c r="W1074" t="s">
        <v>1598</v>
      </c>
      <c r="X1074" t="s">
        <v>36</v>
      </c>
      <c r="Y1074">
        <v>2022</v>
      </c>
      <c r="Z1074" s="1">
        <v>44749</v>
      </c>
      <c r="AA1074">
        <v>10019</v>
      </c>
      <c r="AB1074">
        <v>40.767823999999997</v>
      </c>
      <c r="AC1074">
        <v>-73.987610000000004</v>
      </c>
      <c r="AD1074">
        <v>104</v>
      </c>
      <c r="AE1074">
        <v>139</v>
      </c>
      <c r="AF1074">
        <v>1026841</v>
      </c>
      <c r="AG1074">
        <v>1010650001</v>
      </c>
      <c r="AH1074" t="s">
        <v>355</v>
      </c>
    </row>
    <row r="1075" spans="1:34" x14ac:dyDescent="0.35">
      <c r="A1075">
        <v>22</v>
      </c>
      <c r="B1075" t="s">
        <v>151</v>
      </c>
      <c r="C1075" t="s">
        <v>3606</v>
      </c>
      <c r="D1075" t="s">
        <v>153</v>
      </c>
      <c r="E1075" t="s">
        <v>8604</v>
      </c>
      <c r="F1075" t="s">
        <v>88</v>
      </c>
      <c r="G1075" t="s">
        <v>36</v>
      </c>
      <c r="I1075">
        <f t="shared" si="32"/>
        <v>0</v>
      </c>
      <c r="J1075" t="s">
        <v>6916</v>
      </c>
      <c r="L1075">
        <f t="shared" si="33"/>
        <v>0</v>
      </c>
      <c r="M1075" t="s">
        <v>6916</v>
      </c>
      <c r="N1075" t="s">
        <v>8995</v>
      </c>
      <c r="O1075" t="s">
        <v>6916</v>
      </c>
      <c r="P1075" t="s">
        <v>6916</v>
      </c>
      <c r="Q1075" s="10" t="s">
        <v>6916</v>
      </c>
      <c r="R1075" t="s">
        <v>6916</v>
      </c>
      <c r="S1075" t="s">
        <v>1593</v>
      </c>
      <c r="T1075" t="s">
        <v>36</v>
      </c>
      <c r="U1075" s="6">
        <v>73895</v>
      </c>
      <c r="V1075" t="s">
        <v>1595</v>
      </c>
      <c r="W1075" t="s">
        <v>1601</v>
      </c>
      <c r="X1075" t="s">
        <v>36</v>
      </c>
      <c r="Y1075">
        <v>2022</v>
      </c>
      <c r="Z1075" s="1">
        <v>44749</v>
      </c>
      <c r="AA1075">
        <v>11370</v>
      </c>
      <c r="AB1075">
        <v>40.790576000000001</v>
      </c>
      <c r="AC1075">
        <v>-73.881894000000003</v>
      </c>
      <c r="AD1075">
        <v>401</v>
      </c>
      <c r="AE1075">
        <v>1</v>
      </c>
      <c r="AF1075">
        <v>2000000</v>
      </c>
      <c r="AG1075">
        <v>2026050040</v>
      </c>
      <c r="AH1075" t="s">
        <v>153</v>
      </c>
    </row>
    <row r="1076" spans="1:34" x14ac:dyDescent="0.35">
      <c r="A1076">
        <v>34</v>
      </c>
      <c r="B1076" t="s">
        <v>51</v>
      </c>
      <c r="C1076" t="s">
        <v>4456</v>
      </c>
      <c r="D1076" t="s">
        <v>4457</v>
      </c>
      <c r="E1076" t="s">
        <v>7611</v>
      </c>
      <c r="F1076" t="s">
        <v>224</v>
      </c>
      <c r="G1076" t="s">
        <v>36</v>
      </c>
      <c r="I1076">
        <f t="shared" si="32"/>
        <v>0</v>
      </c>
      <c r="J1076" t="s">
        <v>6916</v>
      </c>
      <c r="L1076">
        <f t="shared" si="33"/>
        <v>0</v>
      </c>
      <c r="M1076" t="s">
        <v>6916</v>
      </c>
      <c r="N1076" t="s">
        <v>8995</v>
      </c>
      <c r="O1076" t="s">
        <v>6916</v>
      </c>
      <c r="P1076" t="s">
        <v>6916</v>
      </c>
      <c r="Q1076" s="10" t="s">
        <v>6916</v>
      </c>
      <c r="R1076" t="s">
        <v>6916</v>
      </c>
      <c r="S1076" t="s">
        <v>1593</v>
      </c>
      <c r="T1076" t="s">
        <v>36</v>
      </c>
      <c r="U1076" s="6">
        <v>74000</v>
      </c>
      <c r="V1076" t="s">
        <v>841</v>
      </c>
      <c r="W1076" t="s">
        <v>811</v>
      </c>
      <c r="X1076" t="s">
        <v>36</v>
      </c>
      <c r="Y1076">
        <v>2022</v>
      </c>
      <c r="Z1076" s="1">
        <v>44749</v>
      </c>
      <c r="AA1076">
        <v>11211</v>
      </c>
      <c r="AB1076">
        <v>40.714660000000002</v>
      </c>
      <c r="AC1076">
        <v>-73.946107999999995</v>
      </c>
      <c r="AD1076">
        <v>301</v>
      </c>
      <c r="AE1076">
        <v>497</v>
      </c>
      <c r="AF1076">
        <v>3068728</v>
      </c>
      <c r="AG1076">
        <v>3027590001</v>
      </c>
      <c r="AH1076" t="s">
        <v>633</v>
      </c>
    </row>
    <row r="1077" spans="1:34" x14ac:dyDescent="0.35">
      <c r="A1077">
        <v>34</v>
      </c>
      <c r="B1077" t="s">
        <v>51</v>
      </c>
      <c r="C1077" t="s">
        <v>4464</v>
      </c>
      <c r="D1077" t="s">
        <v>4465</v>
      </c>
      <c r="E1077" t="s">
        <v>7633</v>
      </c>
      <c r="F1077" t="s">
        <v>224</v>
      </c>
      <c r="G1077" t="s">
        <v>36</v>
      </c>
      <c r="I1077">
        <f t="shared" si="32"/>
        <v>0</v>
      </c>
      <c r="J1077" t="s">
        <v>6916</v>
      </c>
      <c r="L1077">
        <f t="shared" si="33"/>
        <v>0</v>
      </c>
      <c r="M1077" t="s">
        <v>6916</v>
      </c>
      <c r="N1077" t="s">
        <v>8995</v>
      </c>
      <c r="O1077" t="s">
        <v>6916</v>
      </c>
      <c r="P1077" t="s">
        <v>6916</v>
      </c>
      <c r="Q1077" s="10" t="s">
        <v>6916</v>
      </c>
      <c r="R1077" t="s">
        <v>6916</v>
      </c>
      <c r="S1077" t="s">
        <v>1593</v>
      </c>
      <c r="T1077" t="s">
        <v>36</v>
      </c>
      <c r="U1077" s="6">
        <v>74000</v>
      </c>
      <c r="V1077" t="s">
        <v>1595</v>
      </c>
      <c r="W1077" t="s">
        <v>1601</v>
      </c>
      <c r="X1077" t="s">
        <v>36</v>
      </c>
      <c r="Y1077">
        <v>2022</v>
      </c>
      <c r="Z1077" s="1">
        <v>44749</v>
      </c>
      <c r="AA1077">
        <v>11237</v>
      </c>
      <c r="AB1077">
        <v>40.707228999999998</v>
      </c>
      <c r="AC1077">
        <v>-73.919804999999997</v>
      </c>
      <c r="AD1077">
        <v>304</v>
      </c>
      <c r="AE1077">
        <v>445</v>
      </c>
      <c r="AF1077">
        <v>3073018</v>
      </c>
      <c r="AG1077">
        <v>3032120001</v>
      </c>
      <c r="AH1077" t="s">
        <v>4455</v>
      </c>
    </row>
    <row r="1078" spans="1:34" x14ac:dyDescent="0.35">
      <c r="A1078">
        <v>47</v>
      </c>
      <c r="B1078" t="s">
        <v>51</v>
      </c>
      <c r="C1078" t="s">
        <v>5281</v>
      </c>
      <c r="D1078" t="s">
        <v>5282</v>
      </c>
      <c r="E1078" t="s">
        <v>7577</v>
      </c>
      <c r="F1078" t="s">
        <v>224</v>
      </c>
      <c r="G1078" t="s">
        <v>65</v>
      </c>
      <c r="I1078">
        <f t="shared" si="32"/>
        <v>0</v>
      </c>
      <c r="J1078" t="s">
        <v>6916</v>
      </c>
      <c r="L1078">
        <f t="shared" si="33"/>
        <v>0</v>
      </c>
      <c r="M1078" t="s">
        <v>6916</v>
      </c>
      <c r="N1078" t="s">
        <v>8995</v>
      </c>
      <c r="O1078" t="s">
        <v>6916</v>
      </c>
      <c r="P1078" t="s">
        <v>6916</v>
      </c>
      <c r="Q1078" s="10" t="s">
        <v>6916</v>
      </c>
      <c r="R1078" t="s">
        <v>6916</v>
      </c>
      <c r="S1078" t="s">
        <v>1593</v>
      </c>
      <c r="T1078" t="s">
        <v>36</v>
      </c>
      <c r="U1078" s="6">
        <v>74000</v>
      </c>
      <c r="V1078" t="s">
        <v>810</v>
      </c>
      <c r="W1078" t="s">
        <v>811</v>
      </c>
      <c r="X1078" t="s">
        <v>36</v>
      </c>
      <c r="Y1078">
        <v>2022</v>
      </c>
      <c r="Z1078" s="1">
        <v>44749</v>
      </c>
      <c r="AA1078">
        <v>11224</v>
      </c>
      <c r="AB1078">
        <v>40.578254999999999</v>
      </c>
      <c r="AC1078">
        <v>-73.979628000000005</v>
      </c>
      <c r="AD1078">
        <v>313</v>
      </c>
      <c r="AE1078">
        <v>350</v>
      </c>
      <c r="AF1078">
        <v>3196558</v>
      </c>
      <c r="AG1078">
        <v>3072660040</v>
      </c>
      <c r="AH1078" t="s">
        <v>758</v>
      </c>
    </row>
    <row r="1079" spans="1:34" x14ac:dyDescent="0.35">
      <c r="A1079">
        <v>50</v>
      </c>
      <c r="B1079" t="s">
        <v>51</v>
      </c>
      <c r="C1079" t="s">
        <v>5610</v>
      </c>
      <c r="D1079" t="s">
        <v>5611</v>
      </c>
      <c r="E1079" t="s">
        <v>8552</v>
      </c>
      <c r="F1079" t="s">
        <v>291</v>
      </c>
      <c r="G1079" t="s">
        <v>65</v>
      </c>
      <c r="I1079">
        <f t="shared" si="32"/>
        <v>0</v>
      </c>
      <c r="J1079" t="s">
        <v>6916</v>
      </c>
      <c r="L1079">
        <f t="shared" si="33"/>
        <v>0</v>
      </c>
      <c r="M1079" t="s">
        <v>6916</v>
      </c>
      <c r="N1079" t="s">
        <v>8995</v>
      </c>
      <c r="O1079" t="s">
        <v>6916</v>
      </c>
      <c r="P1079" t="s">
        <v>6916</v>
      </c>
      <c r="Q1079" s="10" t="s">
        <v>6916</v>
      </c>
      <c r="R1079" t="s">
        <v>6916</v>
      </c>
      <c r="S1079" t="s">
        <v>1593</v>
      </c>
      <c r="T1079" t="s">
        <v>36</v>
      </c>
      <c r="U1079" s="6">
        <v>74000</v>
      </c>
      <c r="V1079" t="s">
        <v>1595</v>
      </c>
      <c r="W1079" t="s">
        <v>1601</v>
      </c>
      <c r="X1079" t="s">
        <v>36</v>
      </c>
      <c r="Y1079">
        <v>2022</v>
      </c>
      <c r="Z1079" s="1">
        <v>44749</v>
      </c>
      <c r="AA1079">
        <v>10305</v>
      </c>
      <c r="AB1079">
        <v>40.593769999999999</v>
      </c>
      <c r="AC1079">
        <v>-74.080579999999998</v>
      </c>
      <c r="AD1079">
        <v>502</v>
      </c>
      <c r="AE1079">
        <v>64</v>
      </c>
      <c r="AF1079">
        <v>5047613</v>
      </c>
      <c r="AG1079">
        <v>5032430001</v>
      </c>
      <c r="AH1079" t="s">
        <v>5606</v>
      </c>
    </row>
    <row r="1080" spans="1:34" x14ac:dyDescent="0.35">
      <c r="A1080">
        <v>1</v>
      </c>
      <c r="B1080" t="s">
        <v>51</v>
      </c>
      <c r="C1080" t="s">
        <v>1692</v>
      </c>
      <c r="D1080" t="s">
        <v>1693</v>
      </c>
      <c r="E1080" t="s">
        <v>7917</v>
      </c>
      <c r="F1080" t="s">
        <v>35</v>
      </c>
      <c r="G1080" t="s">
        <v>65</v>
      </c>
      <c r="I1080">
        <f t="shared" si="32"/>
        <v>0</v>
      </c>
      <c r="J1080" t="s">
        <v>6916</v>
      </c>
      <c r="L1080">
        <f t="shared" si="33"/>
        <v>0</v>
      </c>
      <c r="M1080" t="s">
        <v>6916</v>
      </c>
      <c r="N1080" t="s">
        <v>8995</v>
      </c>
      <c r="O1080" t="s">
        <v>6916</v>
      </c>
      <c r="P1080" t="s">
        <v>6916</v>
      </c>
      <c r="Q1080" s="10" t="s">
        <v>6916</v>
      </c>
      <c r="R1080" t="s">
        <v>6916</v>
      </c>
      <c r="S1080" t="s">
        <v>1593</v>
      </c>
      <c r="T1080" t="s">
        <v>36</v>
      </c>
      <c r="U1080" s="6">
        <v>74080</v>
      </c>
      <c r="V1080" t="s">
        <v>841</v>
      </c>
      <c r="W1080" t="s">
        <v>1601</v>
      </c>
      <c r="X1080" t="s">
        <v>36</v>
      </c>
      <c r="Y1080">
        <v>2022</v>
      </c>
      <c r="Z1080" s="1">
        <v>44749</v>
      </c>
      <c r="AA1080">
        <v>10002</v>
      </c>
      <c r="AB1080">
        <v>40.715904999999999</v>
      </c>
      <c r="AC1080">
        <v>-73.990894999999995</v>
      </c>
      <c r="AD1080">
        <v>103</v>
      </c>
      <c r="AE1080">
        <v>16</v>
      </c>
      <c r="AF1080">
        <v>1003998</v>
      </c>
      <c r="AG1080">
        <v>1003090001</v>
      </c>
      <c r="AH1080" t="s">
        <v>347</v>
      </c>
    </row>
    <row r="1081" spans="1:34" x14ac:dyDescent="0.35">
      <c r="A1081">
        <v>17</v>
      </c>
      <c r="B1081" t="s">
        <v>59</v>
      </c>
      <c r="C1081" t="s">
        <v>3266</v>
      </c>
      <c r="D1081" t="s">
        <v>3267</v>
      </c>
      <c r="E1081" t="s">
        <v>7237</v>
      </c>
      <c r="F1081" t="s">
        <v>88</v>
      </c>
      <c r="G1081" t="s">
        <v>65</v>
      </c>
      <c r="I1081">
        <f t="shared" si="32"/>
        <v>0</v>
      </c>
      <c r="J1081" t="s">
        <v>6916</v>
      </c>
      <c r="L1081">
        <f t="shared" si="33"/>
        <v>0</v>
      </c>
      <c r="M1081" t="s">
        <v>6916</v>
      </c>
      <c r="N1081" t="s">
        <v>8995</v>
      </c>
      <c r="O1081" t="s">
        <v>6916</v>
      </c>
      <c r="P1081" t="s">
        <v>6916</v>
      </c>
      <c r="Q1081" s="10" t="s">
        <v>6916</v>
      </c>
      <c r="R1081" t="s">
        <v>6916</v>
      </c>
      <c r="S1081" t="s">
        <v>1593</v>
      </c>
      <c r="T1081" t="s">
        <v>36</v>
      </c>
      <c r="U1081" s="6">
        <v>74080</v>
      </c>
      <c r="V1081" t="s">
        <v>841</v>
      </c>
      <c r="W1081" t="s">
        <v>1601</v>
      </c>
      <c r="X1081" t="s">
        <v>812</v>
      </c>
      <c r="Y1081">
        <v>2022</v>
      </c>
      <c r="Z1081" s="1">
        <v>44749</v>
      </c>
      <c r="AA1081">
        <v>10454</v>
      </c>
      <c r="AB1081">
        <v>40.803140999999997</v>
      </c>
      <c r="AC1081">
        <v>-73.909048999999996</v>
      </c>
      <c r="AD1081">
        <v>201</v>
      </c>
      <c r="AE1081">
        <v>19</v>
      </c>
      <c r="AF1081">
        <v>2086438</v>
      </c>
      <c r="AG1081">
        <v>2025890031</v>
      </c>
      <c r="AH1081" t="s">
        <v>380</v>
      </c>
    </row>
    <row r="1082" spans="1:34" x14ac:dyDescent="0.35">
      <c r="A1082">
        <v>11</v>
      </c>
      <c r="B1082" t="s">
        <v>51</v>
      </c>
      <c r="C1082" t="s">
        <v>2633</v>
      </c>
      <c r="D1082" t="s">
        <v>2634</v>
      </c>
      <c r="E1082" t="s">
        <v>8854</v>
      </c>
      <c r="F1082" t="s">
        <v>88</v>
      </c>
      <c r="G1082" t="s">
        <v>36</v>
      </c>
      <c r="I1082">
        <f t="shared" si="32"/>
        <v>0</v>
      </c>
      <c r="J1082" t="s">
        <v>6916</v>
      </c>
      <c r="L1082">
        <f t="shared" si="33"/>
        <v>0</v>
      </c>
      <c r="M1082" t="s">
        <v>6916</v>
      </c>
      <c r="N1082" t="s">
        <v>8995</v>
      </c>
      <c r="O1082" t="s">
        <v>6916</v>
      </c>
      <c r="P1082" t="s">
        <v>6916</v>
      </c>
      <c r="Q1082" s="10" t="s">
        <v>6916</v>
      </c>
      <c r="R1082" t="s">
        <v>6916</v>
      </c>
      <c r="S1082" t="s">
        <v>1593</v>
      </c>
      <c r="T1082" t="s">
        <v>36</v>
      </c>
      <c r="U1082" s="6">
        <v>74460</v>
      </c>
      <c r="V1082" t="s">
        <v>1682</v>
      </c>
      <c r="W1082" t="s">
        <v>1601</v>
      </c>
      <c r="X1082" t="s">
        <v>36</v>
      </c>
      <c r="Y1082">
        <v>2022</v>
      </c>
      <c r="Z1082" s="1">
        <v>44749</v>
      </c>
      <c r="AA1082">
        <v>10471</v>
      </c>
      <c r="AB1082">
        <v>40.903553000000002</v>
      </c>
      <c r="AC1082">
        <v>-73.905229000000006</v>
      </c>
      <c r="AD1082">
        <v>208</v>
      </c>
      <c r="AE1082">
        <v>337</v>
      </c>
      <c r="AF1082">
        <v>2084806</v>
      </c>
      <c r="AG1082">
        <v>2058501550</v>
      </c>
      <c r="AH1082" t="s">
        <v>419</v>
      </c>
    </row>
    <row r="1083" spans="1:34" x14ac:dyDescent="0.35">
      <c r="A1083">
        <v>15</v>
      </c>
      <c r="B1083" t="s">
        <v>837</v>
      </c>
      <c r="C1083" t="s">
        <v>3034</v>
      </c>
      <c r="D1083" t="s">
        <v>3035</v>
      </c>
      <c r="E1083" t="s">
        <v>7126</v>
      </c>
      <c r="F1083" t="s">
        <v>88</v>
      </c>
      <c r="G1083" t="s">
        <v>65</v>
      </c>
      <c r="I1083">
        <f t="shared" si="32"/>
        <v>0</v>
      </c>
      <c r="J1083" t="s">
        <v>6916</v>
      </c>
      <c r="L1083">
        <f t="shared" si="33"/>
        <v>0</v>
      </c>
      <c r="M1083" t="s">
        <v>6916</v>
      </c>
      <c r="N1083" t="s">
        <v>8995</v>
      </c>
      <c r="O1083" t="s">
        <v>6916</v>
      </c>
      <c r="P1083" t="s">
        <v>6916</v>
      </c>
      <c r="Q1083" s="10" t="s">
        <v>6916</v>
      </c>
      <c r="R1083" t="s">
        <v>6916</v>
      </c>
      <c r="S1083" t="s">
        <v>1593</v>
      </c>
      <c r="T1083" t="s">
        <v>36</v>
      </c>
      <c r="U1083" s="6">
        <v>74476</v>
      </c>
      <c r="V1083" t="s">
        <v>810</v>
      </c>
      <c r="W1083" t="s">
        <v>911</v>
      </c>
      <c r="X1083" t="s">
        <v>36</v>
      </c>
      <c r="Y1083">
        <v>2022</v>
      </c>
      <c r="Z1083" s="1">
        <v>44749</v>
      </c>
      <c r="AA1083">
        <v>10458</v>
      </c>
      <c r="AB1083">
        <v>40.863275999999999</v>
      </c>
      <c r="AC1083">
        <v>-73.894220000000004</v>
      </c>
      <c r="AD1083">
        <v>207</v>
      </c>
      <c r="AE1083">
        <v>39901</v>
      </c>
      <c r="AF1083">
        <v>2116006</v>
      </c>
      <c r="AG1083">
        <v>2031540083</v>
      </c>
      <c r="AH1083" t="s">
        <v>2617</v>
      </c>
    </row>
    <row r="1084" spans="1:34" x14ac:dyDescent="0.35">
      <c r="A1084">
        <v>4</v>
      </c>
      <c r="B1084" t="s">
        <v>51</v>
      </c>
      <c r="C1084" t="s">
        <v>2002</v>
      </c>
      <c r="D1084" t="s">
        <v>2003</v>
      </c>
      <c r="E1084" t="s">
        <v>7993</v>
      </c>
      <c r="F1084" t="s">
        <v>35</v>
      </c>
      <c r="G1084" t="s">
        <v>36</v>
      </c>
      <c r="I1084">
        <f t="shared" si="32"/>
        <v>0</v>
      </c>
      <c r="J1084" t="s">
        <v>6916</v>
      </c>
      <c r="L1084">
        <f t="shared" si="33"/>
        <v>0</v>
      </c>
      <c r="M1084" t="s">
        <v>6916</v>
      </c>
      <c r="N1084" t="s">
        <v>8995</v>
      </c>
      <c r="O1084" t="s">
        <v>6916</v>
      </c>
      <c r="P1084" t="s">
        <v>6916</v>
      </c>
      <c r="Q1084" s="10" t="s">
        <v>6916</v>
      </c>
      <c r="R1084" t="s">
        <v>6916</v>
      </c>
      <c r="S1084" t="s">
        <v>1593</v>
      </c>
      <c r="T1084" t="s">
        <v>36</v>
      </c>
      <c r="U1084" s="6">
        <v>74480</v>
      </c>
      <c r="V1084" t="s">
        <v>841</v>
      </c>
      <c r="W1084" t="s">
        <v>1601</v>
      </c>
      <c r="X1084" t="s">
        <v>36</v>
      </c>
      <c r="Y1084">
        <v>2022</v>
      </c>
      <c r="Z1084" s="1">
        <v>44749</v>
      </c>
      <c r="AA1084">
        <v>10128</v>
      </c>
      <c r="AB1084">
        <v>40.781227000000001</v>
      </c>
      <c r="AC1084">
        <v>-73.955673000000004</v>
      </c>
      <c r="AD1084">
        <v>108</v>
      </c>
      <c r="AE1084">
        <v>14802</v>
      </c>
      <c r="AF1084">
        <v>1048043</v>
      </c>
      <c r="AG1084">
        <v>1015167502</v>
      </c>
      <c r="AH1084" t="s">
        <v>75</v>
      </c>
    </row>
    <row r="1085" spans="1:34" x14ac:dyDescent="0.35">
      <c r="A1085">
        <v>14</v>
      </c>
      <c r="B1085" t="s">
        <v>51</v>
      </c>
      <c r="C1085" t="s">
        <v>2876</v>
      </c>
      <c r="D1085" t="s">
        <v>2877</v>
      </c>
      <c r="E1085" t="s">
        <v>8981</v>
      </c>
      <c r="F1085" t="s">
        <v>88</v>
      </c>
      <c r="G1085" t="s">
        <v>65</v>
      </c>
      <c r="I1085">
        <f t="shared" si="32"/>
        <v>0</v>
      </c>
      <c r="J1085" t="s">
        <v>6916</v>
      </c>
      <c r="L1085">
        <f t="shared" si="33"/>
        <v>0</v>
      </c>
      <c r="M1085" t="s">
        <v>6916</v>
      </c>
      <c r="N1085" t="s">
        <v>8995</v>
      </c>
      <c r="O1085" t="s">
        <v>6916</v>
      </c>
      <c r="P1085" t="s">
        <v>6916</v>
      </c>
      <c r="Q1085" s="10" t="s">
        <v>6916</v>
      </c>
      <c r="R1085" t="s">
        <v>6916</v>
      </c>
      <c r="S1085" t="s">
        <v>1593</v>
      </c>
      <c r="T1085" t="s">
        <v>36</v>
      </c>
      <c r="U1085" s="6">
        <v>74480</v>
      </c>
      <c r="V1085" t="s">
        <v>1832</v>
      </c>
      <c r="W1085" t="s">
        <v>1832</v>
      </c>
      <c r="X1085" t="s">
        <v>36</v>
      </c>
      <c r="Y1085">
        <v>2022</v>
      </c>
      <c r="Z1085" s="1">
        <v>44749</v>
      </c>
      <c r="AA1085">
        <v>10468</v>
      </c>
      <c r="AB1085">
        <v>40.865592999999997</v>
      </c>
      <c r="AC1085">
        <v>-73.894757999999996</v>
      </c>
      <c r="AD1085">
        <v>207</v>
      </c>
      <c r="AE1085">
        <v>401</v>
      </c>
      <c r="AF1085">
        <v>2013830</v>
      </c>
      <c r="AG1085">
        <v>2031680027</v>
      </c>
      <c r="AH1085" t="s">
        <v>2617</v>
      </c>
    </row>
    <row r="1086" spans="1:34" x14ac:dyDescent="0.35">
      <c r="A1086">
        <v>6</v>
      </c>
      <c r="B1086" t="s">
        <v>51</v>
      </c>
      <c r="C1086" t="s">
        <v>2093</v>
      </c>
      <c r="D1086" t="s">
        <v>2094</v>
      </c>
      <c r="E1086" t="s">
        <v>7991</v>
      </c>
      <c r="F1086" t="s">
        <v>35</v>
      </c>
      <c r="G1086" t="s">
        <v>36</v>
      </c>
      <c r="I1086">
        <f t="shared" si="32"/>
        <v>0</v>
      </c>
      <c r="J1086" t="s">
        <v>6916</v>
      </c>
      <c r="L1086">
        <f t="shared" si="33"/>
        <v>0</v>
      </c>
      <c r="M1086" t="s">
        <v>6916</v>
      </c>
      <c r="N1086" t="s">
        <v>8995</v>
      </c>
      <c r="O1086" t="s">
        <v>6916</v>
      </c>
      <c r="P1086" t="s">
        <v>6916</v>
      </c>
      <c r="Q1086" s="10" t="s">
        <v>6916</v>
      </c>
      <c r="R1086" t="s">
        <v>6916</v>
      </c>
      <c r="S1086" t="s">
        <v>1593</v>
      </c>
      <c r="T1086" t="s">
        <v>36</v>
      </c>
      <c r="U1086" s="6">
        <v>75000</v>
      </c>
      <c r="V1086" t="s">
        <v>824</v>
      </c>
      <c r="W1086" t="s">
        <v>911</v>
      </c>
      <c r="X1086" t="s">
        <v>36</v>
      </c>
      <c r="Y1086">
        <v>2022</v>
      </c>
      <c r="Z1086" s="1">
        <v>44749</v>
      </c>
      <c r="AA1086">
        <v>10024</v>
      </c>
      <c r="AB1086">
        <v>40.788865000000001</v>
      </c>
      <c r="AC1086">
        <v>-73.971846999999997</v>
      </c>
      <c r="AD1086">
        <v>107</v>
      </c>
      <c r="AE1086">
        <v>173</v>
      </c>
      <c r="AF1086">
        <v>1032308</v>
      </c>
      <c r="AG1086">
        <v>1012190047</v>
      </c>
      <c r="AH1086" t="s">
        <v>79</v>
      </c>
    </row>
    <row r="1087" spans="1:34" x14ac:dyDescent="0.35">
      <c r="A1087">
        <v>22</v>
      </c>
      <c r="B1087" t="s">
        <v>51</v>
      </c>
      <c r="C1087" t="s">
        <v>3641</v>
      </c>
      <c r="D1087" t="s">
        <v>3629</v>
      </c>
      <c r="E1087" t="s">
        <v>8487</v>
      </c>
      <c r="F1087" t="s">
        <v>136</v>
      </c>
      <c r="G1087" t="s">
        <v>36</v>
      </c>
      <c r="I1087">
        <f t="shared" si="32"/>
        <v>0</v>
      </c>
      <c r="J1087" t="s">
        <v>6916</v>
      </c>
      <c r="L1087">
        <f t="shared" si="33"/>
        <v>0</v>
      </c>
      <c r="M1087" t="s">
        <v>6916</v>
      </c>
      <c r="N1087" t="s">
        <v>8995</v>
      </c>
      <c r="O1087" t="s">
        <v>6916</v>
      </c>
      <c r="P1087" t="s">
        <v>6916</v>
      </c>
      <c r="Q1087" s="10" t="s">
        <v>6916</v>
      </c>
      <c r="R1087" t="s">
        <v>6916</v>
      </c>
      <c r="S1087" t="s">
        <v>1593</v>
      </c>
      <c r="T1087" t="s">
        <v>36</v>
      </c>
      <c r="U1087" s="6">
        <v>75000</v>
      </c>
      <c r="V1087" t="s">
        <v>1595</v>
      </c>
      <c r="W1087" t="s">
        <v>1601</v>
      </c>
      <c r="X1087" t="s">
        <v>36</v>
      </c>
      <c r="Y1087">
        <v>2022</v>
      </c>
      <c r="Z1087" s="1">
        <v>44749</v>
      </c>
      <c r="AA1087">
        <v>11105</v>
      </c>
      <c r="AB1087">
        <v>40.772863000000001</v>
      </c>
      <c r="AC1087">
        <v>-73.914708000000005</v>
      </c>
      <c r="AD1087">
        <v>401</v>
      </c>
      <c r="AE1087">
        <v>115</v>
      </c>
      <c r="AF1087">
        <v>4017485</v>
      </c>
      <c r="AG1087">
        <v>4008420031</v>
      </c>
      <c r="AH1087" t="s">
        <v>518</v>
      </c>
    </row>
    <row r="1088" spans="1:34" x14ac:dyDescent="0.35">
      <c r="A1088">
        <v>39</v>
      </c>
      <c r="B1088" t="s">
        <v>51</v>
      </c>
      <c r="C1088" t="s">
        <v>4869</v>
      </c>
      <c r="D1088" t="s">
        <v>4841</v>
      </c>
      <c r="E1088" t="s">
        <v>7848</v>
      </c>
      <c r="F1088" t="s">
        <v>224</v>
      </c>
      <c r="G1088" t="s">
        <v>36</v>
      </c>
      <c r="I1088">
        <f t="shared" si="32"/>
        <v>0</v>
      </c>
      <c r="J1088" t="s">
        <v>6916</v>
      </c>
      <c r="L1088">
        <f t="shared" si="33"/>
        <v>0</v>
      </c>
      <c r="M1088" t="s">
        <v>6916</v>
      </c>
      <c r="N1088" t="s">
        <v>8995</v>
      </c>
      <c r="O1088" t="s">
        <v>6916</v>
      </c>
      <c r="P1088" t="s">
        <v>6916</v>
      </c>
      <c r="Q1088" s="10" t="s">
        <v>6916</v>
      </c>
      <c r="R1088" t="s">
        <v>6916</v>
      </c>
      <c r="S1088" t="s">
        <v>1593</v>
      </c>
      <c r="T1088" t="s">
        <v>36</v>
      </c>
      <c r="U1088" s="6">
        <v>75000</v>
      </c>
      <c r="V1088" t="s">
        <v>810</v>
      </c>
      <c r="W1088" t="s">
        <v>816</v>
      </c>
      <c r="X1088" t="s">
        <v>36</v>
      </c>
      <c r="Y1088">
        <v>2022</v>
      </c>
      <c r="Z1088" s="1">
        <v>44749</v>
      </c>
      <c r="AA1088">
        <v>11217</v>
      </c>
      <c r="AB1088">
        <v>40.678983000000002</v>
      </c>
      <c r="AC1088">
        <v>-73.976496999999995</v>
      </c>
      <c r="AD1088">
        <v>306</v>
      </c>
      <c r="AE1088">
        <v>12902</v>
      </c>
      <c r="AF1088">
        <v>3259250</v>
      </c>
      <c r="AG1088">
        <v>3009410050</v>
      </c>
      <c r="AH1088" t="s">
        <v>1435</v>
      </c>
    </row>
    <row r="1089" spans="1:34" x14ac:dyDescent="0.35">
      <c r="A1089">
        <v>51</v>
      </c>
      <c r="B1089" t="s">
        <v>206</v>
      </c>
      <c r="C1089" t="s">
        <v>5692</v>
      </c>
      <c r="D1089" t="s">
        <v>801</v>
      </c>
      <c r="E1089" t="s">
        <v>8665</v>
      </c>
      <c r="F1089" t="s">
        <v>291</v>
      </c>
      <c r="G1089" t="s">
        <v>36</v>
      </c>
      <c r="I1089">
        <f t="shared" si="32"/>
        <v>0</v>
      </c>
      <c r="J1089" t="s">
        <v>6916</v>
      </c>
      <c r="L1089">
        <f t="shared" si="33"/>
        <v>0</v>
      </c>
      <c r="M1089" t="s">
        <v>6916</v>
      </c>
      <c r="N1089" t="s">
        <v>8995</v>
      </c>
      <c r="O1089" t="s">
        <v>6916</v>
      </c>
      <c r="P1089" t="s">
        <v>6916</v>
      </c>
      <c r="Q1089" s="10" t="s">
        <v>6916</v>
      </c>
      <c r="R1089" t="s">
        <v>6916</v>
      </c>
      <c r="S1089" t="s">
        <v>1593</v>
      </c>
      <c r="T1089" t="s">
        <v>36</v>
      </c>
      <c r="U1089" s="6">
        <v>75000</v>
      </c>
      <c r="V1089" t="s">
        <v>1595</v>
      </c>
      <c r="W1089" t="s">
        <v>1601</v>
      </c>
      <c r="X1089" t="s">
        <v>36</v>
      </c>
      <c r="Y1089">
        <v>2022</v>
      </c>
      <c r="Z1089" s="1">
        <v>44749</v>
      </c>
      <c r="AA1089">
        <v>10309</v>
      </c>
      <c r="AB1089">
        <v>40.575020000000002</v>
      </c>
      <c r="AC1089">
        <v>-74.196623000000002</v>
      </c>
      <c r="AD1089">
        <v>503</v>
      </c>
      <c r="AE1089">
        <v>228</v>
      </c>
      <c r="AF1089">
        <v>5130986</v>
      </c>
      <c r="AG1089">
        <v>5059000500</v>
      </c>
      <c r="AH1089" t="s">
        <v>803</v>
      </c>
    </row>
    <row r="1090" spans="1:34" x14ac:dyDescent="0.35">
      <c r="A1090">
        <v>34</v>
      </c>
      <c r="B1090" t="s">
        <v>51</v>
      </c>
      <c r="C1090" t="s">
        <v>4489</v>
      </c>
      <c r="D1090" t="s">
        <v>4490</v>
      </c>
      <c r="E1090" t="s">
        <v>8292</v>
      </c>
      <c r="F1090" t="s">
        <v>136</v>
      </c>
      <c r="G1090" t="s">
        <v>65</v>
      </c>
      <c r="I1090">
        <f t="shared" si="32"/>
        <v>0</v>
      </c>
      <c r="J1090" t="s">
        <v>6916</v>
      </c>
      <c r="L1090">
        <f t="shared" si="33"/>
        <v>0</v>
      </c>
      <c r="M1090" t="s">
        <v>6916</v>
      </c>
      <c r="N1090" t="s">
        <v>8995</v>
      </c>
      <c r="O1090" t="s">
        <v>6916</v>
      </c>
      <c r="P1090" t="s">
        <v>6916</v>
      </c>
      <c r="Q1090" s="10" t="s">
        <v>6916</v>
      </c>
      <c r="R1090" t="s">
        <v>6916</v>
      </c>
      <c r="S1090" t="s">
        <v>1593</v>
      </c>
      <c r="T1090" t="s">
        <v>36</v>
      </c>
      <c r="U1090" s="6">
        <v>75039</v>
      </c>
      <c r="V1090" t="s">
        <v>841</v>
      </c>
      <c r="W1090" t="s">
        <v>1601</v>
      </c>
      <c r="X1090" t="s">
        <v>36</v>
      </c>
      <c r="Y1090">
        <v>2022</v>
      </c>
      <c r="Z1090" s="1">
        <v>44749</v>
      </c>
      <c r="AA1090">
        <v>11385</v>
      </c>
      <c r="AB1090">
        <v>40.703764999999997</v>
      </c>
      <c r="AC1090">
        <v>-73.912344000000004</v>
      </c>
      <c r="AD1090">
        <v>405</v>
      </c>
      <c r="AE1090">
        <v>545</v>
      </c>
      <c r="AF1090">
        <v>4082076</v>
      </c>
      <c r="AG1090">
        <v>4034370001</v>
      </c>
      <c r="AH1090" t="s">
        <v>597</v>
      </c>
    </row>
    <row r="1091" spans="1:34" x14ac:dyDescent="0.35">
      <c r="A1091">
        <v>50</v>
      </c>
      <c r="B1091" t="s">
        <v>206</v>
      </c>
      <c r="C1091" t="s">
        <v>5635</v>
      </c>
      <c r="D1091" t="s">
        <v>5636</v>
      </c>
      <c r="E1091" t="s">
        <v>8207</v>
      </c>
      <c r="F1091" t="s">
        <v>291</v>
      </c>
      <c r="G1091" t="s">
        <v>36</v>
      </c>
      <c r="I1091">
        <f t="shared" ref="I1091:I1154" si="34">H1091/1000</f>
        <v>0</v>
      </c>
      <c r="J1091" t="s">
        <v>6916</v>
      </c>
      <c r="L1091">
        <f t="shared" ref="L1091:L1154" si="35">K1091/1000</f>
        <v>0</v>
      </c>
      <c r="M1091" t="s">
        <v>6916</v>
      </c>
      <c r="N1091" t="s">
        <v>8995</v>
      </c>
      <c r="O1091" t="s">
        <v>6916</v>
      </c>
      <c r="P1091" t="s">
        <v>6916</v>
      </c>
      <c r="Q1091" s="10" t="s">
        <v>6916</v>
      </c>
      <c r="R1091" t="s">
        <v>6916</v>
      </c>
      <c r="S1091" t="s">
        <v>1593</v>
      </c>
      <c r="T1091" t="s">
        <v>36</v>
      </c>
      <c r="U1091" s="6">
        <v>75106</v>
      </c>
      <c r="V1091" t="s">
        <v>1595</v>
      </c>
      <c r="W1091" t="s">
        <v>1601</v>
      </c>
      <c r="X1091" t="s">
        <v>36</v>
      </c>
      <c r="Y1091">
        <v>2022</v>
      </c>
      <c r="Z1091" s="1">
        <v>44749</v>
      </c>
      <c r="AA1091" t="s">
        <v>1596</v>
      </c>
      <c r="AB1091" t="s">
        <v>1596</v>
      </c>
      <c r="AC1091" t="s">
        <v>1596</v>
      </c>
      <c r="AD1091" t="s">
        <v>6916</v>
      </c>
      <c r="AE1091" t="s">
        <v>6916</v>
      </c>
      <c r="AF1091" t="s">
        <v>6916</v>
      </c>
      <c r="AG1091" t="s">
        <v>1596</v>
      </c>
      <c r="AH1091" t="s">
        <v>1596</v>
      </c>
    </row>
    <row r="1092" spans="1:34" x14ac:dyDescent="0.35">
      <c r="A1092">
        <v>29</v>
      </c>
      <c r="B1092" t="s">
        <v>51</v>
      </c>
      <c r="C1092" t="s">
        <v>4075</v>
      </c>
      <c r="D1092" t="s">
        <v>4076</v>
      </c>
      <c r="E1092" t="s">
        <v>8403</v>
      </c>
      <c r="F1092" t="s">
        <v>136</v>
      </c>
      <c r="G1092" t="s">
        <v>65</v>
      </c>
      <c r="I1092">
        <f t="shared" si="34"/>
        <v>0</v>
      </c>
      <c r="J1092" t="s">
        <v>6916</v>
      </c>
      <c r="L1092">
        <f t="shared" si="35"/>
        <v>0</v>
      </c>
      <c r="M1092" t="s">
        <v>6916</v>
      </c>
      <c r="N1092" t="s">
        <v>8995</v>
      </c>
      <c r="O1092" t="s">
        <v>6916</v>
      </c>
      <c r="P1092" t="s">
        <v>6916</v>
      </c>
      <c r="Q1092" s="10" t="s">
        <v>6916</v>
      </c>
      <c r="R1092" t="s">
        <v>6916</v>
      </c>
      <c r="S1092" t="s">
        <v>1593</v>
      </c>
      <c r="T1092" t="s">
        <v>36</v>
      </c>
      <c r="U1092" s="6">
        <v>75177</v>
      </c>
      <c r="V1092" t="s">
        <v>841</v>
      </c>
      <c r="W1092" t="s">
        <v>1601</v>
      </c>
      <c r="X1092" t="s">
        <v>36</v>
      </c>
      <c r="Y1092">
        <v>2022</v>
      </c>
      <c r="Z1092" s="1">
        <v>44749</v>
      </c>
      <c r="AA1092">
        <v>11374</v>
      </c>
      <c r="AB1092">
        <v>40.734250000000003</v>
      </c>
      <c r="AC1092">
        <v>-73.861546000000004</v>
      </c>
      <c r="AD1092">
        <v>406</v>
      </c>
      <c r="AE1092">
        <v>71702</v>
      </c>
      <c r="AF1092">
        <v>4050414</v>
      </c>
      <c r="AG1092">
        <v>4020830123</v>
      </c>
      <c r="AH1092" t="s">
        <v>587</v>
      </c>
    </row>
    <row r="1093" spans="1:34" x14ac:dyDescent="0.35">
      <c r="A1093">
        <v>19</v>
      </c>
      <c r="B1093" t="s">
        <v>51</v>
      </c>
      <c r="C1093" t="s">
        <v>3389</v>
      </c>
      <c r="D1093" t="s">
        <v>3390</v>
      </c>
      <c r="E1093" t="s">
        <v>8363</v>
      </c>
      <c r="F1093" t="s">
        <v>136</v>
      </c>
      <c r="G1093" t="s">
        <v>36</v>
      </c>
      <c r="I1093">
        <f t="shared" si="34"/>
        <v>0</v>
      </c>
      <c r="J1093" t="s">
        <v>6916</v>
      </c>
      <c r="L1093">
        <f t="shared" si="35"/>
        <v>0</v>
      </c>
      <c r="M1093" t="s">
        <v>6916</v>
      </c>
      <c r="N1093" t="s">
        <v>8995</v>
      </c>
      <c r="O1093" t="s">
        <v>6916</v>
      </c>
      <c r="P1093" t="s">
        <v>6916</v>
      </c>
      <c r="Q1093" s="10" t="s">
        <v>6916</v>
      </c>
      <c r="R1093" t="s">
        <v>6916</v>
      </c>
      <c r="S1093" t="s">
        <v>1593</v>
      </c>
      <c r="T1093" t="s">
        <v>36</v>
      </c>
      <c r="U1093" s="6">
        <v>75700</v>
      </c>
      <c r="V1093" t="s">
        <v>1595</v>
      </c>
      <c r="W1093" t="s">
        <v>1601</v>
      </c>
      <c r="X1093" t="s">
        <v>36</v>
      </c>
      <c r="Y1093">
        <v>2022</v>
      </c>
      <c r="Z1093" s="1">
        <v>44749</v>
      </c>
      <c r="AA1093">
        <v>11361</v>
      </c>
      <c r="AB1093">
        <v>40.769359999999999</v>
      </c>
      <c r="AC1093">
        <v>-73.783942999999994</v>
      </c>
      <c r="AD1093">
        <v>411</v>
      </c>
      <c r="AE1093">
        <v>1099</v>
      </c>
      <c r="AF1093">
        <v>4134525</v>
      </c>
      <c r="AG1093">
        <v>4060380013</v>
      </c>
      <c r="AH1093" t="s">
        <v>138</v>
      </c>
    </row>
    <row r="1094" spans="1:34" x14ac:dyDescent="0.35">
      <c r="A1094">
        <v>20</v>
      </c>
      <c r="B1094" t="s">
        <v>1178</v>
      </c>
      <c r="C1094" t="s">
        <v>3513</v>
      </c>
      <c r="D1094" t="s">
        <v>3514</v>
      </c>
      <c r="E1094" t="s">
        <v>7394</v>
      </c>
      <c r="F1094" t="s">
        <v>136</v>
      </c>
      <c r="G1094" t="s">
        <v>65</v>
      </c>
      <c r="I1094">
        <f t="shared" si="34"/>
        <v>0</v>
      </c>
      <c r="J1094" t="s">
        <v>6916</v>
      </c>
      <c r="L1094">
        <f t="shared" si="35"/>
        <v>0</v>
      </c>
      <c r="M1094" t="s">
        <v>6916</v>
      </c>
      <c r="N1094" t="s">
        <v>8995</v>
      </c>
      <c r="O1094" t="s">
        <v>6916</v>
      </c>
      <c r="P1094" t="s">
        <v>6916</v>
      </c>
      <c r="Q1094" s="10" t="s">
        <v>6916</v>
      </c>
      <c r="R1094" t="s">
        <v>6916</v>
      </c>
      <c r="S1094" t="s">
        <v>1593</v>
      </c>
      <c r="T1094" t="s">
        <v>36</v>
      </c>
      <c r="U1094" s="6">
        <v>76000</v>
      </c>
      <c r="V1094" t="s">
        <v>1682</v>
      </c>
      <c r="W1094" t="s">
        <v>1598</v>
      </c>
      <c r="X1094" t="s">
        <v>36</v>
      </c>
      <c r="Y1094">
        <v>2022</v>
      </c>
      <c r="Z1094" s="1">
        <v>44749</v>
      </c>
      <c r="AA1094">
        <v>11355</v>
      </c>
      <c r="AB1094">
        <v>40.757784000000001</v>
      </c>
      <c r="AC1094">
        <v>-73.829251999999997</v>
      </c>
      <c r="AD1094">
        <v>407</v>
      </c>
      <c r="AE1094">
        <v>853</v>
      </c>
      <c r="AF1094">
        <v>4114282</v>
      </c>
      <c r="AG1094">
        <v>4050430011</v>
      </c>
      <c r="AH1094" t="s">
        <v>142</v>
      </c>
    </row>
    <row r="1095" spans="1:34" x14ac:dyDescent="0.35">
      <c r="A1095">
        <v>44</v>
      </c>
      <c r="B1095" t="s">
        <v>51</v>
      </c>
      <c r="C1095" t="s">
        <v>5183</v>
      </c>
      <c r="D1095" t="s">
        <v>5184</v>
      </c>
      <c r="E1095" t="s">
        <v>7658</v>
      </c>
      <c r="F1095" t="s">
        <v>224</v>
      </c>
      <c r="G1095" t="s">
        <v>36</v>
      </c>
      <c r="I1095">
        <f t="shared" si="34"/>
        <v>0</v>
      </c>
      <c r="J1095" t="s">
        <v>6916</v>
      </c>
      <c r="L1095">
        <f t="shared" si="35"/>
        <v>0</v>
      </c>
      <c r="M1095" t="s">
        <v>6916</v>
      </c>
      <c r="N1095" t="s">
        <v>8995</v>
      </c>
      <c r="O1095" t="s">
        <v>6916</v>
      </c>
      <c r="P1095" t="s">
        <v>6916</v>
      </c>
      <c r="Q1095" s="10" t="s">
        <v>6916</v>
      </c>
      <c r="R1095" t="s">
        <v>6916</v>
      </c>
      <c r="S1095" t="s">
        <v>1593</v>
      </c>
      <c r="T1095" t="s">
        <v>36</v>
      </c>
      <c r="U1095" s="6">
        <v>76000</v>
      </c>
      <c r="V1095" t="s">
        <v>1682</v>
      </c>
      <c r="W1095" t="s">
        <v>911</v>
      </c>
      <c r="X1095" t="s">
        <v>36</v>
      </c>
      <c r="Y1095">
        <v>2022</v>
      </c>
      <c r="Z1095" s="1">
        <v>44749</v>
      </c>
      <c r="AA1095">
        <v>11204</v>
      </c>
      <c r="AB1095">
        <v>40.629303</v>
      </c>
      <c r="AC1095">
        <v>-73.979995000000002</v>
      </c>
      <c r="AD1095">
        <v>312</v>
      </c>
      <c r="AE1095">
        <v>476</v>
      </c>
      <c r="AF1095">
        <v>3128909</v>
      </c>
      <c r="AG1095">
        <v>3054450001</v>
      </c>
      <c r="AH1095" t="s">
        <v>270</v>
      </c>
    </row>
    <row r="1096" spans="1:34" x14ac:dyDescent="0.35">
      <c r="A1096">
        <v>20</v>
      </c>
      <c r="B1096" t="s">
        <v>51</v>
      </c>
      <c r="C1096" t="s">
        <v>3479</v>
      </c>
      <c r="D1096" t="s">
        <v>3480</v>
      </c>
      <c r="E1096" t="s">
        <v>8242</v>
      </c>
      <c r="F1096" t="s">
        <v>136</v>
      </c>
      <c r="G1096" t="s">
        <v>65</v>
      </c>
      <c r="I1096">
        <f t="shared" si="34"/>
        <v>0</v>
      </c>
      <c r="J1096" t="s">
        <v>6916</v>
      </c>
      <c r="L1096">
        <f t="shared" si="35"/>
        <v>0</v>
      </c>
      <c r="M1096" t="s">
        <v>6916</v>
      </c>
      <c r="N1096" t="s">
        <v>8995</v>
      </c>
      <c r="O1096" t="s">
        <v>6916</v>
      </c>
      <c r="P1096" t="s">
        <v>6916</v>
      </c>
      <c r="Q1096" s="10" t="s">
        <v>6916</v>
      </c>
      <c r="R1096" t="s">
        <v>6916</v>
      </c>
      <c r="S1096" t="s">
        <v>1593</v>
      </c>
      <c r="T1096" t="s">
        <v>36</v>
      </c>
      <c r="U1096" s="6">
        <v>76643</v>
      </c>
      <c r="V1096" t="s">
        <v>824</v>
      </c>
      <c r="W1096" t="s">
        <v>911</v>
      </c>
      <c r="X1096" t="s">
        <v>36</v>
      </c>
      <c r="Y1096">
        <v>2022</v>
      </c>
      <c r="Z1096" s="1">
        <v>44749</v>
      </c>
      <c r="AA1096">
        <v>11355</v>
      </c>
      <c r="AB1096">
        <v>40.761248999999999</v>
      </c>
      <c r="AC1096">
        <v>-73.811807999999999</v>
      </c>
      <c r="AD1096">
        <v>407</v>
      </c>
      <c r="AE1096">
        <v>1167</v>
      </c>
      <c r="AF1096">
        <v>4438184</v>
      </c>
      <c r="AG1096">
        <v>4053280001</v>
      </c>
      <c r="AH1096" t="s">
        <v>496</v>
      </c>
    </row>
    <row r="1097" spans="1:34" x14ac:dyDescent="0.35">
      <c r="A1097">
        <v>30</v>
      </c>
      <c r="B1097" t="s">
        <v>51</v>
      </c>
      <c r="C1097" t="s">
        <v>4105</v>
      </c>
      <c r="D1097" t="s">
        <v>4106</v>
      </c>
      <c r="E1097" t="s">
        <v>8296</v>
      </c>
      <c r="F1097" t="s">
        <v>136</v>
      </c>
      <c r="G1097" t="s">
        <v>36</v>
      </c>
      <c r="I1097">
        <f t="shared" si="34"/>
        <v>0</v>
      </c>
      <c r="J1097" t="s">
        <v>6916</v>
      </c>
      <c r="L1097">
        <f t="shared" si="35"/>
        <v>0</v>
      </c>
      <c r="M1097" t="s">
        <v>6916</v>
      </c>
      <c r="N1097" t="s">
        <v>8995</v>
      </c>
      <c r="O1097" t="s">
        <v>6916</v>
      </c>
      <c r="P1097" t="s">
        <v>6916</v>
      </c>
      <c r="Q1097" s="10" t="s">
        <v>6916</v>
      </c>
      <c r="R1097" t="s">
        <v>6916</v>
      </c>
      <c r="S1097" t="s">
        <v>1593</v>
      </c>
      <c r="T1097" t="s">
        <v>36</v>
      </c>
      <c r="U1097" s="6">
        <v>76800</v>
      </c>
      <c r="V1097" t="s">
        <v>1682</v>
      </c>
      <c r="W1097" t="s">
        <v>1598</v>
      </c>
      <c r="X1097" t="s">
        <v>36</v>
      </c>
      <c r="Y1097">
        <v>2022</v>
      </c>
      <c r="Z1097" s="1">
        <v>44749</v>
      </c>
      <c r="AA1097">
        <v>11379</v>
      </c>
      <c r="AB1097">
        <v>40.711815000000001</v>
      </c>
      <c r="AC1097">
        <v>-73.871238000000005</v>
      </c>
      <c r="AD1097">
        <v>405</v>
      </c>
      <c r="AE1097">
        <v>621</v>
      </c>
      <c r="AF1097">
        <v>4091737</v>
      </c>
      <c r="AG1097">
        <v>4037820027</v>
      </c>
      <c r="AH1097" t="s">
        <v>4096</v>
      </c>
    </row>
    <row r="1098" spans="1:34" x14ac:dyDescent="0.35">
      <c r="A1098">
        <v>35</v>
      </c>
      <c r="B1098" t="s">
        <v>51</v>
      </c>
      <c r="C1098" t="s">
        <v>4557</v>
      </c>
      <c r="D1098" t="s">
        <v>4558</v>
      </c>
      <c r="E1098" t="s">
        <v>7638</v>
      </c>
      <c r="F1098" t="s">
        <v>224</v>
      </c>
      <c r="G1098" t="s">
        <v>65</v>
      </c>
      <c r="I1098">
        <f t="shared" si="34"/>
        <v>0</v>
      </c>
      <c r="J1098" t="s">
        <v>6916</v>
      </c>
      <c r="L1098">
        <f t="shared" si="35"/>
        <v>0</v>
      </c>
      <c r="M1098" t="s">
        <v>6916</v>
      </c>
      <c r="N1098" t="s">
        <v>8995</v>
      </c>
      <c r="O1098" t="s">
        <v>6916</v>
      </c>
      <c r="P1098" t="s">
        <v>6916</v>
      </c>
      <c r="Q1098" s="10" t="s">
        <v>6916</v>
      </c>
      <c r="R1098" t="s">
        <v>6916</v>
      </c>
      <c r="S1098" t="s">
        <v>1593</v>
      </c>
      <c r="T1098" t="s">
        <v>36</v>
      </c>
      <c r="U1098" s="6">
        <v>77000</v>
      </c>
      <c r="V1098" t="s">
        <v>1832</v>
      </c>
      <c r="W1098" t="s">
        <v>1832</v>
      </c>
      <c r="X1098" t="s">
        <v>36</v>
      </c>
      <c r="Y1098">
        <v>2022</v>
      </c>
      <c r="Z1098" s="1">
        <v>44749</v>
      </c>
      <c r="AA1098">
        <v>11213</v>
      </c>
      <c r="AB1098">
        <v>40.669001000000002</v>
      </c>
      <c r="AC1098">
        <v>-73.934635</v>
      </c>
      <c r="AD1098">
        <v>308</v>
      </c>
      <c r="AE1098">
        <v>353</v>
      </c>
      <c r="AF1098">
        <v>3037303</v>
      </c>
      <c r="AG1098">
        <v>3013890035</v>
      </c>
      <c r="AH1098" t="s">
        <v>238</v>
      </c>
    </row>
    <row r="1099" spans="1:34" x14ac:dyDescent="0.35">
      <c r="A1099">
        <v>37</v>
      </c>
      <c r="B1099" t="s">
        <v>51</v>
      </c>
      <c r="C1099" t="s">
        <v>4711</v>
      </c>
      <c r="D1099" t="s">
        <v>4712</v>
      </c>
      <c r="E1099" t="s">
        <v>7678</v>
      </c>
      <c r="F1099" t="s">
        <v>224</v>
      </c>
      <c r="G1099" t="s">
        <v>65</v>
      </c>
      <c r="I1099">
        <f t="shared" si="34"/>
        <v>0</v>
      </c>
      <c r="J1099" t="s">
        <v>6916</v>
      </c>
      <c r="L1099">
        <f t="shared" si="35"/>
        <v>0</v>
      </c>
      <c r="M1099" t="s">
        <v>6916</v>
      </c>
      <c r="N1099" t="s">
        <v>8995</v>
      </c>
      <c r="O1099" t="s">
        <v>6916</v>
      </c>
      <c r="P1099" t="s">
        <v>6916</v>
      </c>
      <c r="Q1099" s="10" t="s">
        <v>6916</v>
      </c>
      <c r="R1099" t="s">
        <v>6916</v>
      </c>
      <c r="S1099" t="s">
        <v>1593</v>
      </c>
      <c r="T1099" t="s">
        <v>36</v>
      </c>
      <c r="U1099" s="6">
        <v>77000</v>
      </c>
      <c r="V1099" t="s">
        <v>824</v>
      </c>
      <c r="W1099" t="s">
        <v>811</v>
      </c>
      <c r="X1099" t="s">
        <v>36</v>
      </c>
      <c r="Y1099">
        <v>2022</v>
      </c>
      <c r="Z1099" s="1">
        <v>44749</v>
      </c>
      <c r="AA1099">
        <v>11208</v>
      </c>
      <c r="AB1099">
        <v>40.676513</v>
      </c>
      <c r="AC1099">
        <v>-73.863151000000002</v>
      </c>
      <c r="AD1099">
        <v>305</v>
      </c>
      <c r="AE1099">
        <v>1202</v>
      </c>
      <c r="AF1099">
        <v>3095254</v>
      </c>
      <c r="AG1099">
        <v>3042430001</v>
      </c>
      <c r="AH1099" t="s">
        <v>1410</v>
      </c>
    </row>
    <row r="1100" spans="1:34" x14ac:dyDescent="0.35">
      <c r="A1100">
        <v>46</v>
      </c>
      <c r="B1100" t="s">
        <v>51</v>
      </c>
      <c r="C1100" t="s">
        <v>5245</v>
      </c>
      <c r="D1100" t="s">
        <v>5246</v>
      </c>
      <c r="E1100" t="s">
        <v>7700</v>
      </c>
      <c r="F1100" t="s">
        <v>224</v>
      </c>
      <c r="G1100" t="s">
        <v>36</v>
      </c>
      <c r="I1100">
        <f t="shared" si="34"/>
        <v>0</v>
      </c>
      <c r="J1100" t="s">
        <v>6916</v>
      </c>
      <c r="L1100">
        <f t="shared" si="35"/>
        <v>0</v>
      </c>
      <c r="M1100" t="s">
        <v>6916</v>
      </c>
      <c r="N1100" t="s">
        <v>8995</v>
      </c>
      <c r="O1100" t="s">
        <v>6916</v>
      </c>
      <c r="P1100" t="s">
        <v>6916</v>
      </c>
      <c r="Q1100" s="10" t="s">
        <v>6916</v>
      </c>
      <c r="R1100" t="s">
        <v>6916</v>
      </c>
      <c r="S1100" t="s">
        <v>1593</v>
      </c>
      <c r="T1100" t="s">
        <v>36</v>
      </c>
      <c r="U1100" s="6">
        <v>77000</v>
      </c>
      <c r="V1100" t="s">
        <v>1832</v>
      </c>
      <c r="W1100" t="s">
        <v>1832</v>
      </c>
      <c r="X1100" t="s">
        <v>36</v>
      </c>
      <c r="Y1100">
        <v>2022</v>
      </c>
      <c r="Z1100" s="1">
        <v>44749</v>
      </c>
      <c r="AA1100">
        <v>11234</v>
      </c>
      <c r="AB1100">
        <v>40.615997999999998</v>
      </c>
      <c r="AC1100">
        <v>-73.912988999999996</v>
      </c>
      <c r="AD1100">
        <v>318</v>
      </c>
      <c r="AE1100">
        <v>698</v>
      </c>
      <c r="AF1100">
        <v>3326821</v>
      </c>
      <c r="AG1100">
        <v>3084640001</v>
      </c>
      <c r="AH1100" t="s">
        <v>734</v>
      </c>
    </row>
    <row r="1101" spans="1:34" x14ac:dyDescent="0.35">
      <c r="A1101">
        <v>47</v>
      </c>
      <c r="B1101" t="s">
        <v>51</v>
      </c>
      <c r="C1101" t="s">
        <v>5290</v>
      </c>
      <c r="D1101" t="s">
        <v>5291</v>
      </c>
      <c r="E1101" t="s">
        <v>7676</v>
      </c>
      <c r="F1101" t="s">
        <v>224</v>
      </c>
      <c r="G1101" t="s">
        <v>36</v>
      </c>
      <c r="I1101">
        <f t="shared" si="34"/>
        <v>0</v>
      </c>
      <c r="J1101" t="s">
        <v>6916</v>
      </c>
      <c r="L1101">
        <f t="shared" si="35"/>
        <v>0</v>
      </c>
      <c r="M1101" t="s">
        <v>6916</v>
      </c>
      <c r="N1101" t="s">
        <v>8995</v>
      </c>
      <c r="O1101" t="s">
        <v>6916</v>
      </c>
      <c r="P1101" t="s">
        <v>6916</v>
      </c>
      <c r="Q1101" s="10" t="s">
        <v>6916</v>
      </c>
      <c r="R1101" t="s">
        <v>6916</v>
      </c>
      <c r="S1101" t="s">
        <v>1593</v>
      </c>
      <c r="T1101" t="s">
        <v>36</v>
      </c>
      <c r="U1101" s="6">
        <v>77000</v>
      </c>
      <c r="V1101" t="s">
        <v>810</v>
      </c>
      <c r="W1101" t="s">
        <v>1598</v>
      </c>
      <c r="X1101" t="s">
        <v>36</v>
      </c>
      <c r="Y1101">
        <v>2022</v>
      </c>
      <c r="Z1101" s="1">
        <v>44749</v>
      </c>
      <c r="AA1101">
        <v>11214</v>
      </c>
      <c r="AB1101">
        <v>40.587615999999997</v>
      </c>
      <c r="AC1101">
        <v>-73.985947999999993</v>
      </c>
      <c r="AD1101">
        <v>313</v>
      </c>
      <c r="AE1101">
        <v>314</v>
      </c>
      <c r="AF1101">
        <v>3187407</v>
      </c>
      <c r="AG1101">
        <v>3069170001</v>
      </c>
      <c r="AH1101" t="s">
        <v>754</v>
      </c>
    </row>
    <row r="1102" spans="1:34" x14ac:dyDescent="0.35">
      <c r="A1102">
        <v>13</v>
      </c>
      <c r="B1102" t="s">
        <v>51</v>
      </c>
      <c r="C1102" t="s">
        <v>2740</v>
      </c>
      <c r="D1102" t="s">
        <v>2741</v>
      </c>
      <c r="E1102" t="s">
        <v>8977</v>
      </c>
      <c r="F1102" t="s">
        <v>88</v>
      </c>
      <c r="G1102" t="s">
        <v>65</v>
      </c>
      <c r="I1102">
        <f t="shared" si="34"/>
        <v>0</v>
      </c>
      <c r="J1102" t="s">
        <v>6916</v>
      </c>
      <c r="L1102">
        <f t="shared" si="35"/>
        <v>0</v>
      </c>
      <c r="M1102" t="s">
        <v>6916</v>
      </c>
      <c r="N1102" t="s">
        <v>8995</v>
      </c>
      <c r="O1102" t="s">
        <v>6916</v>
      </c>
      <c r="P1102" t="s">
        <v>6916</v>
      </c>
      <c r="Q1102" s="10" t="s">
        <v>6916</v>
      </c>
      <c r="R1102" t="s">
        <v>6916</v>
      </c>
      <c r="S1102" t="s">
        <v>1593</v>
      </c>
      <c r="T1102" t="s">
        <v>36</v>
      </c>
      <c r="U1102" s="6">
        <v>78000</v>
      </c>
      <c r="V1102" t="s">
        <v>841</v>
      </c>
      <c r="W1102" t="s">
        <v>911</v>
      </c>
      <c r="X1102" t="s">
        <v>36</v>
      </c>
      <c r="Y1102">
        <v>2022</v>
      </c>
      <c r="Z1102" s="1">
        <v>44749</v>
      </c>
      <c r="AA1102">
        <v>10461</v>
      </c>
      <c r="AB1102">
        <v>40.842289000000001</v>
      </c>
      <c r="AC1102">
        <v>-73.838949</v>
      </c>
      <c r="AD1102">
        <v>211</v>
      </c>
      <c r="AE1102">
        <v>284</v>
      </c>
      <c r="AF1102">
        <v>2045725</v>
      </c>
      <c r="AG1102">
        <v>2041330200</v>
      </c>
      <c r="AH1102" t="s">
        <v>1044</v>
      </c>
    </row>
    <row r="1103" spans="1:34" x14ac:dyDescent="0.35">
      <c r="A1103">
        <v>37</v>
      </c>
      <c r="B1103" t="s">
        <v>51</v>
      </c>
      <c r="C1103" t="s">
        <v>4703</v>
      </c>
      <c r="D1103" t="s">
        <v>4704</v>
      </c>
      <c r="E1103" t="s">
        <v>7592</v>
      </c>
      <c r="F1103" t="s">
        <v>224</v>
      </c>
      <c r="G1103" t="s">
        <v>36</v>
      </c>
      <c r="I1103">
        <f t="shared" si="34"/>
        <v>0</v>
      </c>
      <c r="J1103" t="s">
        <v>6916</v>
      </c>
      <c r="L1103">
        <f t="shared" si="35"/>
        <v>0</v>
      </c>
      <c r="M1103" t="s">
        <v>6916</v>
      </c>
      <c r="N1103" t="s">
        <v>8995</v>
      </c>
      <c r="O1103" t="s">
        <v>6916</v>
      </c>
      <c r="P1103" t="s">
        <v>6916</v>
      </c>
      <c r="Q1103" s="10" t="s">
        <v>6916</v>
      </c>
      <c r="R1103" t="s">
        <v>6916</v>
      </c>
      <c r="S1103" t="s">
        <v>1593</v>
      </c>
      <c r="T1103" t="s">
        <v>36</v>
      </c>
      <c r="U1103" s="6">
        <v>78000</v>
      </c>
      <c r="V1103" t="s">
        <v>824</v>
      </c>
      <c r="W1103" t="s">
        <v>1601</v>
      </c>
      <c r="X1103" t="s">
        <v>36</v>
      </c>
      <c r="Y1103">
        <v>2022</v>
      </c>
      <c r="Z1103" s="1">
        <v>44749</v>
      </c>
      <c r="AA1103">
        <v>11208</v>
      </c>
      <c r="AB1103">
        <v>40.681268000000003</v>
      </c>
      <c r="AC1103">
        <v>-73.884062999999998</v>
      </c>
      <c r="AD1103">
        <v>305</v>
      </c>
      <c r="AE1103">
        <v>117202</v>
      </c>
      <c r="AF1103">
        <v>3087131</v>
      </c>
      <c r="AG1103">
        <v>3039260045</v>
      </c>
      <c r="AH1103" t="s">
        <v>1410</v>
      </c>
    </row>
    <row r="1104" spans="1:34" x14ac:dyDescent="0.35">
      <c r="A1104">
        <v>16</v>
      </c>
      <c r="B1104" t="s">
        <v>51</v>
      </c>
      <c r="C1104" t="s">
        <v>3066</v>
      </c>
      <c r="D1104" t="s">
        <v>3067</v>
      </c>
      <c r="E1104" t="s">
        <v>8831</v>
      </c>
      <c r="F1104" t="s">
        <v>88</v>
      </c>
      <c r="G1104" t="s">
        <v>65</v>
      </c>
      <c r="I1104">
        <f t="shared" si="34"/>
        <v>0</v>
      </c>
      <c r="J1104" t="s">
        <v>6916</v>
      </c>
      <c r="L1104">
        <f t="shared" si="35"/>
        <v>0</v>
      </c>
      <c r="M1104" t="s">
        <v>6916</v>
      </c>
      <c r="N1104" t="s">
        <v>8995</v>
      </c>
      <c r="O1104" t="s">
        <v>6916</v>
      </c>
      <c r="P1104" t="s">
        <v>6916</v>
      </c>
      <c r="Q1104" s="10" t="s">
        <v>6916</v>
      </c>
      <c r="R1104" t="s">
        <v>6916</v>
      </c>
      <c r="S1104" t="s">
        <v>1593</v>
      </c>
      <c r="T1104" t="s">
        <v>36</v>
      </c>
      <c r="U1104" s="6">
        <v>78002</v>
      </c>
      <c r="V1104" t="s">
        <v>841</v>
      </c>
      <c r="W1104" t="s">
        <v>1601</v>
      </c>
      <c r="X1104" t="s">
        <v>36</v>
      </c>
      <c r="Y1104">
        <v>2022</v>
      </c>
      <c r="Z1104" s="1">
        <v>44749</v>
      </c>
      <c r="AA1104">
        <v>10456</v>
      </c>
      <c r="AB1104">
        <v>40.832866000000003</v>
      </c>
      <c r="AC1104">
        <v>-73.911417999999998</v>
      </c>
      <c r="AD1104">
        <v>204</v>
      </c>
      <c r="AE1104">
        <v>175</v>
      </c>
      <c r="AF1104">
        <v>2002299</v>
      </c>
      <c r="AG1104">
        <v>2024350075</v>
      </c>
      <c r="AH1104" t="s">
        <v>453</v>
      </c>
    </row>
    <row r="1105" spans="1:34" x14ac:dyDescent="0.35">
      <c r="A1105">
        <v>50</v>
      </c>
      <c r="B1105" t="s">
        <v>51</v>
      </c>
      <c r="C1105" t="s">
        <v>5607</v>
      </c>
      <c r="D1105" t="s">
        <v>5608</v>
      </c>
      <c r="E1105" t="s">
        <v>8548</v>
      </c>
      <c r="F1105" t="s">
        <v>291</v>
      </c>
      <c r="G1105" t="s">
        <v>36</v>
      </c>
      <c r="I1105">
        <f t="shared" si="34"/>
        <v>0</v>
      </c>
      <c r="J1105" t="s">
        <v>6916</v>
      </c>
      <c r="L1105">
        <f t="shared" si="35"/>
        <v>0</v>
      </c>
      <c r="M1105" t="s">
        <v>6916</v>
      </c>
      <c r="N1105" t="s">
        <v>8995</v>
      </c>
      <c r="O1105" t="s">
        <v>6916</v>
      </c>
      <c r="P1105" t="s">
        <v>6916</v>
      </c>
      <c r="Q1105" s="10" t="s">
        <v>6916</v>
      </c>
      <c r="R1105" t="s">
        <v>6916</v>
      </c>
      <c r="S1105" t="s">
        <v>1593</v>
      </c>
      <c r="T1105" t="s">
        <v>36</v>
      </c>
      <c r="U1105" s="6">
        <v>78100</v>
      </c>
      <c r="V1105" t="s">
        <v>841</v>
      </c>
      <c r="W1105" t="s">
        <v>1601</v>
      </c>
      <c r="X1105" t="s">
        <v>36</v>
      </c>
      <c r="Y1105">
        <v>2022</v>
      </c>
      <c r="Z1105" s="1">
        <v>44749</v>
      </c>
      <c r="AA1105">
        <v>10306</v>
      </c>
      <c r="AB1105">
        <v>40.574044000000001</v>
      </c>
      <c r="AC1105">
        <v>-74.109281999999993</v>
      </c>
      <c r="AD1105">
        <v>502</v>
      </c>
      <c r="AE1105">
        <v>122</v>
      </c>
      <c r="AF1105">
        <v>5052791</v>
      </c>
      <c r="AG1105">
        <v>5036450007</v>
      </c>
      <c r="AH1105" t="s">
        <v>789</v>
      </c>
    </row>
    <row r="1106" spans="1:34" x14ac:dyDescent="0.35">
      <c r="A1106">
        <v>8</v>
      </c>
      <c r="B1106" t="s">
        <v>817</v>
      </c>
      <c r="C1106" t="s">
        <v>2257</v>
      </c>
      <c r="D1106" t="s">
        <v>2258</v>
      </c>
      <c r="E1106" t="s">
        <v>7851</v>
      </c>
      <c r="F1106" t="s">
        <v>35</v>
      </c>
      <c r="G1106" t="s">
        <v>65</v>
      </c>
      <c r="I1106">
        <f t="shared" si="34"/>
        <v>0</v>
      </c>
      <c r="J1106" t="s">
        <v>6916</v>
      </c>
      <c r="L1106">
        <f t="shared" si="35"/>
        <v>0</v>
      </c>
      <c r="M1106" t="s">
        <v>6916</v>
      </c>
      <c r="N1106" t="s">
        <v>8995</v>
      </c>
      <c r="O1106" t="s">
        <v>6916</v>
      </c>
      <c r="P1106" t="s">
        <v>6916</v>
      </c>
      <c r="Q1106" s="10" t="s">
        <v>6916</v>
      </c>
      <c r="R1106" t="s">
        <v>6916</v>
      </c>
      <c r="S1106" t="s">
        <v>1593</v>
      </c>
      <c r="T1106" t="s">
        <v>36</v>
      </c>
      <c r="U1106" s="6">
        <v>78500</v>
      </c>
      <c r="V1106" t="s">
        <v>1596</v>
      </c>
      <c r="W1106" t="s">
        <v>1596</v>
      </c>
      <c r="X1106" t="s">
        <v>36</v>
      </c>
      <c r="Y1106">
        <v>2022</v>
      </c>
      <c r="Z1106" s="1">
        <v>44749</v>
      </c>
      <c r="AA1106">
        <v>10035</v>
      </c>
      <c r="AB1106">
        <v>40.785494</v>
      </c>
      <c r="AC1106">
        <v>-73.931397000000004</v>
      </c>
      <c r="AD1106">
        <v>111</v>
      </c>
      <c r="AE1106">
        <v>240</v>
      </c>
      <c r="AF1106">
        <v>1085877</v>
      </c>
      <c r="AG1106">
        <v>1018190010</v>
      </c>
      <c r="AH1106" t="s">
        <v>372</v>
      </c>
    </row>
    <row r="1107" spans="1:34" x14ac:dyDescent="0.35">
      <c r="A1107">
        <v>5</v>
      </c>
      <c r="B1107" t="s">
        <v>51</v>
      </c>
      <c r="C1107" t="s">
        <v>2045</v>
      </c>
      <c r="D1107" t="s">
        <v>2046</v>
      </c>
      <c r="E1107" t="s">
        <v>7981</v>
      </c>
      <c r="F1107" t="s">
        <v>35</v>
      </c>
      <c r="G1107" t="s">
        <v>36</v>
      </c>
      <c r="I1107">
        <f t="shared" si="34"/>
        <v>0</v>
      </c>
      <c r="J1107" t="s">
        <v>6916</v>
      </c>
      <c r="L1107">
        <f t="shared" si="35"/>
        <v>0</v>
      </c>
      <c r="M1107" t="s">
        <v>6916</v>
      </c>
      <c r="N1107" t="s">
        <v>8995</v>
      </c>
      <c r="O1107" t="s">
        <v>6916</v>
      </c>
      <c r="P1107" t="s">
        <v>6916</v>
      </c>
      <c r="Q1107" s="10" t="s">
        <v>6916</v>
      </c>
      <c r="R1107" t="s">
        <v>6916</v>
      </c>
      <c r="S1107" t="s">
        <v>1593</v>
      </c>
      <c r="T1107" t="s">
        <v>36</v>
      </c>
      <c r="U1107" s="6">
        <v>78595</v>
      </c>
      <c r="V1107" t="s">
        <v>824</v>
      </c>
      <c r="W1107" t="s">
        <v>911</v>
      </c>
      <c r="X1107" t="s">
        <v>36</v>
      </c>
      <c r="Y1107">
        <v>2022</v>
      </c>
      <c r="Z1107" s="1">
        <v>44749</v>
      </c>
      <c r="AA1107">
        <v>10128</v>
      </c>
      <c r="AB1107">
        <v>40.780284999999999</v>
      </c>
      <c r="AC1107">
        <v>-73.946899999999999</v>
      </c>
      <c r="AD1107">
        <v>108</v>
      </c>
      <c r="AE1107">
        <v>154</v>
      </c>
      <c r="AF1107">
        <v>1087665</v>
      </c>
      <c r="AG1107">
        <v>1015540023</v>
      </c>
      <c r="AH1107" t="s">
        <v>907</v>
      </c>
    </row>
    <row r="1108" spans="1:34" x14ac:dyDescent="0.35">
      <c r="A1108">
        <v>25</v>
      </c>
      <c r="B1108" t="s">
        <v>51</v>
      </c>
      <c r="C1108" t="s">
        <v>3823</v>
      </c>
      <c r="D1108" t="s">
        <v>3824</v>
      </c>
      <c r="E1108" t="s">
        <v>8408</v>
      </c>
      <c r="F1108" t="s">
        <v>136</v>
      </c>
      <c r="G1108" t="s">
        <v>65</v>
      </c>
      <c r="I1108">
        <f t="shared" si="34"/>
        <v>0</v>
      </c>
      <c r="J1108" t="s">
        <v>6916</v>
      </c>
      <c r="L1108">
        <f t="shared" si="35"/>
        <v>0</v>
      </c>
      <c r="M1108" t="s">
        <v>6916</v>
      </c>
      <c r="N1108" t="s">
        <v>8995</v>
      </c>
      <c r="O1108" t="s">
        <v>6916</v>
      </c>
      <c r="P1108" t="s">
        <v>6916</v>
      </c>
      <c r="Q1108" s="10" t="s">
        <v>6916</v>
      </c>
      <c r="R1108" t="s">
        <v>6916</v>
      </c>
      <c r="S1108" t="s">
        <v>1593</v>
      </c>
      <c r="T1108" t="s">
        <v>36</v>
      </c>
      <c r="U1108" s="6">
        <v>79000</v>
      </c>
      <c r="V1108" t="s">
        <v>810</v>
      </c>
      <c r="W1108" t="s">
        <v>1601</v>
      </c>
      <c r="X1108" t="s">
        <v>36</v>
      </c>
      <c r="Y1108">
        <v>2022</v>
      </c>
      <c r="Z1108" s="1">
        <v>44749</v>
      </c>
      <c r="AA1108">
        <v>11372</v>
      </c>
      <c r="AB1108">
        <v>40.753078000000002</v>
      </c>
      <c r="AC1108">
        <v>-73.884906000000001</v>
      </c>
      <c r="AD1108">
        <v>403</v>
      </c>
      <c r="AE1108">
        <v>283</v>
      </c>
      <c r="AF1108">
        <v>4437128</v>
      </c>
      <c r="AG1108">
        <v>4014430019</v>
      </c>
      <c r="AH1108" t="s">
        <v>150</v>
      </c>
    </row>
    <row r="1109" spans="1:34" x14ac:dyDescent="0.35">
      <c r="A1109">
        <v>36</v>
      </c>
      <c r="B1109" t="s">
        <v>51</v>
      </c>
      <c r="C1109" t="s">
        <v>4639</v>
      </c>
      <c r="D1109" t="s">
        <v>4640</v>
      </c>
      <c r="E1109" t="s">
        <v>7749</v>
      </c>
      <c r="F1109" t="s">
        <v>224</v>
      </c>
      <c r="G1109" t="s">
        <v>65</v>
      </c>
      <c r="I1109">
        <f t="shared" si="34"/>
        <v>0</v>
      </c>
      <c r="J1109" t="s">
        <v>6916</v>
      </c>
      <c r="L1109">
        <f t="shared" si="35"/>
        <v>0</v>
      </c>
      <c r="M1109" t="s">
        <v>6916</v>
      </c>
      <c r="N1109" t="s">
        <v>8995</v>
      </c>
      <c r="O1109" t="s">
        <v>6916</v>
      </c>
      <c r="P1109" t="s">
        <v>6916</v>
      </c>
      <c r="Q1109" s="10" t="s">
        <v>6916</v>
      </c>
      <c r="R1109" t="s">
        <v>6916</v>
      </c>
      <c r="S1109" t="s">
        <v>1593</v>
      </c>
      <c r="T1109" t="s">
        <v>36</v>
      </c>
      <c r="U1109" s="6">
        <v>79000</v>
      </c>
      <c r="V1109" t="s">
        <v>841</v>
      </c>
      <c r="W1109" t="s">
        <v>1601</v>
      </c>
      <c r="X1109" t="s">
        <v>36</v>
      </c>
      <c r="Y1109">
        <v>2022</v>
      </c>
      <c r="Z1109" s="1">
        <v>44749</v>
      </c>
      <c r="AA1109">
        <v>11206</v>
      </c>
      <c r="AB1109">
        <v>40.697780999999999</v>
      </c>
      <c r="AC1109">
        <v>-73.947809000000007</v>
      </c>
      <c r="AD1109">
        <v>303</v>
      </c>
      <c r="AE1109">
        <v>257</v>
      </c>
      <c r="AF1109">
        <v>3048508</v>
      </c>
      <c r="AG1109">
        <v>3017390011</v>
      </c>
      <c r="AH1109" t="s">
        <v>226</v>
      </c>
    </row>
    <row r="1110" spans="1:34" x14ac:dyDescent="0.35">
      <c r="A1110">
        <v>19</v>
      </c>
      <c r="B1110" t="s">
        <v>51</v>
      </c>
      <c r="C1110" t="s">
        <v>3395</v>
      </c>
      <c r="D1110" t="s">
        <v>3396</v>
      </c>
      <c r="E1110" t="s">
        <v>8390</v>
      </c>
      <c r="F1110" t="s">
        <v>136</v>
      </c>
      <c r="G1110" t="s">
        <v>36</v>
      </c>
      <c r="I1110">
        <f t="shared" si="34"/>
        <v>0</v>
      </c>
      <c r="J1110" t="s">
        <v>6916</v>
      </c>
      <c r="L1110">
        <f t="shared" si="35"/>
        <v>0</v>
      </c>
      <c r="M1110" t="s">
        <v>6916</v>
      </c>
      <c r="N1110" t="s">
        <v>8995</v>
      </c>
      <c r="O1110" t="s">
        <v>6916</v>
      </c>
      <c r="P1110" t="s">
        <v>6916</v>
      </c>
      <c r="Q1110" s="10" t="s">
        <v>6916</v>
      </c>
      <c r="R1110" t="s">
        <v>6916</v>
      </c>
      <c r="S1110" t="s">
        <v>1593</v>
      </c>
      <c r="T1110" t="s">
        <v>36</v>
      </c>
      <c r="U1110" s="6">
        <v>79111</v>
      </c>
      <c r="V1110" t="s">
        <v>841</v>
      </c>
      <c r="W1110" t="s">
        <v>1601</v>
      </c>
      <c r="X1110" t="s">
        <v>36</v>
      </c>
      <c r="Y1110">
        <v>2022</v>
      </c>
      <c r="Z1110" s="1">
        <v>44749</v>
      </c>
      <c r="AA1110">
        <v>11357</v>
      </c>
      <c r="AB1110">
        <v>40.792482999999997</v>
      </c>
      <c r="AC1110">
        <v>-73.809741000000002</v>
      </c>
      <c r="AD1110">
        <v>407</v>
      </c>
      <c r="AE1110">
        <v>987</v>
      </c>
      <c r="AF1110">
        <v>4103056</v>
      </c>
      <c r="AG1110">
        <v>4045380001</v>
      </c>
      <c r="AH1110" t="s">
        <v>502</v>
      </c>
    </row>
    <row r="1111" spans="1:34" x14ac:dyDescent="0.35">
      <c r="A1111">
        <v>19</v>
      </c>
      <c r="B1111" t="s">
        <v>55</v>
      </c>
      <c r="C1111" t="s">
        <v>3403</v>
      </c>
      <c r="D1111" t="s">
        <v>3404</v>
      </c>
      <c r="E1111" t="s">
        <v>8494</v>
      </c>
      <c r="F1111" t="s">
        <v>136</v>
      </c>
      <c r="G1111" t="s">
        <v>36</v>
      </c>
      <c r="I1111">
        <f t="shared" si="34"/>
        <v>0</v>
      </c>
      <c r="J1111" t="s">
        <v>6916</v>
      </c>
      <c r="L1111">
        <f t="shared" si="35"/>
        <v>0</v>
      </c>
      <c r="M1111" t="s">
        <v>6916</v>
      </c>
      <c r="N1111" t="s">
        <v>8995</v>
      </c>
      <c r="O1111" t="s">
        <v>6916</v>
      </c>
      <c r="P1111" t="s">
        <v>6916</v>
      </c>
      <c r="Q1111" s="10" t="s">
        <v>6916</v>
      </c>
      <c r="R1111" t="s">
        <v>6916</v>
      </c>
      <c r="S1111" t="s">
        <v>1593</v>
      </c>
      <c r="T1111" t="s">
        <v>36</v>
      </c>
      <c r="U1111" s="6">
        <v>79260</v>
      </c>
      <c r="V1111" t="s">
        <v>1596</v>
      </c>
      <c r="W1111" t="s">
        <v>1596</v>
      </c>
      <c r="X1111" t="s">
        <v>36</v>
      </c>
      <c r="Y1111">
        <v>2022</v>
      </c>
      <c r="Z1111" s="1">
        <v>44749</v>
      </c>
      <c r="AA1111">
        <v>11354</v>
      </c>
      <c r="AB1111">
        <v>40.774222000000002</v>
      </c>
      <c r="AC1111">
        <v>-73.840571999999995</v>
      </c>
      <c r="AD1111">
        <v>407</v>
      </c>
      <c r="AE1111">
        <v>907</v>
      </c>
      <c r="AF1111">
        <v>4100679</v>
      </c>
      <c r="AG1111">
        <v>4042950001</v>
      </c>
      <c r="AH1111" t="s">
        <v>1168</v>
      </c>
    </row>
    <row r="1112" spans="1:34" x14ac:dyDescent="0.35">
      <c r="A1112">
        <v>26</v>
      </c>
      <c r="B1112" t="s">
        <v>51</v>
      </c>
      <c r="C1112" t="s">
        <v>3868</v>
      </c>
      <c r="D1112" t="s">
        <v>3869</v>
      </c>
      <c r="E1112" t="s">
        <v>8317</v>
      </c>
      <c r="F1112" t="s">
        <v>136</v>
      </c>
      <c r="G1112" t="s">
        <v>65</v>
      </c>
      <c r="I1112">
        <f t="shared" si="34"/>
        <v>0</v>
      </c>
      <c r="J1112" t="s">
        <v>6916</v>
      </c>
      <c r="L1112">
        <f t="shared" si="35"/>
        <v>0</v>
      </c>
      <c r="M1112" t="s">
        <v>6916</v>
      </c>
      <c r="N1112" t="s">
        <v>8995</v>
      </c>
      <c r="O1112" t="s">
        <v>6916</v>
      </c>
      <c r="P1112" t="s">
        <v>6916</v>
      </c>
      <c r="Q1112" s="10" t="s">
        <v>6916</v>
      </c>
      <c r="R1112" t="s">
        <v>6916</v>
      </c>
      <c r="S1112" t="s">
        <v>1593</v>
      </c>
      <c r="T1112" t="s">
        <v>36</v>
      </c>
      <c r="U1112" s="6">
        <v>79325</v>
      </c>
      <c r="V1112" t="s">
        <v>841</v>
      </c>
      <c r="W1112" t="s">
        <v>1601</v>
      </c>
      <c r="X1112" t="s">
        <v>36</v>
      </c>
      <c r="Y1112">
        <v>2022</v>
      </c>
      <c r="Z1112" s="1">
        <v>44749</v>
      </c>
      <c r="AA1112">
        <v>11101</v>
      </c>
      <c r="AB1112">
        <v>40.756891000000003</v>
      </c>
      <c r="AC1112">
        <v>-73.934522999999999</v>
      </c>
      <c r="AD1112">
        <v>401</v>
      </c>
      <c r="AE1112">
        <v>33</v>
      </c>
      <c r="AF1112">
        <v>4004170</v>
      </c>
      <c r="AG1112">
        <v>4003440001</v>
      </c>
      <c r="AH1112" t="s">
        <v>175</v>
      </c>
    </row>
    <row r="1113" spans="1:34" x14ac:dyDescent="0.35">
      <c r="A1113">
        <v>50</v>
      </c>
      <c r="B1113" t="s">
        <v>51</v>
      </c>
      <c r="C1113" t="s">
        <v>5592</v>
      </c>
      <c r="D1113" t="s">
        <v>5593</v>
      </c>
      <c r="E1113" t="s">
        <v>8534</v>
      </c>
      <c r="F1113" t="s">
        <v>291</v>
      </c>
      <c r="G1113" t="s">
        <v>36</v>
      </c>
      <c r="I1113">
        <f t="shared" si="34"/>
        <v>0</v>
      </c>
      <c r="J1113" t="s">
        <v>6916</v>
      </c>
      <c r="L1113">
        <f t="shared" si="35"/>
        <v>0</v>
      </c>
      <c r="M1113" t="s">
        <v>6916</v>
      </c>
      <c r="N1113" t="s">
        <v>8995</v>
      </c>
      <c r="O1113" t="s">
        <v>6916</v>
      </c>
      <c r="P1113" t="s">
        <v>6916</v>
      </c>
      <c r="Q1113" s="10" t="s">
        <v>6916</v>
      </c>
      <c r="R1113" t="s">
        <v>6916</v>
      </c>
      <c r="S1113" t="s">
        <v>1593</v>
      </c>
      <c r="T1113" t="s">
        <v>36</v>
      </c>
      <c r="U1113" s="6">
        <v>79375</v>
      </c>
      <c r="V1113" t="s">
        <v>1595</v>
      </c>
      <c r="W1113" t="s">
        <v>1601</v>
      </c>
      <c r="X1113" t="s">
        <v>36</v>
      </c>
      <c r="Y1113">
        <v>2022</v>
      </c>
      <c r="Z1113" s="1">
        <v>44749</v>
      </c>
      <c r="AA1113" t="s">
        <v>1596</v>
      </c>
      <c r="AB1113" t="s">
        <v>1596</v>
      </c>
      <c r="AC1113" t="s">
        <v>1596</v>
      </c>
      <c r="AD1113" t="s">
        <v>6916</v>
      </c>
      <c r="AE1113" t="s">
        <v>6916</v>
      </c>
      <c r="AF1113" t="s">
        <v>6916</v>
      </c>
      <c r="AG1113" t="s">
        <v>1596</v>
      </c>
      <c r="AH1113" t="s">
        <v>1596</v>
      </c>
    </row>
    <row r="1114" spans="1:34" x14ac:dyDescent="0.35">
      <c r="A1114">
        <v>35</v>
      </c>
      <c r="B1114" t="s">
        <v>51</v>
      </c>
      <c r="C1114" t="s">
        <v>4559</v>
      </c>
      <c r="D1114" t="s">
        <v>4560</v>
      </c>
      <c r="E1114" t="s">
        <v>7704</v>
      </c>
      <c r="F1114" t="s">
        <v>224</v>
      </c>
      <c r="G1114" t="s">
        <v>65</v>
      </c>
      <c r="I1114">
        <f t="shared" si="34"/>
        <v>0</v>
      </c>
      <c r="J1114" t="s">
        <v>6916</v>
      </c>
      <c r="L1114">
        <f t="shared" si="35"/>
        <v>0</v>
      </c>
      <c r="M1114" t="s">
        <v>6916</v>
      </c>
      <c r="N1114" t="s">
        <v>8995</v>
      </c>
      <c r="O1114" t="s">
        <v>6916</v>
      </c>
      <c r="P1114" t="s">
        <v>6916</v>
      </c>
      <c r="Q1114" s="10" t="s">
        <v>6916</v>
      </c>
      <c r="R1114" t="s">
        <v>6916</v>
      </c>
      <c r="S1114" t="s">
        <v>1593</v>
      </c>
      <c r="T1114" t="s">
        <v>36</v>
      </c>
      <c r="U1114" s="6">
        <v>79453</v>
      </c>
      <c r="V1114" t="s">
        <v>841</v>
      </c>
      <c r="W1114" t="s">
        <v>1601</v>
      </c>
      <c r="X1114" t="s">
        <v>36</v>
      </c>
      <c r="Y1114">
        <v>2022</v>
      </c>
      <c r="Z1114" s="1">
        <v>44749</v>
      </c>
      <c r="AA1114">
        <v>11225</v>
      </c>
      <c r="AB1114">
        <v>40.669339000000001</v>
      </c>
      <c r="AC1114">
        <v>-73.960674999999995</v>
      </c>
      <c r="AD1114">
        <v>309</v>
      </c>
      <c r="AE1114">
        <v>213</v>
      </c>
      <c r="AF1114">
        <v>3378160</v>
      </c>
      <c r="AG1114">
        <v>3011880001</v>
      </c>
      <c r="AH1114" t="s">
        <v>639</v>
      </c>
    </row>
    <row r="1115" spans="1:34" x14ac:dyDescent="0.35">
      <c r="A1115">
        <v>26</v>
      </c>
      <c r="B1115" t="s">
        <v>51</v>
      </c>
      <c r="C1115" t="s">
        <v>3856</v>
      </c>
      <c r="D1115" t="s">
        <v>3857</v>
      </c>
      <c r="E1115" t="s">
        <v>8232</v>
      </c>
      <c r="F1115" t="s">
        <v>136</v>
      </c>
      <c r="G1115" t="s">
        <v>36</v>
      </c>
      <c r="I1115">
        <f t="shared" si="34"/>
        <v>0</v>
      </c>
      <c r="J1115" t="s">
        <v>6916</v>
      </c>
      <c r="L1115">
        <f t="shared" si="35"/>
        <v>0</v>
      </c>
      <c r="M1115" t="s">
        <v>6916</v>
      </c>
      <c r="N1115" t="s">
        <v>8995</v>
      </c>
      <c r="O1115" t="s">
        <v>6916</v>
      </c>
      <c r="P1115" t="s">
        <v>6916</v>
      </c>
      <c r="Q1115" s="10" t="s">
        <v>6916</v>
      </c>
      <c r="R1115" t="s">
        <v>6916</v>
      </c>
      <c r="S1115" t="s">
        <v>1593</v>
      </c>
      <c r="T1115" t="s">
        <v>36</v>
      </c>
      <c r="U1115" s="6">
        <v>79464</v>
      </c>
      <c r="V1115" t="s">
        <v>841</v>
      </c>
      <c r="W1115" t="s">
        <v>1601</v>
      </c>
      <c r="X1115" t="s">
        <v>36</v>
      </c>
      <c r="Y1115">
        <v>2022</v>
      </c>
      <c r="Z1115" s="1">
        <v>44749</v>
      </c>
      <c r="AA1115">
        <v>11377</v>
      </c>
      <c r="AB1115">
        <v>40.745244</v>
      </c>
      <c r="AC1115">
        <v>-73.908720000000002</v>
      </c>
      <c r="AD1115">
        <v>402</v>
      </c>
      <c r="AE1115">
        <v>251</v>
      </c>
      <c r="AF1115">
        <v>4552510</v>
      </c>
      <c r="AG1115">
        <v>4012390001</v>
      </c>
      <c r="AH1115" t="s">
        <v>3859</v>
      </c>
    </row>
    <row r="1116" spans="1:34" x14ac:dyDescent="0.35">
      <c r="A1116">
        <v>48</v>
      </c>
      <c r="B1116" t="s">
        <v>51</v>
      </c>
      <c r="C1116" t="s">
        <v>5396</v>
      </c>
      <c r="D1116" t="s">
        <v>5397</v>
      </c>
      <c r="E1116" t="s">
        <v>7674</v>
      </c>
      <c r="F1116" t="s">
        <v>224</v>
      </c>
      <c r="G1116" t="s">
        <v>36</v>
      </c>
      <c r="I1116">
        <f t="shared" si="34"/>
        <v>0</v>
      </c>
      <c r="J1116" t="s">
        <v>6916</v>
      </c>
      <c r="L1116">
        <f t="shared" si="35"/>
        <v>0</v>
      </c>
      <c r="M1116" t="s">
        <v>6916</v>
      </c>
      <c r="N1116" t="s">
        <v>8995</v>
      </c>
      <c r="O1116" t="s">
        <v>6916</v>
      </c>
      <c r="P1116" t="s">
        <v>6916</v>
      </c>
      <c r="Q1116" s="10" t="s">
        <v>6916</v>
      </c>
      <c r="R1116" t="s">
        <v>6916</v>
      </c>
      <c r="S1116" t="s">
        <v>1593</v>
      </c>
      <c r="T1116" t="s">
        <v>36</v>
      </c>
      <c r="U1116" s="6">
        <v>79793</v>
      </c>
      <c r="V1116" t="s">
        <v>841</v>
      </c>
      <c r="W1116" t="s">
        <v>1601</v>
      </c>
      <c r="X1116" t="s">
        <v>36</v>
      </c>
      <c r="Y1116">
        <v>2022</v>
      </c>
      <c r="Z1116" s="1">
        <v>44749</v>
      </c>
      <c r="AA1116">
        <v>11235</v>
      </c>
      <c r="AB1116">
        <v>40.586844999999997</v>
      </c>
      <c r="AC1116">
        <v>-73.961979999999997</v>
      </c>
      <c r="AD1116">
        <v>313</v>
      </c>
      <c r="AE1116">
        <v>370</v>
      </c>
      <c r="AF1116">
        <v>3196224</v>
      </c>
      <c r="AG1116">
        <v>3072440001</v>
      </c>
      <c r="AH1116" t="s">
        <v>773</v>
      </c>
    </row>
    <row r="1117" spans="1:34" x14ac:dyDescent="0.35">
      <c r="A1117">
        <v>42</v>
      </c>
      <c r="B1117" t="s">
        <v>51</v>
      </c>
      <c r="C1117" t="s">
        <v>5056</v>
      </c>
      <c r="D1117" t="s">
        <v>5057</v>
      </c>
      <c r="E1117" t="s">
        <v>7643</v>
      </c>
      <c r="F1117" t="s">
        <v>224</v>
      </c>
      <c r="G1117" t="s">
        <v>65</v>
      </c>
      <c r="I1117">
        <f t="shared" si="34"/>
        <v>0</v>
      </c>
      <c r="J1117" t="s">
        <v>6916</v>
      </c>
      <c r="L1117">
        <f t="shared" si="35"/>
        <v>0</v>
      </c>
      <c r="M1117" t="s">
        <v>6916</v>
      </c>
      <c r="N1117" t="s">
        <v>8995</v>
      </c>
      <c r="O1117" t="s">
        <v>6916</v>
      </c>
      <c r="P1117" t="s">
        <v>6916</v>
      </c>
      <c r="Q1117" s="10" t="s">
        <v>6916</v>
      </c>
      <c r="R1117" t="s">
        <v>6916</v>
      </c>
      <c r="S1117" t="s">
        <v>1593</v>
      </c>
      <c r="T1117" t="s">
        <v>36</v>
      </c>
      <c r="U1117" s="6">
        <v>80000</v>
      </c>
      <c r="V1117" t="s">
        <v>841</v>
      </c>
      <c r="W1117" t="s">
        <v>1601</v>
      </c>
      <c r="X1117" t="s">
        <v>36</v>
      </c>
      <c r="Y1117">
        <v>2022</v>
      </c>
      <c r="Z1117" s="1">
        <v>44749</v>
      </c>
      <c r="AA1117">
        <v>11207</v>
      </c>
      <c r="AB1117">
        <v>40.665798000000002</v>
      </c>
      <c r="AC1117">
        <v>-73.897722999999999</v>
      </c>
      <c r="AD1117">
        <v>305</v>
      </c>
      <c r="AE1117">
        <v>1130</v>
      </c>
      <c r="AF1117">
        <v>3084617</v>
      </c>
      <c r="AG1117">
        <v>3038020015</v>
      </c>
      <c r="AH1117" t="s">
        <v>1468</v>
      </c>
    </row>
    <row r="1118" spans="1:34" x14ac:dyDescent="0.35">
      <c r="A1118">
        <v>50</v>
      </c>
      <c r="B1118" t="s">
        <v>206</v>
      </c>
      <c r="C1118" t="s">
        <v>5638</v>
      </c>
      <c r="D1118" t="s">
        <v>5639</v>
      </c>
      <c r="E1118" t="s">
        <v>8673</v>
      </c>
      <c r="F1118" t="s">
        <v>291</v>
      </c>
      <c r="G1118" t="s">
        <v>36</v>
      </c>
      <c r="I1118">
        <f t="shared" si="34"/>
        <v>0</v>
      </c>
      <c r="J1118" t="s">
        <v>6916</v>
      </c>
      <c r="L1118">
        <f t="shared" si="35"/>
        <v>0</v>
      </c>
      <c r="M1118" t="s">
        <v>6916</v>
      </c>
      <c r="N1118" t="s">
        <v>8995</v>
      </c>
      <c r="O1118" t="s">
        <v>6916</v>
      </c>
      <c r="P1118" t="s">
        <v>6916</v>
      </c>
      <c r="Q1118" s="10" t="s">
        <v>6916</v>
      </c>
      <c r="R1118" t="s">
        <v>6916</v>
      </c>
      <c r="S1118" t="s">
        <v>1593</v>
      </c>
      <c r="T1118" t="s">
        <v>36</v>
      </c>
      <c r="U1118" s="6">
        <v>80000</v>
      </c>
      <c r="V1118" t="s">
        <v>1595</v>
      </c>
      <c r="W1118" t="s">
        <v>1596</v>
      </c>
      <c r="X1118" t="s">
        <v>36</v>
      </c>
      <c r="Y1118">
        <v>2022</v>
      </c>
      <c r="Z1118" s="1">
        <v>44749</v>
      </c>
      <c r="AA1118">
        <v>10314</v>
      </c>
      <c r="AB1118">
        <v>40.583069000000002</v>
      </c>
      <c r="AC1118">
        <v>-74.192892000000001</v>
      </c>
      <c r="AD1118">
        <v>502</v>
      </c>
      <c r="AE1118">
        <v>228</v>
      </c>
      <c r="AF1118">
        <v>5141714</v>
      </c>
      <c r="AG1118">
        <v>5026850100</v>
      </c>
      <c r="AH1118" t="s">
        <v>803</v>
      </c>
    </row>
    <row r="1119" spans="1:34" x14ac:dyDescent="0.35">
      <c r="A1119">
        <v>28</v>
      </c>
      <c r="B1119" t="s">
        <v>51</v>
      </c>
      <c r="C1119" t="s">
        <v>4021</v>
      </c>
      <c r="D1119" t="s">
        <v>4022</v>
      </c>
      <c r="E1119" t="s">
        <v>8359</v>
      </c>
      <c r="F1119" t="s">
        <v>136</v>
      </c>
      <c r="G1119" t="s">
        <v>65</v>
      </c>
      <c r="I1119">
        <f t="shared" si="34"/>
        <v>0</v>
      </c>
      <c r="J1119" t="s">
        <v>6916</v>
      </c>
      <c r="L1119">
        <f t="shared" si="35"/>
        <v>0</v>
      </c>
      <c r="M1119" t="s">
        <v>6916</v>
      </c>
      <c r="N1119" t="s">
        <v>8995</v>
      </c>
      <c r="O1119" t="s">
        <v>6916</v>
      </c>
      <c r="P1119" t="s">
        <v>6916</v>
      </c>
      <c r="Q1119" s="10" t="s">
        <v>6916</v>
      </c>
      <c r="R1119" t="s">
        <v>6916</v>
      </c>
      <c r="S1119" t="s">
        <v>1593</v>
      </c>
      <c r="T1119" t="s">
        <v>36</v>
      </c>
      <c r="U1119" s="6">
        <v>80020</v>
      </c>
      <c r="V1119" t="s">
        <v>841</v>
      </c>
      <c r="W1119" t="s">
        <v>1601</v>
      </c>
      <c r="X1119" t="s">
        <v>36</v>
      </c>
      <c r="Y1119">
        <v>2022</v>
      </c>
      <c r="Z1119" s="1">
        <v>44749</v>
      </c>
      <c r="AA1119">
        <v>11420</v>
      </c>
      <c r="AB1119">
        <v>40.679560000000002</v>
      </c>
      <c r="AC1119">
        <v>-73.810599999999994</v>
      </c>
      <c r="AD1119">
        <v>410</v>
      </c>
      <c r="AE1119">
        <v>176</v>
      </c>
      <c r="AF1119">
        <v>4252357</v>
      </c>
      <c r="AG1119">
        <v>4116730001</v>
      </c>
      <c r="AH1119" t="s">
        <v>191</v>
      </c>
    </row>
    <row r="1120" spans="1:34" x14ac:dyDescent="0.35">
      <c r="A1120">
        <v>27</v>
      </c>
      <c r="B1120" t="s">
        <v>817</v>
      </c>
      <c r="C1120" t="s">
        <v>3928</v>
      </c>
      <c r="D1120" t="s">
        <v>3929</v>
      </c>
      <c r="E1120" t="s">
        <v>7503</v>
      </c>
      <c r="F1120" t="s">
        <v>136</v>
      </c>
      <c r="G1120" t="s">
        <v>65</v>
      </c>
      <c r="I1120">
        <f t="shared" si="34"/>
        <v>0</v>
      </c>
      <c r="J1120" t="s">
        <v>6916</v>
      </c>
      <c r="L1120">
        <f t="shared" si="35"/>
        <v>0</v>
      </c>
      <c r="M1120" t="s">
        <v>6916</v>
      </c>
      <c r="N1120" t="s">
        <v>8995</v>
      </c>
      <c r="O1120" t="s">
        <v>6916</v>
      </c>
      <c r="P1120" t="s">
        <v>6916</v>
      </c>
      <c r="Q1120" s="10" t="s">
        <v>6916</v>
      </c>
      <c r="R1120" t="s">
        <v>6916</v>
      </c>
      <c r="S1120" t="s">
        <v>1593</v>
      </c>
      <c r="T1120" t="s">
        <v>36</v>
      </c>
      <c r="U1120" s="6">
        <v>80332</v>
      </c>
      <c r="V1120" t="s">
        <v>824</v>
      </c>
      <c r="W1120" t="s">
        <v>911</v>
      </c>
      <c r="X1120" t="s">
        <v>36</v>
      </c>
      <c r="Y1120">
        <v>2022</v>
      </c>
      <c r="Z1120" s="1">
        <v>44749</v>
      </c>
      <c r="AA1120">
        <v>11432</v>
      </c>
      <c r="AB1120">
        <v>40.711075000000001</v>
      </c>
      <c r="AC1120">
        <v>-73.787031999999996</v>
      </c>
      <c r="AD1120">
        <v>412</v>
      </c>
      <c r="AE1120">
        <v>462</v>
      </c>
      <c r="AF1120">
        <v>4448804</v>
      </c>
      <c r="AG1120">
        <v>4098330004</v>
      </c>
      <c r="AH1120" t="s">
        <v>3716</v>
      </c>
    </row>
    <row r="1121" spans="1:34" x14ac:dyDescent="0.35">
      <c r="A1121">
        <v>32</v>
      </c>
      <c r="B1121" t="s">
        <v>51</v>
      </c>
      <c r="C1121" t="s">
        <v>4254</v>
      </c>
      <c r="D1121" t="s">
        <v>4255</v>
      </c>
      <c r="E1121" t="s">
        <v>8319</v>
      </c>
      <c r="F1121" t="s">
        <v>136</v>
      </c>
      <c r="G1121" t="s">
        <v>36</v>
      </c>
      <c r="I1121">
        <f t="shared" si="34"/>
        <v>0</v>
      </c>
      <c r="J1121" t="s">
        <v>6916</v>
      </c>
      <c r="L1121">
        <f t="shared" si="35"/>
        <v>0</v>
      </c>
      <c r="M1121" t="s">
        <v>6916</v>
      </c>
      <c r="N1121" t="s">
        <v>8995</v>
      </c>
      <c r="O1121" t="s">
        <v>6916</v>
      </c>
      <c r="P1121" t="s">
        <v>6916</v>
      </c>
      <c r="Q1121" s="10" t="s">
        <v>6916</v>
      </c>
      <c r="R1121" t="s">
        <v>6916</v>
      </c>
      <c r="S1121" t="s">
        <v>1593</v>
      </c>
      <c r="T1121" t="s">
        <v>36</v>
      </c>
      <c r="U1121" s="6">
        <v>80400</v>
      </c>
      <c r="V1121" t="s">
        <v>841</v>
      </c>
      <c r="W1121" t="s">
        <v>1601</v>
      </c>
      <c r="X1121" t="s">
        <v>36</v>
      </c>
      <c r="Y1121">
        <v>2022</v>
      </c>
      <c r="Z1121" s="1">
        <v>44749</v>
      </c>
      <c r="AA1121">
        <v>11694</v>
      </c>
      <c r="AB1121">
        <v>40.578260999999998</v>
      </c>
      <c r="AC1121">
        <v>-73.854403000000005</v>
      </c>
      <c r="AD1121">
        <v>414</v>
      </c>
      <c r="AE1121">
        <v>928</v>
      </c>
      <c r="AF1121">
        <v>4305615</v>
      </c>
      <c r="AG1121">
        <v>4162570001</v>
      </c>
      <c r="AH1121" t="s">
        <v>215</v>
      </c>
    </row>
    <row r="1122" spans="1:34" x14ac:dyDescent="0.35">
      <c r="A1122">
        <v>33</v>
      </c>
      <c r="B1122" t="s">
        <v>51</v>
      </c>
      <c r="C1122" t="s">
        <v>4355</v>
      </c>
      <c r="D1122" t="s">
        <v>4356</v>
      </c>
      <c r="E1122" t="s">
        <v>7593</v>
      </c>
      <c r="F1122" t="s">
        <v>224</v>
      </c>
      <c r="G1122" t="s">
        <v>36</v>
      </c>
      <c r="I1122">
        <f t="shared" si="34"/>
        <v>0</v>
      </c>
      <c r="J1122" t="s">
        <v>6916</v>
      </c>
      <c r="L1122">
        <f t="shared" si="35"/>
        <v>0</v>
      </c>
      <c r="M1122" t="s">
        <v>6916</v>
      </c>
      <c r="N1122" t="s">
        <v>8995</v>
      </c>
      <c r="O1122" t="s">
        <v>6916</v>
      </c>
      <c r="P1122" t="s">
        <v>6916</v>
      </c>
      <c r="Q1122" s="10" t="s">
        <v>6916</v>
      </c>
      <c r="R1122" t="s">
        <v>6916</v>
      </c>
      <c r="S1122" t="s">
        <v>1593</v>
      </c>
      <c r="T1122" t="s">
        <v>36</v>
      </c>
      <c r="U1122" s="6">
        <v>80400</v>
      </c>
      <c r="V1122" t="s">
        <v>824</v>
      </c>
      <c r="W1122" t="s">
        <v>1601</v>
      </c>
      <c r="X1122" t="s">
        <v>36</v>
      </c>
      <c r="Y1122">
        <v>2022</v>
      </c>
      <c r="Z1122" s="1">
        <v>44749</v>
      </c>
      <c r="AA1122">
        <v>11222</v>
      </c>
      <c r="AB1122">
        <v>40.723897000000001</v>
      </c>
      <c r="AC1122">
        <v>-73.942312000000001</v>
      </c>
      <c r="AD1122">
        <v>301</v>
      </c>
      <c r="AE1122">
        <v>591</v>
      </c>
      <c r="AF1122">
        <v>3067144</v>
      </c>
      <c r="AG1122">
        <v>3026880042</v>
      </c>
      <c r="AH1122" t="s">
        <v>4338</v>
      </c>
    </row>
    <row r="1123" spans="1:34" x14ac:dyDescent="0.35">
      <c r="A1123">
        <v>10</v>
      </c>
      <c r="B1123" t="s">
        <v>51</v>
      </c>
      <c r="C1123" t="s">
        <v>2569</v>
      </c>
      <c r="D1123" t="s">
        <v>2570</v>
      </c>
      <c r="E1123" t="s">
        <v>8002</v>
      </c>
      <c r="F1123" t="s">
        <v>35</v>
      </c>
      <c r="G1123" t="s">
        <v>36</v>
      </c>
      <c r="I1123">
        <f t="shared" si="34"/>
        <v>0</v>
      </c>
      <c r="J1123" t="s">
        <v>6916</v>
      </c>
      <c r="L1123">
        <f t="shared" si="35"/>
        <v>0</v>
      </c>
      <c r="M1123" t="s">
        <v>6916</v>
      </c>
      <c r="N1123" t="s">
        <v>8995</v>
      </c>
      <c r="O1123" t="s">
        <v>6916</v>
      </c>
      <c r="P1123" t="s">
        <v>6916</v>
      </c>
      <c r="Q1123" s="10" t="s">
        <v>6916</v>
      </c>
      <c r="R1123" t="s">
        <v>6916</v>
      </c>
      <c r="S1123" t="s">
        <v>1593</v>
      </c>
      <c r="T1123" t="s">
        <v>36</v>
      </c>
      <c r="U1123" s="6">
        <v>80480</v>
      </c>
      <c r="V1123" t="s">
        <v>841</v>
      </c>
      <c r="W1123" t="s">
        <v>911</v>
      </c>
      <c r="X1123" t="s">
        <v>36</v>
      </c>
      <c r="Y1123">
        <v>2022</v>
      </c>
      <c r="Z1123" s="1">
        <v>44749</v>
      </c>
      <c r="AA1123">
        <v>10040</v>
      </c>
      <c r="AB1123">
        <v>40.856693</v>
      </c>
      <c r="AC1123">
        <v>-73.937093000000004</v>
      </c>
      <c r="AD1123">
        <v>112</v>
      </c>
      <c r="AE1123">
        <v>273</v>
      </c>
      <c r="AF1123">
        <v>1064371</v>
      </c>
      <c r="AG1123">
        <v>1021790365</v>
      </c>
      <c r="AH1123" t="s">
        <v>411</v>
      </c>
    </row>
    <row r="1124" spans="1:34" x14ac:dyDescent="0.35">
      <c r="A1124">
        <v>29</v>
      </c>
      <c r="B1124" t="s">
        <v>51</v>
      </c>
      <c r="C1124" t="s">
        <v>4068</v>
      </c>
      <c r="D1124" t="s">
        <v>4069</v>
      </c>
      <c r="E1124" t="s">
        <v>8348</v>
      </c>
      <c r="F1124" t="s">
        <v>136</v>
      </c>
      <c r="G1124" t="s">
        <v>36</v>
      </c>
      <c r="I1124">
        <f t="shared" si="34"/>
        <v>0</v>
      </c>
      <c r="J1124" t="s">
        <v>6916</v>
      </c>
      <c r="L1124">
        <f t="shared" si="35"/>
        <v>0</v>
      </c>
      <c r="M1124" t="s">
        <v>6916</v>
      </c>
      <c r="N1124" t="s">
        <v>8995</v>
      </c>
      <c r="O1124" t="s">
        <v>6916</v>
      </c>
      <c r="P1124" t="s">
        <v>6916</v>
      </c>
      <c r="Q1124" s="10" t="s">
        <v>6916</v>
      </c>
      <c r="R1124" t="s">
        <v>6916</v>
      </c>
      <c r="S1124" t="s">
        <v>1593</v>
      </c>
      <c r="T1124" t="s">
        <v>36</v>
      </c>
      <c r="U1124" s="6">
        <v>80480</v>
      </c>
      <c r="V1124" t="s">
        <v>841</v>
      </c>
      <c r="W1124" t="s">
        <v>1601</v>
      </c>
      <c r="X1124" t="s">
        <v>36</v>
      </c>
      <c r="Y1124">
        <v>2022</v>
      </c>
      <c r="Z1124" s="1">
        <v>44749</v>
      </c>
      <c r="AA1124">
        <v>11375</v>
      </c>
      <c r="AB1124">
        <v>40.714978000000002</v>
      </c>
      <c r="AC1124">
        <v>-73.853371999999993</v>
      </c>
      <c r="AD1124">
        <v>406</v>
      </c>
      <c r="AE1124">
        <v>729</v>
      </c>
      <c r="AF1124">
        <v>4076870</v>
      </c>
      <c r="AG1124">
        <v>4032120001</v>
      </c>
      <c r="AH1124" t="s">
        <v>195</v>
      </c>
    </row>
    <row r="1125" spans="1:34" x14ac:dyDescent="0.35">
      <c r="A1125">
        <v>51</v>
      </c>
      <c r="B1125" t="s">
        <v>51</v>
      </c>
      <c r="C1125" t="s">
        <v>5677</v>
      </c>
      <c r="D1125" t="s">
        <v>5678</v>
      </c>
      <c r="E1125" t="s">
        <v>8557</v>
      </c>
      <c r="F1125" t="s">
        <v>291</v>
      </c>
      <c r="G1125" t="s">
        <v>36</v>
      </c>
      <c r="I1125">
        <f t="shared" si="34"/>
        <v>0</v>
      </c>
      <c r="J1125" t="s">
        <v>6916</v>
      </c>
      <c r="L1125">
        <f t="shared" si="35"/>
        <v>0</v>
      </c>
      <c r="M1125" t="s">
        <v>6916</v>
      </c>
      <c r="N1125" t="s">
        <v>8995</v>
      </c>
      <c r="O1125" t="s">
        <v>6916</v>
      </c>
      <c r="P1125" t="s">
        <v>6916</v>
      </c>
      <c r="Q1125" s="10" t="s">
        <v>6916</v>
      </c>
      <c r="R1125" t="s">
        <v>6916</v>
      </c>
      <c r="S1125" t="s">
        <v>1593</v>
      </c>
      <c r="T1125" t="s">
        <v>36</v>
      </c>
      <c r="U1125" s="6">
        <v>80500</v>
      </c>
      <c r="V1125" t="s">
        <v>841</v>
      </c>
      <c r="W1125" t="s">
        <v>1601</v>
      </c>
      <c r="X1125" t="s">
        <v>36</v>
      </c>
      <c r="Y1125">
        <v>2022</v>
      </c>
      <c r="Z1125" s="1">
        <v>44749</v>
      </c>
      <c r="AA1125">
        <v>10308</v>
      </c>
      <c r="AB1125">
        <v>40.552579999999999</v>
      </c>
      <c r="AC1125">
        <v>-74.137060000000005</v>
      </c>
      <c r="AD1125">
        <v>503</v>
      </c>
      <c r="AE1125">
        <v>13203</v>
      </c>
      <c r="AF1125">
        <v>5065016</v>
      </c>
      <c r="AG1125">
        <v>5051060001</v>
      </c>
      <c r="AH1125" t="s">
        <v>5666</v>
      </c>
    </row>
    <row r="1126" spans="1:34" x14ac:dyDescent="0.35">
      <c r="A1126">
        <v>7</v>
      </c>
      <c r="B1126" t="s">
        <v>51</v>
      </c>
      <c r="C1126" t="s">
        <v>2141</v>
      </c>
      <c r="D1126" t="s">
        <v>2142</v>
      </c>
      <c r="E1126" t="s">
        <v>7947</v>
      </c>
      <c r="F1126" t="s">
        <v>35</v>
      </c>
      <c r="G1126" t="s">
        <v>65</v>
      </c>
      <c r="I1126">
        <f t="shared" si="34"/>
        <v>0</v>
      </c>
      <c r="J1126" t="s">
        <v>6916</v>
      </c>
      <c r="L1126">
        <f t="shared" si="35"/>
        <v>0</v>
      </c>
      <c r="M1126" t="s">
        <v>6916</v>
      </c>
      <c r="N1126" t="s">
        <v>8995</v>
      </c>
      <c r="O1126" t="s">
        <v>6916</v>
      </c>
      <c r="P1126" t="s">
        <v>6916</v>
      </c>
      <c r="Q1126" s="10" t="s">
        <v>6916</v>
      </c>
      <c r="R1126" t="s">
        <v>6916</v>
      </c>
      <c r="S1126" t="s">
        <v>1593</v>
      </c>
      <c r="T1126" t="s">
        <v>36</v>
      </c>
      <c r="U1126" s="6">
        <v>80600</v>
      </c>
      <c r="V1126" t="s">
        <v>810</v>
      </c>
      <c r="W1126" t="s">
        <v>911</v>
      </c>
      <c r="X1126" t="s">
        <v>36</v>
      </c>
      <c r="Y1126">
        <v>2022</v>
      </c>
      <c r="Z1126" s="1">
        <v>44749</v>
      </c>
      <c r="AA1126">
        <v>10031</v>
      </c>
      <c r="AB1126">
        <v>40.829815000000004</v>
      </c>
      <c r="AC1126">
        <v>-73.944749999999999</v>
      </c>
      <c r="AD1126">
        <v>109</v>
      </c>
      <c r="AE1126">
        <v>237</v>
      </c>
      <c r="AF1126">
        <v>1087824</v>
      </c>
      <c r="AG1126">
        <v>1020840129</v>
      </c>
      <c r="AH1126" t="s">
        <v>944</v>
      </c>
    </row>
    <row r="1127" spans="1:34" x14ac:dyDescent="0.35">
      <c r="A1127">
        <v>51</v>
      </c>
      <c r="B1127" t="s">
        <v>51</v>
      </c>
      <c r="C1127" t="s">
        <v>5680</v>
      </c>
      <c r="D1127" t="s">
        <v>5681</v>
      </c>
      <c r="E1127" t="s">
        <v>8559</v>
      </c>
      <c r="F1127" t="s">
        <v>291</v>
      </c>
      <c r="G1127" t="s">
        <v>36</v>
      </c>
      <c r="I1127">
        <f t="shared" si="34"/>
        <v>0</v>
      </c>
      <c r="J1127" t="s">
        <v>6916</v>
      </c>
      <c r="L1127">
        <f t="shared" si="35"/>
        <v>0</v>
      </c>
      <c r="M1127" t="s">
        <v>6916</v>
      </c>
      <c r="N1127" t="s">
        <v>8995</v>
      </c>
      <c r="O1127" t="s">
        <v>6916</v>
      </c>
      <c r="P1127" t="s">
        <v>6916</v>
      </c>
      <c r="Q1127" s="10" t="s">
        <v>6916</v>
      </c>
      <c r="R1127" t="s">
        <v>6916</v>
      </c>
      <c r="S1127" t="s">
        <v>1593</v>
      </c>
      <c r="T1127" t="s">
        <v>36</v>
      </c>
      <c r="U1127" s="6">
        <v>80825</v>
      </c>
      <c r="V1127" t="s">
        <v>1682</v>
      </c>
      <c r="W1127" t="s">
        <v>1601</v>
      </c>
      <c r="X1127" t="s">
        <v>36</v>
      </c>
      <c r="Y1127">
        <v>2022</v>
      </c>
      <c r="Z1127" s="1">
        <v>44749</v>
      </c>
      <c r="AA1127">
        <v>10312</v>
      </c>
      <c r="AB1127">
        <v>40.536639000000001</v>
      </c>
      <c r="AC1127">
        <v>-74.163815</v>
      </c>
      <c r="AD1127">
        <v>503</v>
      </c>
      <c r="AE1127">
        <v>15602</v>
      </c>
      <c r="AF1127">
        <v>5069075</v>
      </c>
      <c r="AG1127">
        <v>5053360001</v>
      </c>
      <c r="AH1127" t="s">
        <v>324</v>
      </c>
    </row>
    <row r="1128" spans="1:34" x14ac:dyDescent="0.35">
      <c r="A1128">
        <v>49</v>
      </c>
      <c r="B1128" t="s">
        <v>41</v>
      </c>
      <c r="C1128" t="s">
        <v>5437</v>
      </c>
      <c r="D1128" t="s">
        <v>5438</v>
      </c>
      <c r="E1128" t="s">
        <v>8666</v>
      </c>
      <c r="F1128" t="s">
        <v>291</v>
      </c>
      <c r="G1128" t="s">
        <v>65</v>
      </c>
      <c r="I1128">
        <f t="shared" si="34"/>
        <v>0</v>
      </c>
      <c r="J1128" t="s">
        <v>6916</v>
      </c>
      <c r="L1128">
        <f t="shared" si="35"/>
        <v>0</v>
      </c>
      <c r="M1128" t="s">
        <v>6916</v>
      </c>
      <c r="N1128" t="s">
        <v>8995</v>
      </c>
      <c r="O1128" t="s">
        <v>6916</v>
      </c>
      <c r="P1128" t="s">
        <v>6916</v>
      </c>
      <c r="Q1128" s="10" t="s">
        <v>6916</v>
      </c>
      <c r="R1128" t="s">
        <v>6916</v>
      </c>
      <c r="S1128" t="s">
        <v>1593</v>
      </c>
      <c r="T1128" t="s">
        <v>36</v>
      </c>
      <c r="U1128" s="6">
        <v>81538</v>
      </c>
      <c r="V1128" t="s">
        <v>841</v>
      </c>
      <c r="W1128" t="s">
        <v>1601</v>
      </c>
      <c r="X1128" t="s">
        <v>36</v>
      </c>
      <c r="Y1128">
        <v>2022</v>
      </c>
      <c r="Z1128" s="1">
        <v>44749</v>
      </c>
      <c r="AA1128">
        <v>10301</v>
      </c>
      <c r="AB1128">
        <v>40.642197000000003</v>
      </c>
      <c r="AC1128">
        <v>-74.075201000000007</v>
      </c>
      <c r="AD1128">
        <v>501</v>
      </c>
      <c r="AE1128">
        <v>3</v>
      </c>
      <c r="AF1128">
        <v>5000063</v>
      </c>
      <c r="AG1128">
        <v>5000070001</v>
      </c>
      <c r="AH1128" t="s">
        <v>293</v>
      </c>
    </row>
    <row r="1129" spans="1:34" x14ac:dyDescent="0.35">
      <c r="A1129">
        <v>2</v>
      </c>
      <c r="B1129" t="s">
        <v>51</v>
      </c>
      <c r="C1129" t="s">
        <v>1839</v>
      </c>
      <c r="D1129" t="s">
        <v>1840</v>
      </c>
      <c r="E1129" t="s">
        <v>8047</v>
      </c>
      <c r="F1129" t="s">
        <v>35</v>
      </c>
      <c r="G1129" t="s">
        <v>36</v>
      </c>
      <c r="I1129">
        <f t="shared" si="34"/>
        <v>0</v>
      </c>
      <c r="J1129" t="s">
        <v>6916</v>
      </c>
      <c r="L1129">
        <f t="shared" si="35"/>
        <v>0</v>
      </c>
      <c r="M1129" t="s">
        <v>6916</v>
      </c>
      <c r="N1129" t="s">
        <v>8995</v>
      </c>
      <c r="O1129" t="s">
        <v>6916</v>
      </c>
      <c r="P1129" t="s">
        <v>6916</v>
      </c>
      <c r="Q1129" s="10" t="s">
        <v>6916</v>
      </c>
      <c r="R1129" t="s">
        <v>6916</v>
      </c>
      <c r="S1129" t="s">
        <v>1593</v>
      </c>
      <c r="T1129" t="s">
        <v>36</v>
      </c>
      <c r="U1129" s="6">
        <v>81560</v>
      </c>
      <c r="V1129" t="s">
        <v>841</v>
      </c>
      <c r="W1129" t="s">
        <v>1601</v>
      </c>
      <c r="X1129" t="s">
        <v>36</v>
      </c>
      <c r="Y1129">
        <v>2022</v>
      </c>
      <c r="Z1129" s="1">
        <v>44749</v>
      </c>
      <c r="AA1129">
        <v>10010</v>
      </c>
      <c r="AB1129">
        <v>40.738951999999998</v>
      </c>
      <c r="AC1129">
        <v>-73.985478999999998</v>
      </c>
      <c r="AD1129">
        <v>105</v>
      </c>
      <c r="AE1129">
        <v>68</v>
      </c>
      <c r="AF1129">
        <v>1018014</v>
      </c>
      <c r="AG1129">
        <v>1008780016</v>
      </c>
      <c r="AH1129" t="s">
        <v>1808</v>
      </c>
    </row>
    <row r="1130" spans="1:34" x14ac:dyDescent="0.35">
      <c r="A1130">
        <v>23</v>
      </c>
      <c r="B1130" t="s">
        <v>51</v>
      </c>
      <c r="C1130" t="s">
        <v>3708</v>
      </c>
      <c r="D1130" t="s">
        <v>3709</v>
      </c>
      <c r="E1130" t="s">
        <v>8437</v>
      </c>
      <c r="F1130" t="s">
        <v>136</v>
      </c>
      <c r="G1130" t="s">
        <v>65</v>
      </c>
      <c r="I1130">
        <f t="shared" si="34"/>
        <v>0</v>
      </c>
      <c r="J1130" t="s">
        <v>6916</v>
      </c>
      <c r="L1130">
        <f t="shared" si="35"/>
        <v>0</v>
      </c>
      <c r="M1130" t="s">
        <v>6916</v>
      </c>
      <c r="N1130" t="s">
        <v>8995</v>
      </c>
      <c r="O1130" t="s">
        <v>6916</v>
      </c>
      <c r="P1130" t="s">
        <v>6916</v>
      </c>
      <c r="Q1130" s="10" t="s">
        <v>6916</v>
      </c>
      <c r="R1130" t="s">
        <v>6916</v>
      </c>
      <c r="S1130" t="s">
        <v>1593</v>
      </c>
      <c r="T1130" t="s">
        <v>36</v>
      </c>
      <c r="U1130" s="6">
        <v>81600</v>
      </c>
      <c r="V1130" t="s">
        <v>841</v>
      </c>
      <c r="W1130" t="s">
        <v>911</v>
      </c>
      <c r="X1130" t="s">
        <v>36</v>
      </c>
      <c r="Y1130">
        <v>2022</v>
      </c>
      <c r="Z1130" s="1">
        <v>44749</v>
      </c>
      <c r="AA1130">
        <v>11426</v>
      </c>
      <c r="AB1130">
        <v>40.746231000000002</v>
      </c>
      <c r="AC1130">
        <v>-73.727614000000003</v>
      </c>
      <c r="AD1130">
        <v>413</v>
      </c>
      <c r="AE1130">
        <v>1567</v>
      </c>
      <c r="AF1130">
        <v>4529900</v>
      </c>
      <c r="AG1130">
        <v>4078700074</v>
      </c>
      <c r="AH1130" t="s">
        <v>164</v>
      </c>
    </row>
    <row r="1131" spans="1:34" x14ac:dyDescent="0.35">
      <c r="A1131">
        <v>40</v>
      </c>
      <c r="B1131" t="s">
        <v>51</v>
      </c>
      <c r="C1131" t="s">
        <v>4884</v>
      </c>
      <c r="D1131" t="s">
        <v>4885</v>
      </c>
      <c r="E1131" t="s">
        <v>7519</v>
      </c>
      <c r="F1131" t="s">
        <v>224</v>
      </c>
      <c r="G1131" t="s">
        <v>65</v>
      </c>
      <c r="I1131">
        <f t="shared" si="34"/>
        <v>0</v>
      </c>
      <c r="J1131" t="s">
        <v>6916</v>
      </c>
      <c r="L1131">
        <f t="shared" si="35"/>
        <v>0</v>
      </c>
      <c r="M1131" t="s">
        <v>6916</v>
      </c>
      <c r="N1131" t="s">
        <v>8995</v>
      </c>
      <c r="O1131" t="s">
        <v>6916</v>
      </c>
      <c r="P1131" t="s">
        <v>6916</v>
      </c>
      <c r="Q1131" s="10" t="s">
        <v>6916</v>
      </c>
      <c r="R1131" t="s">
        <v>6916</v>
      </c>
      <c r="S1131" t="s">
        <v>1593</v>
      </c>
      <c r="T1131" t="s">
        <v>36</v>
      </c>
      <c r="U1131" s="6">
        <v>81600</v>
      </c>
      <c r="V1131" t="s">
        <v>841</v>
      </c>
      <c r="W1131" t="s">
        <v>1601</v>
      </c>
      <c r="X1131" t="s">
        <v>36</v>
      </c>
      <c r="Y1131">
        <v>2022</v>
      </c>
      <c r="Z1131" s="1">
        <v>44749</v>
      </c>
      <c r="AA1131">
        <v>11226</v>
      </c>
      <c r="AB1131">
        <v>40.648589999999999</v>
      </c>
      <c r="AC1131">
        <v>-73.957138</v>
      </c>
      <c r="AD1131">
        <v>314</v>
      </c>
      <c r="AE1131">
        <v>794</v>
      </c>
      <c r="AF1131">
        <v>3117230</v>
      </c>
      <c r="AG1131">
        <v>3051030079</v>
      </c>
      <c r="AH1131" t="s">
        <v>4886</v>
      </c>
    </row>
    <row r="1132" spans="1:34" x14ac:dyDescent="0.35">
      <c r="A1132">
        <v>9</v>
      </c>
      <c r="B1132" t="s">
        <v>51</v>
      </c>
      <c r="C1132" t="s">
        <v>2460</v>
      </c>
      <c r="D1132" t="s">
        <v>2461</v>
      </c>
      <c r="E1132" t="s">
        <v>7973</v>
      </c>
      <c r="F1132" t="s">
        <v>35</v>
      </c>
      <c r="G1132" t="s">
        <v>65</v>
      </c>
      <c r="I1132">
        <f t="shared" si="34"/>
        <v>0</v>
      </c>
      <c r="J1132" t="s">
        <v>6916</v>
      </c>
      <c r="L1132">
        <f t="shared" si="35"/>
        <v>0</v>
      </c>
      <c r="M1132" t="s">
        <v>6916</v>
      </c>
      <c r="N1132" t="s">
        <v>8995</v>
      </c>
      <c r="O1132" t="s">
        <v>6916</v>
      </c>
      <c r="P1132" t="s">
        <v>6916</v>
      </c>
      <c r="Q1132" s="10" t="s">
        <v>6916</v>
      </c>
      <c r="R1132" t="s">
        <v>6916</v>
      </c>
      <c r="S1132" t="s">
        <v>1593</v>
      </c>
      <c r="T1132" t="s">
        <v>36</v>
      </c>
      <c r="U1132" s="6">
        <v>81680</v>
      </c>
      <c r="V1132" t="s">
        <v>841</v>
      </c>
      <c r="W1132" t="s">
        <v>1601</v>
      </c>
      <c r="X1132" t="s">
        <v>36</v>
      </c>
      <c r="Y1132">
        <v>2022</v>
      </c>
      <c r="Z1132" s="1">
        <v>44749</v>
      </c>
      <c r="AA1132">
        <v>10037</v>
      </c>
      <c r="AB1132">
        <v>40.809671999999999</v>
      </c>
      <c r="AC1132">
        <v>-73.939871999999994</v>
      </c>
      <c r="AD1132">
        <v>111</v>
      </c>
      <c r="AE1132">
        <v>206</v>
      </c>
      <c r="AF1132">
        <v>1054276</v>
      </c>
      <c r="AG1132">
        <v>1017550001</v>
      </c>
      <c r="AH1132" t="s">
        <v>85</v>
      </c>
    </row>
    <row r="1133" spans="1:34" x14ac:dyDescent="0.35">
      <c r="A1133">
        <v>42</v>
      </c>
      <c r="B1133" t="s">
        <v>259</v>
      </c>
      <c r="C1133" t="s">
        <v>5032</v>
      </c>
      <c r="D1133" t="s">
        <v>5026</v>
      </c>
      <c r="E1133" t="s">
        <v>6960</v>
      </c>
      <c r="F1133" t="s">
        <v>224</v>
      </c>
      <c r="G1133" t="s">
        <v>65</v>
      </c>
      <c r="I1133">
        <f t="shared" si="34"/>
        <v>0</v>
      </c>
      <c r="J1133" t="s">
        <v>6916</v>
      </c>
      <c r="L1133">
        <f t="shared" si="35"/>
        <v>0</v>
      </c>
      <c r="M1133" t="s">
        <v>6916</v>
      </c>
      <c r="N1133" t="s">
        <v>8995</v>
      </c>
      <c r="O1133" t="s">
        <v>6916</v>
      </c>
      <c r="P1133" t="s">
        <v>6916</v>
      </c>
      <c r="Q1133" s="10" t="s">
        <v>6916</v>
      </c>
      <c r="R1133" t="s">
        <v>6916</v>
      </c>
      <c r="S1133" t="s">
        <v>1593</v>
      </c>
      <c r="T1133" t="s">
        <v>36</v>
      </c>
      <c r="U1133" s="6">
        <v>81760</v>
      </c>
      <c r="V1133" t="s">
        <v>1596</v>
      </c>
      <c r="W1133" t="s">
        <v>911</v>
      </c>
      <c r="X1133" t="s">
        <v>36</v>
      </c>
      <c r="Y1133">
        <v>2022</v>
      </c>
      <c r="Z1133" s="1">
        <v>44749</v>
      </c>
      <c r="AA1133">
        <v>11207</v>
      </c>
      <c r="AB1133">
        <v>40.654817000000001</v>
      </c>
      <c r="AC1133">
        <v>-73.881478999999999</v>
      </c>
      <c r="AD1133">
        <v>305</v>
      </c>
      <c r="AE1133">
        <v>1070</v>
      </c>
      <c r="AF1133">
        <v>3000000</v>
      </c>
      <c r="AG1133">
        <v>3044400001</v>
      </c>
      <c r="AH1133" t="s">
        <v>248</v>
      </c>
    </row>
    <row r="1134" spans="1:34" x14ac:dyDescent="0.35">
      <c r="A1134">
        <v>47</v>
      </c>
      <c r="B1134" t="s">
        <v>51</v>
      </c>
      <c r="C1134" t="s">
        <v>5306</v>
      </c>
      <c r="D1134" t="s">
        <v>5307</v>
      </c>
      <c r="E1134" t="s">
        <v>7742</v>
      </c>
      <c r="F1134" t="s">
        <v>224</v>
      </c>
      <c r="G1134" t="s">
        <v>65</v>
      </c>
      <c r="I1134">
        <f t="shared" si="34"/>
        <v>0</v>
      </c>
      <c r="J1134" t="s">
        <v>6916</v>
      </c>
      <c r="L1134">
        <f t="shared" si="35"/>
        <v>0</v>
      </c>
      <c r="M1134" t="s">
        <v>6916</v>
      </c>
      <c r="N1134" t="s">
        <v>8995</v>
      </c>
      <c r="O1134" t="s">
        <v>6916</v>
      </c>
      <c r="P1134" t="s">
        <v>6916</v>
      </c>
      <c r="Q1134" s="10" t="s">
        <v>6916</v>
      </c>
      <c r="R1134" t="s">
        <v>6916</v>
      </c>
      <c r="S1134" t="s">
        <v>1593</v>
      </c>
      <c r="T1134" t="s">
        <v>36</v>
      </c>
      <c r="U1134" s="6">
        <v>82000</v>
      </c>
      <c r="V1134" t="s">
        <v>1595</v>
      </c>
      <c r="W1134" t="s">
        <v>1601</v>
      </c>
      <c r="X1134" t="s">
        <v>36</v>
      </c>
      <c r="Y1134">
        <v>2022</v>
      </c>
      <c r="Z1134" s="1">
        <v>44749</v>
      </c>
      <c r="AA1134">
        <v>11224</v>
      </c>
      <c r="AB1134">
        <v>40.574410999999998</v>
      </c>
      <c r="AC1134">
        <v>-73.99194</v>
      </c>
      <c r="AD1134">
        <v>313</v>
      </c>
      <c r="AE1134">
        <v>342</v>
      </c>
      <c r="AF1134">
        <v>3189538</v>
      </c>
      <c r="AG1134">
        <v>3070540045</v>
      </c>
      <c r="AH1134" t="s">
        <v>751</v>
      </c>
    </row>
    <row r="1135" spans="1:34" x14ac:dyDescent="0.35">
      <c r="A1135">
        <v>48</v>
      </c>
      <c r="B1135" t="s">
        <v>51</v>
      </c>
      <c r="C1135" t="s">
        <v>5393</v>
      </c>
      <c r="D1135" t="s">
        <v>5394</v>
      </c>
      <c r="E1135" t="s">
        <v>7664</v>
      </c>
      <c r="F1135" t="s">
        <v>224</v>
      </c>
      <c r="G1135" t="s">
        <v>65</v>
      </c>
      <c r="I1135">
        <f t="shared" si="34"/>
        <v>0</v>
      </c>
      <c r="J1135" t="s">
        <v>6916</v>
      </c>
      <c r="L1135">
        <f t="shared" si="35"/>
        <v>0</v>
      </c>
      <c r="M1135" t="s">
        <v>6916</v>
      </c>
      <c r="N1135" t="s">
        <v>8995</v>
      </c>
      <c r="O1135" t="s">
        <v>6916</v>
      </c>
      <c r="P1135" t="s">
        <v>6916</v>
      </c>
      <c r="Q1135" s="10" t="s">
        <v>6916</v>
      </c>
      <c r="R1135" t="s">
        <v>6916</v>
      </c>
      <c r="S1135" t="s">
        <v>1593</v>
      </c>
      <c r="T1135" t="s">
        <v>36</v>
      </c>
      <c r="U1135" s="6">
        <v>82800</v>
      </c>
      <c r="V1135" t="s">
        <v>824</v>
      </c>
      <c r="W1135" t="s">
        <v>911</v>
      </c>
      <c r="X1135" t="s">
        <v>36</v>
      </c>
      <c r="Y1135">
        <v>2022</v>
      </c>
      <c r="Z1135" s="1">
        <v>44749</v>
      </c>
      <c r="AA1135">
        <v>11230</v>
      </c>
      <c r="AB1135">
        <v>40.616632000000003</v>
      </c>
      <c r="AC1135">
        <v>-73.963476</v>
      </c>
      <c r="AD1135">
        <v>314</v>
      </c>
      <c r="AE1135">
        <v>768</v>
      </c>
      <c r="AF1135">
        <v>3180761</v>
      </c>
      <c r="AG1135">
        <v>3067400025</v>
      </c>
      <c r="AH1135" t="s">
        <v>5165</v>
      </c>
    </row>
    <row r="1136" spans="1:34" x14ac:dyDescent="0.35">
      <c r="A1136">
        <v>7</v>
      </c>
      <c r="B1136" t="s">
        <v>51</v>
      </c>
      <c r="C1136" t="s">
        <v>2150</v>
      </c>
      <c r="D1136" t="s">
        <v>2151</v>
      </c>
      <c r="E1136" t="s">
        <v>7988</v>
      </c>
      <c r="F1136" t="s">
        <v>35</v>
      </c>
      <c r="G1136" t="s">
        <v>36</v>
      </c>
      <c r="I1136">
        <f t="shared" si="34"/>
        <v>0</v>
      </c>
      <c r="J1136" t="s">
        <v>6916</v>
      </c>
      <c r="L1136">
        <f t="shared" si="35"/>
        <v>0</v>
      </c>
      <c r="M1136" t="s">
        <v>6916</v>
      </c>
      <c r="N1136" t="s">
        <v>8995</v>
      </c>
      <c r="O1136" t="s">
        <v>6916</v>
      </c>
      <c r="P1136" t="s">
        <v>6916</v>
      </c>
      <c r="Q1136" s="10" t="s">
        <v>6916</v>
      </c>
      <c r="R1136" t="s">
        <v>6916</v>
      </c>
      <c r="S1136" t="s">
        <v>1593</v>
      </c>
      <c r="T1136" t="s">
        <v>36</v>
      </c>
      <c r="U1136" s="6">
        <v>82801</v>
      </c>
      <c r="V1136" t="s">
        <v>841</v>
      </c>
      <c r="W1136" t="s">
        <v>1601</v>
      </c>
      <c r="X1136" t="s">
        <v>36</v>
      </c>
      <c r="Y1136">
        <v>2022</v>
      </c>
      <c r="Z1136" s="1">
        <v>44749</v>
      </c>
      <c r="AA1136">
        <v>10025</v>
      </c>
      <c r="AB1136">
        <v>40.794263999999998</v>
      </c>
      <c r="AC1136">
        <v>-73.968705999999997</v>
      </c>
      <c r="AD1136">
        <v>107</v>
      </c>
      <c r="AE1136">
        <v>185</v>
      </c>
      <c r="AF1136">
        <v>1055908</v>
      </c>
      <c r="AG1136">
        <v>1018520099</v>
      </c>
      <c r="AH1136" t="s">
        <v>79</v>
      </c>
    </row>
    <row r="1137" spans="1:34" x14ac:dyDescent="0.35">
      <c r="A1137">
        <v>8</v>
      </c>
      <c r="B1137" t="s">
        <v>51</v>
      </c>
      <c r="C1137" t="s">
        <v>2293</v>
      </c>
      <c r="D1137" t="s">
        <v>2294</v>
      </c>
      <c r="E1137" t="s">
        <v>7953</v>
      </c>
      <c r="F1137" t="s">
        <v>35</v>
      </c>
      <c r="G1137" t="s">
        <v>65</v>
      </c>
      <c r="I1137">
        <f t="shared" si="34"/>
        <v>0</v>
      </c>
      <c r="J1137" t="s">
        <v>6916</v>
      </c>
      <c r="L1137">
        <f t="shared" si="35"/>
        <v>0</v>
      </c>
      <c r="M1137" t="s">
        <v>6916</v>
      </c>
      <c r="N1137" t="s">
        <v>8995</v>
      </c>
      <c r="O1137" t="s">
        <v>6916</v>
      </c>
      <c r="P1137" t="s">
        <v>6916</v>
      </c>
      <c r="Q1137" s="10" t="s">
        <v>6916</v>
      </c>
      <c r="R1137" t="s">
        <v>6916</v>
      </c>
      <c r="S1137" t="s">
        <v>1593</v>
      </c>
      <c r="T1137" t="s">
        <v>36</v>
      </c>
      <c r="U1137" s="6">
        <v>82880</v>
      </c>
      <c r="V1137" t="s">
        <v>1682</v>
      </c>
      <c r="W1137" t="s">
        <v>1601</v>
      </c>
      <c r="X1137" t="s">
        <v>36</v>
      </c>
      <c r="Y1137">
        <v>2022</v>
      </c>
      <c r="Z1137" s="1">
        <v>44749</v>
      </c>
      <c r="AA1137">
        <v>10029</v>
      </c>
      <c r="AB1137">
        <v>40.794868999999998</v>
      </c>
      <c r="AC1137">
        <v>-73.938710999999998</v>
      </c>
      <c r="AD1137">
        <v>111</v>
      </c>
      <c r="AE1137">
        <v>180</v>
      </c>
      <c r="AF1137">
        <v>1081366</v>
      </c>
      <c r="AG1137">
        <v>1016840101</v>
      </c>
      <c r="AH1137" t="s">
        <v>376</v>
      </c>
    </row>
    <row r="1138" spans="1:34" x14ac:dyDescent="0.35">
      <c r="A1138">
        <v>15</v>
      </c>
      <c r="B1138" t="s">
        <v>51</v>
      </c>
      <c r="C1138" t="s">
        <v>2968</v>
      </c>
      <c r="D1138" t="s">
        <v>2969</v>
      </c>
      <c r="E1138" t="s">
        <v>8836</v>
      </c>
      <c r="F1138" t="s">
        <v>88</v>
      </c>
      <c r="G1138" t="s">
        <v>65</v>
      </c>
      <c r="I1138">
        <f t="shared" si="34"/>
        <v>0</v>
      </c>
      <c r="J1138" t="s">
        <v>6916</v>
      </c>
      <c r="L1138">
        <f t="shared" si="35"/>
        <v>0</v>
      </c>
      <c r="M1138" t="s">
        <v>6916</v>
      </c>
      <c r="N1138" t="s">
        <v>8995</v>
      </c>
      <c r="O1138" t="s">
        <v>6916</v>
      </c>
      <c r="P1138" t="s">
        <v>6916</v>
      </c>
      <c r="Q1138" s="10" t="s">
        <v>6916</v>
      </c>
      <c r="R1138" t="s">
        <v>6916</v>
      </c>
      <c r="S1138" t="s">
        <v>1593</v>
      </c>
      <c r="T1138" t="s">
        <v>36</v>
      </c>
      <c r="U1138" s="6">
        <v>82880</v>
      </c>
      <c r="V1138" t="s">
        <v>841</v>
      </c>
      <c r="W1138" t="s">
        <v>911</v>
      </c>
      <c r="X1138" t="s">
        <v>36</v>
      </c>
      <c r="Y1138">
        <v>2022</v>
      </c>
      <c r="Z1138" s="1">
        <v>44749</v>
      </c>
      <c r="AA1138">
        <v>10457</v>
      </c>
      <c r="AB1138">
        <v>40.852773999999997</v>
      </c>
      <c r="AC1138">
        <v>-73.893523999999999</v>
      </c>
      <c r="AD1138">
        <v>206</v>
      </c>
      <c r="AE1138">
        <v>395</v>
      </c>
      <c r="AF1138">
        <v>2011538</v>
      </c>
      <c r="AG1138">
        <v>2030490037</v>
      </c>
      <c r="AH1138" t="s">
        <v>121</v>
      </c>
    </row>
    <row r="1139" spans="1:34" x14ac:dyDescent="0.35">
      <c r="A1139">
        <v>27</v>
      </c>
      <c r="B1139" t="s">
        <v>51</v>
      </c>
      <c r="C1139" t="s">
        <v>3945</v>
      </c>
      <c r="D1139" t="s">
        <v>3946</v>
      </c>
      <c r="E1139" t="s">
        <v>8323</v>
      </c>
      <c r="F1139" t="s">
        <v>136</v>
      </c>
      <c r="G1139" t="s">
        <v>65</v>
      </c>
      <c r="I1139">
        <f t="shared" si="34"/>
        <v>0</v>
      </c>
      <c r="J1139" t="s">
        <v>6916</v>
      </c>
      <c r="L1139">
        <f t="shared" si="35"/>
        <v>0</v>
      </c>
      <c r="M1139" t="s">
        <v>6916</v>
      </c>
      <c r="N1139" t="s">
        <v>8995</v>
      </c>
      <c r="O1139" t="s">
        <v>6916</v>
      </c>
      <c r="P1139" t="s">
        <v>6916</v>
      </c>
      <c r="Q1139" s="10" t="s">
        <v>6916</v>
      </c>
      <c r="R1139" t="s">
        <v>6916</v>
      </c>
      <c r="S1139" t="s">
        <v>1593</v>
      </c>
      <c r="T1139" t="s">
        <v>36</v>
      </c>
      <c r="U1139" s="6">
        <v>82900</v>
      </c>
      <c r="V1139" t="s">
        <v>841</v>
      </c>
      <c r="W1139" t="s">
        <v>1601</v>
      </c>
      <c r="X1139" t="s">
        <v>36</v>
      </c>
      <c r="Y1139">
        <v>2022</v>
      </c>
      <c r="Z1139" s="1">
        <v>44749</v>
      </c>
      <c r="AA1139">
        <v>11412</v>
      </c>
      <c r="AB1139">
        <v>40.703584999999997</v>
      </c>
      <c r="AC1139">
        <v>-73.765838000000002</v>
      </c>
      <c r="AD1139">
        <v>412</v>
      </c>
      <c r="AE1139">
        <v>504</v>
      </c>
      <c r="AF1139">
        <v>4233850</v>
      </c>
      <c r="AG1139">
        <v>4109260050</v>
      </c>
      <c r="AH1139" t="s">
        <v>571</v>
      </c>
    </row>
    <row r="1140" spans="1:34" x14ac:dyDescent="0.35">
      <c r="A1140">
        <v>31</v>
      </c>
      <c r="B1140" t="s">
        <v>51</v>
      </c>
      <c r="C1140" t="s">
        <v>4173</v>
      </c>
      <c r="D1140" t="s">
        <v>4174</v>
      </c>
      <c r="E1140" t="s">
        <v>8311</v>
      </c>
      <c r="F1140" t="s">
        <v>136</v>
      </c>
      <c r="G1140" t="s">
        <v>65</v>
      </c>
      <c r="I1140">
        <f t="shared" si="34"/>
        <v>0</v>
      </c>
      <c r="J1140" t="s">
        <v>6916</v>
      </c>
      <c r="L1140">
        <f t="shared" si="35"/>
        <v>0</v>
      </c>
      <c r="M1140" t="s">
        <v>6916</v>
      </c>
      <c r="N1140" t="s">
        <v>8995</v>
      </c>
      <c r="O1140" t="s">
        <v>6916</v>
      </c>
      <c r="P1140" t="s">
        <v>6916</v>
      </c>
      <c r="Q1140" s="10" t="s">
        <v>6916</v>
      </c>
      <c r="R1140" t="s">
        <v>6916</v>
      </c>
      <c r="S1140" t="s">
        <v>1593</v>
      </c>
      <c r="T1140" t="s">
        <v>36</v>
      </c>
      <c r="U1140" s="6">
        <v>82900</v>
      </c>
      <c r="V1140" t="s">
        <v>841</v>
      </c>
      <c r="W1140" t="s">
        <v>1601</v>
      </c>
      <c r="X1140" t="s">
        <v>36</v>
      </c>
      <c r="Y1140">
        <v>2022</v>
      </c>
      <c r="Z1140" s="1">
        <v>44749</v>
      </c>
      <c r="AA1140">
        <v>11691</v>
      </c>
      <c r="AB1140">
        <v>40.608466999999997</v>
      </c>
      <c r="AC1140">
        <v>-73.764548000000005</v>
      </c>
      <c r="AD1140">
        <v>414</v>
      </c>
      <c r="AE1140">
        <v>100801</v>
      </c>
      <c r="AF1140">
        <v>4442313</v>
      </c>
      <c r="AG1140">
        <v>4156930001</v>
      </c>
      <c r="AH1140" t="s">
        <v>199</v>
      </c>
    </row>
    <row r="1141" spans="1:34" x14ac:dyDescent="0.35">
      <c r="A1141">
        <v>16</v>
      </c>
      <c r="B1141" t="s">
        <v>51</v>
      </c>
      <c r="C1141" t="s">
        <v>3084</v>
      </c>
      <c r="D1141" t="s">
        <v>3085</v>
      </c>
      <c r="E1141" t="s">
        <v>8884</v>
      </c>
      <c r="F1141" t="s">
        <v>88</v>
      </c>
      <c r="G1141" t="s">
        <v>36</v>
      </c>
      <c r="I1141">
        <f t="shared" si="34"/>
        <v>0</v>
      </c>
      <c r="J1141" t="s">
        <v>6916</v>
      </c>
      <c r="L1141">
        <f t="shared" si="35"/>
        <v>0</v>
      </c>
      <c r="M1141" t="s">
        <v>6916</v>
      </c>
      <c r="N1141" t="s">
        <v>8995</v>
      </c>
      <c r="O1141" t="s">
        <v>6916</v>
      </c>
      <c r="P1141" t="s">
        <v>6916</v>
      </c>
      <c r="Q1141" s="10" t="s">
        <v>6916</v>
      </c>
      <c r="R1141" t="s">
        <v>6916</v>
      </c>
      <c r="S1141" t="s">
        <v>1593</v>
      </c>
      <c r="T1141" t="s">
        <v>36</v>
      </c>
      <c r="U1141" s="6">
        <v>82925</v>
      </c>
      <c r="V1141" t="s">
        <v>841</v>
      </c>
      <c r="W1141" t="s">
        <v>1601</v>
      </c>
      <c r="X1141" t="s">
        <v>36</v>
      </c>
      <c r="Y1141">
        <v>2022</v>
      </c>
      <c r="Z1141" s="1">
        <v>44749</v>
      </c>
      <c r="AA1141">
        <v>10452</v>
      </c>
      <c r="AB1141">
        <v>40.834775999999998</v>
      </c>
      <c r="AC1141">
        <v>-73.923067000000003</v>
      </c>
      <c r="AD1141">
        <v>204</v>
      </c>
      <c r="AE1141">
        <v>63</v>
      </c>
      <c r="AF1141">
        <v>2003022</v>
      </c>
      <c r="AG1141">
        <v>2024950100</v>
      </c>
      <c r="AH1141" t="s">
        <v>464</v>
      </c>
    </row>
    <row r="1142" spans="1:34" x14ac:dyDescent="0.35">
      <c r="A1142">
        <v>35</v>
      </c>
      <c r="B1142" t="s">
        <v>51</v>
      </c>
      <c r="C1142" t="s">
        <v>4567</v>
      </c>
      <c r="D1142" t="s">
        <v>4568</v>
      </c>
      <c r="E1142" t="s">
        <v>7761</v>
      </c>
      <c r="F1142" t="s">
        <v>224</v>
      </c>
      <c r="G1142" t="s">
        <v>36</v>
      </c>
      <c r="I1142">
        <f t="shared" si="34"/>
        <v>0</v>
      </c>
      <c r="J1142" t="s">
        <v>6916</v>
      </c>
      <c r="L1142">
        <f t="shared" si="35"/>
        <v>0</v>
      </c>
      <c r="M1142" t="s">
        <v>6916</v>
      </c>
      <c r="N1142" t="s">
        <v>8995</v>
      </c>
      <c r="O1142" t="s">
        <v>6916</v>
      </c>
      <c r="P1142" t="s">
        <v>6916</v>
      </c>
      <c r="Q1142" s="10" t="s">
        <v>6916</v>
      </c>
      <c r="R1142" t="s">
        <v>6916</v>
      </c>
      <c r="S1142" t="s">
        <v>1593</v>
      </c>
      <c r="T1142" t="s">
        <v>36</v>
      </c>
      <c r="U1142" s="6">
        <v>83000</v>
      </c>
      <c r="V1142" t="s">
        <v>1682</v>
      </c>
      <c r="W1142" t="s">
        <v>1601</v>
      </c>
      <c r="X1142" t="s">
        <v>36</v>
      </c>
      <c r="Y1142">
        <v>2022</v>
      </c>
      <c r="Z1142" s="1">
        <v>44749</v>
      </c>
      <c r="AA1142">
        <v>11238</v>
      </c>
      <c r="AB1142">
        <v>40.674405999999998</v>
      </c>
      <c r="AC1142">
        <v>-73.960254000000006</v>
      </c>
      <c r="AD1142">
        <v>308</v>
      </c>
      <c r="AE1142">
        <v>215</v>
      </c>
      <c r="AF1142">
        <v>3029246</v>
      </c>
      <c r="AG1142">
        <v>3011670018</v>
      </c>
      <c r="AH1142" t="s">
        <v>1401</v>
      </c>
    </row>
    <row r="1143" spans="1:34" x14ac:dyDescent="0.35">
      <c r="A1143">
        <v>11</v>
      </c>
      <c r="B1143" t="s">
        <v>51</v>
      </c>
      <c r="C1143" t="s">
        <v>2614</v>
      </c>
      <c r="D1143" t="s">
        <v>2615</v>
      </c>
      <c r="E1143" t="s">
        <v>8799</v>
      </c>
      <c r="F1143" t="s">
        <v>88</v>
      </c>
      <c r="G1143" t="s">
        <v>65</v>
      </c>
      <c r="I1143">
        <f t="shared" si="34"/>
        <v>0</v>
      </c>
      <c r="J1143" t="s">
        <v>6916</v>
      </c>
      <c r="L1143">
        <f t="shared" si="35"/>
        <v>0</v>
      </c>
      <c r="M1143" t="s">
        <v>6916</v>
      </c>
      <c r="N1143" t="s">
        <v>8995</v>
      </c>
      <c r="O1143" t="s">
        <v>6916</v>
      </c>
      <c r="P1143" t="s">
        <v>6916</v>
      </c>
      <c r="Q1143" s="10" t="s">
        <v>6916</v>
      </c>
      <c r="R1143" t="s">
        <v>6916</v>
      </c>
      <c r="S1143" t="s">
        <v>1593</v>
      </c>
      <c r="T1143" t="s">
        <v>36</v>
      </c>
      <c r="U1143" s="6">
        <v>83022</v>
      </c>
      <c r="V1143" t="s">
        <v>841</v>
      </c>
      <c r="W1143" t="s">
        <v>911</v>
      </c>
      <c r="X1143" t="s">
        <v>36</v>
      </c>
      <c r="Y1143">
        <v>2022</v>
      </c>
      <c r="Z1143" s="1">
        <v>44749</v>
      </c>
      <c r="AA1143">
        <v>10458</v>
      </c>
      <c r="AB1143">
        <v>40.872611999999997</v>
      </c>
      <c r="AC1143">
        <v>-73.883573999999996</v>
      </c>
      <c r="AD1143">
        <v>207</v>
      </c>
      <c r="AE1143">
        <v>415</v>
      </c>
      <c r="AF1143">
        <v>2094734</v>
      </c>
      <c r="AG1143">
        <v>2032990060</v>
      </c>
      <c r="AH1143" t="s">
        <v>2617</v>
      </c>
    </row>
    <row r="1144" spans="1:34" x14ac:dyDescent="0.35">
      <c r="A1144">
        <v>16</v>
      </c>
      <c r="B1144" t="s">
        <v>543</v>
      </c>
      <c r="C1144" t="s">
        <v>3140</v>
      </c>
      <c r="D1144" t="s">
        <v>3141</v>
      </c>
      <c r="E1144" t="s">
        <v>8115</v>
      </c>
      <c r="F1144" t="s">
        <v>88</v>
      </c>
      <c r="G1144" t="s">
        <v>65</v>
      </c>
      <c r="I1144">
        <f t="shared" si="34"/>
        <v>0</v>
      </c>
      <c r="J1144" t="s">
        <v>6916</v>
      </c>
      <c r="L1144">
        <f t="shared" si="35"/>
        <v>0</v>
      </c>
      <c r="M1144" t="s">
        <v>6916</v>
      </c>
      <c r="N1144" t="s">
        <v>8995</v>
      </c>
      <c r="O1144" t="s">
        <v>6916</v>
      </c>
      <c r="P1144" t="s">
        <v>6916</v>
      </c>
      <c r="Q1144" s="10" t="s">
        <v>6916</v>
      </c>
      <c r="R1144" t="s">
        <v>6916</v>
      </c>
      <c r="S1144" t="s">
        <v>1593</v>
      </c>
      <c r="T1144" t="s">
        <v>36</v>
      </c>
      <c r="U1144" s="6">
        <v>83031</v>
      </c>
      <c r="V1144" t="s">
        <v>1595</v>
      </c>
      <c r="W1144" t="s">
        <v>1601</v>
      </c>
      <c r="X1144" t="s">
        <v>36</v>
      </c>
      <c r="Y1144">
        <v>2022</v>
      </c>
      <c r="Z1144" s="1">
        <v>44749</v>
      </c>
      <c r="AA1144">
        <v>10452</v>
      </c>
      <c r="AB1144">
        <v>40.835957000000001</v>
      </c>
      <c r="AC1144">
        <v>-73.919985999999994</v>
      </c>
      <c r="AD1144">
        <v>204</v>
      </c>
      <c r="AE1144">
        <v>197</v>
      </c>
      <c r="AF1144">
        <v>2003015</v>
      </c>
      <c r="AG1144">
        <v>2024890060</v>
      </c>
      <c r="AH1144" t="s">
        <v>464</v>
      </c>
    </row>
    <row r="1145" spans="1:34" x14ac:dyDescent="0.35">
      <c r="A1145">
        <v>3</v>
      </c>
      <c r="B1145" t="s">
        <v>51</v>
      </c>
      <c r="C1145" t="s">
        <v>1891</v>
      </c>
      <c r="D1145" t="s">
        <v>1892</v>
      </c>
      <c r="E1145" t="s">
        <v>7910</v>
      </c>
      <c r="F1145" t="s">
        <v>35</v>
      </c>
      <c r="G1145" t="s">
        <v>65</v>
      </c>
      <c r="I1145">
        <f t="shared" si="34"/>
        <v>0</v>
      </c>
      <c r="J1145" t="s">
        <v>6916</v>
      </c>
      <c r="L1145">
        <f t="shared" si="35"/>
        <v>0</v>
      </c>
      <c r="M1145" t="s">
        <v>6916</v>
      </c>
      <c r="N1145" t="s">
        <v>8995</v>
      </c>
      <c r="O1145" t="s">
        <v>6916</v>
      </c>
      <c r="P1145" t="s">
        <v>6916</v>
      </c>
      <c r="Q1145" s="10" t="s">
        <v>6916</v>
      </c>
      <c r="R1145" t="s">
        <v>6916</v>
      </c>
      <c r="S1145" t="s">
        <v>1593</v>
      </c>
      <c r="T1145" t="s">
        <v>36</v>
      </c>
      <c r="U1145" s="6">
        <v>83100</v>
      </c>
      <c r="V1145" t="s">
        <v>824</v>
      </c>
      <c r="W1145" t="s">
        <v>911</v>
      </c>
      <c r="X1145" t="s">
        <v>36</v>
      </c>
      <c r="Y1145">
        <v>2022</v>
      </c>
      <c r="Z1145" s="1">
        <v>44749</v>
      </c>
      <c r="AA1145">
        <v>10001</v>
      </c>
      <c r="AB1145">
        <v>40.748976999999996</v>
      </c>
      <c r="AC1145">
        <v>-73.999531000000005</v>
      </c>
      <c r="AD1145">
        <v>104</v>
      </c>
      <c r="AE1145">
        <v>97</v>
      </c>
      <c r="AF1145">
        <v>1012829</v>
      </c>
      <c r="AG1145">
        <v>1007240023</v>
      </c>
      <c r="AH1145" t="s">
        <v>71</v>
      </c>
    </row>
    <row r="1146" spans="1:34" x14ac:dyDescent="0.35">
      <c r="A1146">
        <v>25</v>
      </c>
      <c r="B1146" t="s">
        <v>51</v>
      </c>
      <c r="C1146" t="s">
        <v>3821</v>
      </c>
      <c r="D1146" t="s">
        <v>3822</v>
      </c>
      <c r="E1146" t="s">
        <v>8353</v>
      </c>
      <c r="F1146" t="s">
        <v>136</v>
      </c>
      <c r="G1146" t="s">
        <v>65</v>
      </c>
      <c r="I1146">
        <f t="shared" si="34"/>
        <v>0</v>
      </c>
      <c r="J1146" t="s">
        <v>6916</v>
      </c>
      <c r="L1146">
        <f t="shared" si="35"/>
        <v>0</v>
      </c>
      <c r="M1146" t="s">
        <v>6916</v>
      </c>
      <c r="N1146" t="s">
        <v>8995</v>
      </c>
      <c r="O1146" t="s">
        <v>6916</v>
      </c>
      <c r="P1146" t="s">
        <v>6916</v>
      </c>
      <c r="Q1146" s="10" t="s">
        <v>6916</v>
      </c>
      <c r="R1146" t="s">
        <v>6916</v>
      </c>
      <c r="S1146" t="s">
        <v>1593</v>
      </c>
      <c r="T1146" t="s">
        <v>36</v>
      </c>
      <c r="U1146" s="6">
        <v>84000</v>
      </c>
      <c r="V1146" t="s">
        <v>1595</v>
      </c>
      <c r="W1146" t="s">
        <v>1598</v>
      </c>
      <c r="X1146" t="s">
        <v>36</v>
      </c>
      <c r="Y1146">
        <v>2022</v>
      </c>
      <c r="Z1146" s="1">
        <v>44749</v>
      </c>
      <c r="AA1146">
        <v>11372</v>
      </c>
      <c r="AB1146">
        <v>40.754837000000002</v>
      </c>
      <c r="AC1146">
        <v>-73.874605000000003</v>
      </c>
      <c r="AD1146">
        <v>403</v>
      </c>
      <c r="AE1146">
        <v>273</v>
      </c>
      <c r="AF1146">
        <v>4035441</v>
      </c>
      <c r="AG1146">
        <v>4014410015</v>
      </c>
      <c r="AH1146" t="s">
        <v>150</v>
      </c>
    </row>
    <row r="1147" spans="1:34" x14ac:dyDescent="0.35">
      <c r="A1147">
        <v>25</v>
      </c>
      <c r="B1147" t="s">
        <v>51</v>
      </c>
      <c r="C1147" t="s">
        <v>3828</v>
      </c>
      <c r="D1147" t="s">
        <v>3829</v>
      </c>
      <c r="E1147" t="s">
        <v>8424</v>
      </c>
      <c r="F1147" t="s">
        <v>136</v>
      </c>
      <c r="G1147" t="s">
        <v>65</v>
      </c>
      <c r="I1147">
        <f t="shared" si="34"/>
        <v>0</v>
      </c>
      <c r="J1147" t="s">
        <v>6916</v>
      </c>
      <c r="L1147">
        <f t="shared" si="35"/>
        <v>0</v>
      </c>
      <c r="M1147" t="s">
        <v>6916</v>
      </c>
      <c r="N1147" t="s">
        <v>8995</v>
      </c>
      <c r="O1147" t="s">
        <v>6916</v>
      </c>
      <c r="P1147" t="s">
        <v>6916</v>
      </c>
      <c r="Q1147" s="10" t="s">
        <v>6916</v>
      </c>
      <c r="R1147" t="s">
        <v>6916</v>
      </c>
      <c r="S1147" t="s">
        <v>1593</v>
      </c>
      <c r="T1147" t="s">
        <v>36</v>
      </c>
      <c r="U1147" s="6">
        <v>84000</v>
      </c>
      <c r="V1147" t="s">
        <v>1595</v>
      </c>
      <c r="W1147" t="s">
        <v>1598</v>
      </c>
      <c r="X1147" t="s">
        <v>36</v>
      </c>
      <c r="Y1147">
        <v>2022</v>
      </c>
      <c r="Z1147" s="1">
        <v>44749</v>
      </c>
      <c r="AA1147">
        <v>11372</v>
      </c>
      <c r="AB1147">
        <v>40.752865999999997</v>
      </c>
      <c r="AC1147">
        <v>-73.893192999999997</v>
      </c>
      <c r="AD1147">
        <v>403</v>
      </c>
      <c r="AE1147">
        <v>289</v>
      </c>
      <c r="AF1147">
        <v>4028931</v>
      </c>
      <c r="AG1147">
        <v>4012600001</v>
      </c>
      <c r="AH1147" t="s">
        <v>150</v>
      </c>
    </row>
    <row r="1148" spans="1:34" x14ac:dyDescent="0.35">
      <c r="A1148">
        <v>30</v>
      </c>
      <c r="B1148" t="s">
        <v>51</v>
      </c>
      <c r="C1148" t="s">
        <v>4094</v>
      </c>
      <c r="D1148" t="s">
        <v>4095</v>
      </c>
      <c r="E1148" t="s">
        <v>8266</v>
      </c>
      <c r="F1148" t="s">
        <v>136</v>
      </c>
      <c r="G1148" t="s">
        <v>36</v>
      </c>
      <c r="I1148">
        <f t="shared" si="34"/>
        <v>0</v>
      </c>
      <c r="J1148" t="s">
        <v>6916</v>
      </c>
      <c r="L1148">
        <f t="shared" si="35"/>
        <v>0</v>
      </c>
      <c r="M1148" t="s">
        <v>6916</v>
      </c>
      <c r="N1148" t="s">
        <v>8995</v>
      </c>
      <c r="O1148" t="s">
        <v>6916</v>
      </c>
      <c r="P1148" t="s">
        <v>6916</v>
      </c>
      <c r="Q1148" s="10" t="s">
        <v>6916</v>
      </c>
      <c r="R1148" t="s">
        <v>6916</v>
      </c>
      <c r="S1148" t="s">
        <v>1593</v>
      </c>
      <c r="T1148" t="s">
        <v>36</v>
      </c>
      <c r="U1148" s="6">
        <v>84000</v>
      </c>
      <c r="V1148" t="s">
        <v>841</v>
      </c>
      <c r="W1148" t="s">
        <v>1601</v>
      </c>
      <c r="X1148" t="s">
        <v>36</v>
      </c>
      <c r="Y1148">
        <v>2022</v>
      </c>
      <c r="Z1148" s="1">
        <v>44749</v>
      </c>
      <c r="AA1148">
        <v>11379</v>
      </c>
      <c r="AB1148">
        <v>40.719071</v>
      </c>
      <c r="AC1148">
        <v>-73.875437000000005</v>
      </c>
      <c r="AD1148">
        <v>405</v>
      </c>
      <c r="AE1148">
        <v>663</v>
      </c>
      <c r="AF1148">
        <v>4069253</v>
      </c>
      <c r="AG1148">
        <v>4029900045</v>
      </c>
      <c r="AH1148" t="s">
        <v>4096</v>
      </c>
    </row>
    <row r="1149" spans="1:34" x14ac:dyDescent="0.35">
      <c r="A1149">
        <v>28</v>
      </c>
      <c r="B1149" t="s">
        <v>51</v>
      </c>
      <c r="C1149" t="s">
        <v>4015</v>
      </c>
      <c r="D1149" t="s">
        <v>4016</v>
      </c>
      <c r="E1149" t="s">
        <v>8344</v>
      </c>
      <c r="F1149" t="s">
        <v>136</v>
      </c>
      <c r="G1149" t="s">
        <v>65</v>
      </c>
      <c r="I1149">
        <f t="shared" si="34"/>
        <v>0</v>
      </c>
      <c r="J1149" t="s">
        <v>6916</v>
      </c>
      <c r="L1149">
        <f t="shared" si="35"/>
        <v>0</v>
      </c>
      <c r="M1149" t="s">
        <v>6916</v>
      </c>
      <c r="N1149" t="s">
        <v>8995</v>
      </c>
      <c r="O1149" t="s">
        <v>6916</v>
      </c>
      <c r="P1149" t="s">
        <v>6916</v>
      </c>
      <c r="Q1149" s="10" t="s">
        <v>6916</v>
      </c>
      <c r="R1149" t="s">
        <v>6916</v>
      </c>
      <c r="S1149" t="s">
        <v>1593</v>
      </c>
      <c r="T1149" t="s">
        <v>36</v>
      </c>
      <c r="U1149" s="6">
        <v>84052</v>
      </c>
      <c r="V1149" t="s">
        <v>841</v>
      </c>
      <c r="W1149" t="s">
        <v>1601</v>
      </c>
      <c r="X1149" t="s">
        <v>36</v>
      </c>
      <c r="Y1149">
        <v>2022</v>
      </c>
      <c r="Z1149" s="1">
        <v>44749</v>
      </c>
      <c r="AA1149">
        <v>11434</v>
      </c>
      <c r="AB1149">
        <v>40.686798000000003</v>
      </c>
      <c r="AC1149">
        <v>-73.781246999999993</v>
      </c>
      <c r="AD1149">
        <v>412</v>
      </c>
      <c r="AE1149">
        <v>278</v>
      </c>
      <c r="AF1149">
        <v>4267260</v>
      </c>
      <c r="AG1149">
        <v>4123410031</v>
      </c>
      <c r="AH1149" t="s">
        <v>584</v>
      </c>
    </row>
    <row r="1150" spans="1:34" x14ac:dyDescent="0.35">
      <c r="A1150">
        <v>12</v>
      </c>
      <c r="B1150" t="s">
        <v>51</v>
      </c>
      <c r="C1150" t="s">
        <v>2680</v>
      </c>
      <c r="D1150" t="s">
        <v>2681</v>
      </c>
      <c r="E1150" t="s">
        <v>8843</v>
      </c>
      <c r="F1150" t="s">
        <v>88</v>
      </c>
      <c r="G1150" t="s">
        <v>65</v>
      </c>
      <c r="I1150">
        <f t="shared" si="34"/>
        <v>0</v>
      </c>
      <c r="J1150" t="s">
        <v>6916</v>
      </c>
      <c r="L1150">
        <f t="shared" si="35"/>
        <v>0</v>
      </c>
      <c r="M1150" t="s">
        <v>6916</v>
      </c>
      <c r="N1150" t="s">
        <v>8995</v>
      </c>
      <c r="O1150" t="s">
        <v>6916</v>
      </c>
      <c r="P1150" t="s">
        <v>6916</v>
      </c>
      <c r="Q1150" s="10" t="s">
        <v>6916</v>
      </c>
      <c r="R1150" t="s">
        <v>6916</v>
      </c>
      <c r="S1150" t="s">
        <v>1593</v>
      </c>
      <c r="T1150" t="s">
        <v>36</v>
      </c>
      <c r="U1150" s="6">
        <v>84080</v>
      </c>
      <c r="V1150" t="s">
        <v>841</v>
      </c>
      <c r="W1150" t="s">
        <v>1601</v>
      </c>
      <c r="X1150" t="s">
        <v>36</v>
      </c>
      <c r="Y1150">
        <v>2022</v>
      </c>
      <c r="Z1150" s="1">
        <v>44749</v>
      </c>
      <c r="AA1150">
        <v>10466</v>
      </c>
      <c r="AB1150">
        <v>40.891731999999998</v>
      </c>
      <c r="AC1150">
        <v>-73.838470999999998</v>
      </c>
      <c r="AD1150">
        <v>212</v>
      </c>
      <c r="AE1150">
        <v>426</v>
      </c>
      <c r="AF1150">
        <v>2067852</v>
      </c>
      <c r="AG1150">
        <v>2049860081</v>
      </c>
      <c r="AH1150" t="s">
        <v>2683</v>
      </c>
    </row>
    <row r="1151" spans="1:34" x14ac:dyDescent="0.35">
      <c r="A1151">
        <v>14</v>
      </c>
      <c r="B1151" t="s">
        <v>51</v>
      </c>
      <c r="C1151" t="s">
        <v>2851</v>
      </c>
      <c r="D1151" t="s">
        <v>2852</v>
      </c>
      <c r="E1151" t="s">
        <v>8816</v>
      </c>
      <c r="F1151" t="s">
        <v>88</v>
      </c>
      <c r="G1151" t="s">
        <v>65</v>
      </c>
      <c r="I1151">
        <f t="shared" si="34"/>
        <v>0</v>
      </c>
      <c r="J1151" t="s">
        <v>6916</v>
      </c>
      <c r="L1151">
        <f t="shared" si="35"/>
        <v>0</v>
      </c>
      <c r="M1151" t="s">
        <v>6916</v>
      </c>
      <c r="N1151" t="s">
        <v>8995</v>
      </c>
      <c r="O1151" t="s">
        <v>6916</v>
      </c>
      <c r="P1151" t="s">
        <v>6916</v>
      </c>
      <c r="Q1151" s="10" t="s">
        <v>6916</v>
      </c>
      <c r="R1151" t="s">
        <v>6916</v>
      </c>
      <c r="S1151" t="s">
        <v>1593</v>
      </c>
      <c r="T1151" t="s">
        <v>36</v>
      </c>
      <c r="U1151" s="6">
        <v>84080</v>
      </c>
      <c r="V1151" t="s">
        <v>841</v>
      </c>
      <c r="W1151" t="s">
        <v>1601</v>
      </c>
      <c r="X1151" t="s">
        <v>36</v>
      </c>
      <c r="Y1151">
        <v>2022</v>
      </c>
      <c r="Z1151" s="1">
        <v>44749</v>
      </c>
      <c r="AA1151">
        <v>10468</v>
      </c>
      <c r="AB1151">
        <v>40.861849999999997</v>
      </c>
      <c r="AC1151">
        <v>-73.901759999999996</v>
      </c>
      <c r="AD1151">
        <v>205</v>
      </c>
      <c r="AE1151">
        <v>239</v>
      </c>
      <c r="AF1151">
        <v>2014099</v>
      </c>
      <c r="AG1151">
        <v>2031880020</v>
      </c>
      <c r="AH1151" t="s">
        <v>2853</v>
      </c>
    </row>
    <row r="1152" spans="1:34" x14ac:dyDescent="0.35">
      <c r="A1152">
        <v>32</v>
      </c>
      <c r="B1152" t="s">
        <v>51</v>
      </c>
      <c r="C1152" t="s">
        <v>4269</v>
      </c>
      <c r="D1152" t="s">
        <v>4270</v>
      </c>
      <c r="E1152" t="s">
        <v>8419</v>
      </c>
      <c r="F1152" t="s">
        <v>136</v>
      </c>
      <c r="G1152" t="s">
        <v>36</v>
      </c>
      <c r="I1152">
        <f t="shared" si="34"/>
        <v>0</v>
      </c>
      <c r="J1152" t="s">
        <v>6916</v>
      </c>
      <c r="L1152">
        <f t="shared" si="35"/>
        <v>0</v>
      </c>
      <c r="M1152" t="s">
        <v>6916</v>
      </c>
      <c r="N1152" t="s">
        <v>8995</v>
      </c>
      <c r="O1152" t="s">
        <v>6916</v>
      </c>
      <c r="P1152" t="s">
        <v>6916</v>
      </c>
      <c r="Q1152" s="10" t="s">
        <v>6916</v>
      </c>
      <c r="R1152" t="s">
        <v>6916</v>
      </c>
      <c r="S1152" t="s">
        <v>1593</v>
      </c>
      <c r="T1152" t="s">
        <v>36</v>
      </c>
      <c r="U1152" s="6">
        <v>84100</v>
      </c>
      <c r="V1152" t="s">
        <v>824</v>
      </c>
      <c r="W1152" t="s">
        <v>911</v>
      </c>
      <c r="X1152" t="s">
        <v>36</v>
      </c>
      <c r="Y1152">
        <v>2022</v>
      </c>
      <c r="Z1152" s="1">
        <v>44749</v>
      </c>
      <c r="AA1152">
        <v>11694</v>
      </c>
      <c r="AB1152">
        <v>40.580928</v>
      </c>
      <c r="AC1152">
        <v>-73.831835999999996</v>
      </c>
      <c r="AD1152">
        <v>414</v>
      </c>
      <c r="AE1152">
        <v>938</v>
      </c>
      <c r="AF1152">
        <v>4303853</v>
      </c>
      <c r="AG1152">
        <v>4161810001</v>
      </c>
      <c r="AH1152" t="s">
        <v>215</v>
      </c>
    </row>
    <row r="1153" spans="1:34" x14ac:dyDescent="0.35">
      <c r="A1153">
        <v>2</v>
      </c>
      <c r="B1153" t="s">
        <v>51</v>
      </c>
      <c r="C1153" t="s">
        <v>1800</v>
      </c>
      <c r="D1153" t="s">
        <v>1801</v>
      </c>
      <c r="E1153" t="s">
        <v>7904</v>
      </c>
      <c r="F1153" t="s">
        <v>35</v>
      </c>
      <c r="G1153" t="s">
        <v>36</v>
      </c>
      <c r="I1153">
        <f t="shared" si="34"/>
        <v>0</v>
      </c>
      <c r="J1153" t="s">
        <v>6916</v>
      </c>
      <c r="L1153">
        <f t="shared" si="35"/>
        <v>0</v>
      </c>
      <c r="M1153" t="s">
        <v>6916</v>
      </c>
      <c r="N1153" t="s">
        <v>8995</v>
      </c>
      <c r="O1153" t="s">
        <v>6916</v>
      </c>
      <c r="P1153" t="s">
        <v>6916</v>
      </c>
      <c r="Q1153" s="10" t="s">
        <v>6916</v>
      </c>
      <c r="R1153" t="s">
        <v>6916</v>
      </c>
      <c r="S1153" t="s">
        <v>1593</v>
      </c>
      <c r="T1153" t="s">
        <v>36</v>
      </c>
      <c r="U1153" s="6">
        <v>84125</v>
      </c>
      <c r="V1153" t="s">
        <v>1595</v>
      </c>
      <c r="W1153" t="s">
        <v>1601</v>
      </c>
      <c r="X1153" t="s">
        <v>36</v>
      </c>
      <c r="Y1153">
        <v>2022</v>
      </c>
      <c r="Z1153" s="1">
        <v>44749</v>
      </c>
      <c r="AA1153">
        <v>10003</v>
      </c>
      <c r="AB1153">
        <v>40.729635999999999</v>
      </c>
      <c r="AC1153">
        <v>-73.983817999999999</v>
      </c>
      <c r="AD1153">
        <v>103</v>
      </c>
      <c r="AE1153">
        <v>40</v>
      </c>
      <c r="AF1153">
        <v>1006478</v>
      </c>
      <c r="AG1153">
        <v>1004530034</v>
      </c>
      <c r="AH1153" t="s">
        <v>846</v>
      </c>
    </row>
    <row r="1154" spans="1:34" x14ac:dyDescent="0.35">
      <c r="A1154">
        <v>28</v>
      </c>
      <c r="B1154" t="s">
        <v>51</v>
      </c>
      <c r="C1154" t="s">
        <v>4024</v>
      </c>
      <c r="D1154" t="s">
        <v>4025</v>
      </c>
      <c r="E1154" t="s">
        <v>8364</v>
      </c>
      <c r="F1154" t="s">
        <v>136</v>
      </c>
      <c r="G1154" t="s">
        <v>65</v>
      </c>
      <c r="I1154">
        <f t="shared" si="34"/>
        <v>0</v>
      </c>
      <c r="J1154" t="s">
        <v>6916</v>
      </c>
      <c r="L1154">
        <f t="shared" si="35"/>
        <v>0</v>
      </c>
      <c r="M1154" t="s">
        <v>6916</v>
      </c>
      <c r="N1154" t="s">
        <v>8995</v>
      </c>
      <c r="O1154" t="s">
        <v>6916</v>
      </c>
      <c r="P1154" t="s">
        <v>6916</v>
      </c>
      <c r="Q1154" s="10" t="s">
        <v>6916</v>
      </c>
      <c r="R1154" t="s">
        <v>6916</v>
      </c>
      <c r="S1154" t="s">
        <v>1593</v>
      </c>
      <c r="T1154" t="s">
        <v>36</v>
      </c>
      <c r="U1154" s="6">
        <v>84721</v>
      </c>
      <c r="V1154" t="s">
        <v>1832</v>
      </c>
      <c r="W1154" t="s">
        <v>1832</v>
      </c>
      <c r="X1154" t="s">
        <v>36</v>
      </c>
      <c r="Y1154">
        <v>2022</v>
      </c>
      <c r="Z1154" s="1">
        <v>44749</v>
      </c>
      <c r="AA1154">
        <v>11435</v>
      </c>
      <c r="AB1154">
        <v>40.688102999999998</v>
      </c>
      <c r="AC1154">
        <v>-73.800415000000001</v>
      </c>
      <c r="AD1154">
        <v>412</v>
      </c>
      <c r="AE1154">
        <v>196</v>
      </c>
      <c r="AF1154">
        <v>4258143</v>
      </c>
      <c r="AG1154">
        <v>4119420302</v>
      </c>
      <c r="AH1154" t="s">
        <v>559</v>
      </c>
    </row>
    <row r="1155" spans="1:34" x14ac:dyDescent="0.35">
      <c r="A1155">
        <v>1</v>
      </c>
      <c r="B1155" t="s">
        <v>51</v>
      </c>
      <c r="C1155" t="s">
        <v>1728</v>
      </c>
      <c r="D1155" t="s">
        <v>1729</v>
      </c>
      <c r="E1155" t="s">
        <v>8017</v>
      </c>
      <c r="F1155" t="s">
        <v>35</v>
      </c>
      <c r="G1155" t="s">
        <v>36</v>
      </c>
      <c r="I1155">
        <f t="shared" ref="I1155:I1218" si="36">H1155/1000</f>
        <v>0</v>
      </c>
      <c r="J1155" t="s">
        <v>6916</v>
      </c>
      <c r="L1155">
        <f t="shared" ref="L1155:L1218" si="37">K1155/1000</f>
        <v>0</v>
      </c>
      <c r="M1155" t="s">
        <v>6916</v>
      </c>
      <c r="N1155" t="s">
        <v>8995</v>
      </c>
      <c r="O1155" t="s">
        <v>6916</v>
      </c>
      <c r="P1155" t="s">
        <v>6916</v>
      </c>
      <c r="Q1155" s="10" t="s">
        <v>6916</v>
      </c>
      <c r="R1155" t="s">
        <v>6916</v>
      </c>
      <c r="S1155" t="s">
        <v>1593</v>
      </c>
      <c r="T1155" t="s">
        <v>36</v>
      </c>
      <c r="U1155" s="6">
        <v>84903</v>
      </c>
      <c r="V1155" t="s">
        <v>841</v>
      </c>
      <c r="W1155" t="s">
        <v>1601</v>
      </c>
      <c r="X1155" t="s">
        <v>36</v>
      </c>
      <c r="Y1155">
        <v>2022</v>
      </c>
      <c r="Z1155" s="1">
        <v>44749</v>
      </c>
      <c r="AA1155">
        <v>10007</v>
      </c>
      <c r="AB1155">
        <v>40.716017000000001</v>
      </c>
      <c r="AC1155">
        <v>-74.011037999999999</v>
      </c>
      <c r="AD1155">
        <v>101</v>
      </c>
      <c r="AE1155">
        <v>21</v>
      </c>
      <c r="AF1155">
        <v>1001533</v>
      </c>
      <c r="AG1155">
        <v>1001420001</v>
      </c>
      <c r="AH1155" t="s">
        <v>40</v>
      </c>
    </row>
    <row r="1156" spans="1:34" x14ac:dyDescent="0.35">
      <c r="A1156">
        <v>2</v>
      </c>
      <c r="B1156" t="s">
        <v>51</v>
      </c>
      <c r="C1156" t="s">
        <v>1815</v>
      </c>
      <c r="D1156" t="s">
        <v>1816</v>
      </c>
      <c r="E1156" t="s">
        <v>7932</v>
      </c>
      <c r="F1156" t="s">
        <v>35</v>
      </c>
      <c r="G1156" t="s">
        <v>36</v>
      </c>
      <c r="I1156">
        <f t="shared" si="36"/>
        <v>0</v>
      </c>
      <c r="J1156" t="s">
        <v>6916</v>
      </c>
      <c r="L1156">
        <f t="shared" si="37"/>
        <v>0</v>
      </c>
      <c r="M1156" t="s">
        <v>6916</v>
      </c>
      <c r="N1156" t="s">
        <v>8995</v>
      </c>
      <c r="O1156" t="s">
        <v>6916</v>
      </c>
      <c r="P1156" t="s">
        <v>6916</v>
      </c>
      <c r="Q1156" s="10" t="s">
        <v>6916</v>
      </c>
      <c r="R1156" t="s">
        <v>6916</v>
      </c>
      <c r="S1156" t="s">
        <v>1593</v>
      </c>
      <c r="T1156" t="s">
        <v>36</v>
      </c>
      <c r="U1156" s="6">
        <v>85000</v>
      </c>
      <c r="V1156" t="s">
        <v>824</v>
      </c>
      <c r="W1156" t="s">
        <v>816</v>
      </c>
      <c r="X1156" t="s">
        <v>36</v>
      </c>
      <c r="Y1156">
        <v>2022</v>
      </c>
      <c r="Z1156" s="1">
        <v>44749</v>
      </c>
      <c r="AA1156">
        <v>10009</v>
      </c>
      <c r="AB1156">
        <v>40.724117</v>
      </c>
      <c r="AC1156">
        <v>-73.986380999999994</v>
      </c>
      <c r="AD1156">
        <v>103</v>
      </c>
      <c r="AE1156">
        <v>32</v>
      </c>
      <c r="AF1156">
        <v>1005760</v>
      </c>
      <c r="AG1156">
        <v>1004310014</v>
      </c>
      <c r="AH1156" t="s">
        <v>846</v>
      </c>
    </row>
    <row r="1157" spans="1:34" x14ac:dyDescent="0.35">
      <c r="A1157">
        <v>17</v>
      </c>
      <c r="B1157" t="s">
        <v>51</v>
      </c>
      <c r="C1157" t="s">
        <v>3196</v>
      </c>
      <c r="D1157" t="s">
        <v>3197</v>
      </c>
      <c r="E1157" t="s">
        <v>8827</v>
      </c>
      <c r="F1157" t="s">
        <v>88</v>
      </c>
      <c r="G1157" t="s">
        <v>65</v>
      </c>
      <c r="I1157">
        <f t="shared" si="36"/>
        <v>0</v>
      </c>
      <c r="J1157" t="s">
        <v>6916</v>
      </c>
      <c r="L1157">
        <f t="shared" si="37"/>
        <v>0</v>
      </c>
      <c r="M1157" t="s">
        <v>6916</v>
      </c>
      <c r="N1157" t="s">
        <v>8995</v>
      </c>
      <c r="O1157" t="s">
        <v>6916</v>
      </c>
      <c r="P1157" t="s">
        <v>6916</v>
      </c>
      <c r="Q1157" s="10" t="s">
        <v>6916</v>
      </c>
      <c r="R1157" t="s">
        <v>6916</v>
      </c>
      <c r="S1157" t="s">
        <v>1593</v>
      </c>
      <c r="T1157" t="s">
        <v>36</v>
      </c>
      <c r="U1157" s="6">
        <v>85000</v>
      </c>
      <c r="V1157" t="s">
        <v>810</v>
      </c>
      <c r="W1157" t="s">
        <v>816</v>
      </c>
      <c r="X1157" t="s">
        <v>36</v>
      </c>
      <c r="Y1157">
        <v>2022</v>
      </c>
      <c r="Z1157" s="1">
        <v>44749</v>
      </c>
      <c r="AA1157">
        <v>10474</v>
      </c>
      <c r="AB1157">
        <v>40.814425</v>
      </c>
      <c r="AC1157">
        <v>-73.886953000000005</v>
      </c>
      <c r="AD1157">
        <v>202</v>
      </c>
      <c r="AE1157">
        <v>93</v>
      </c>
      <c r="AF1157">
        <v>2006680</v>
      </c>
      <c r="AG1157">
        <v>2027660001</v>
      </c>
      <c r="AH1157" t="s">
        <v>3169</v>
      </c>
    </row>
    <row r="1158" spans="1:34" x14ac:dyDescent="0.35">
      <c r="A1158">
        <v>19</v>
      </c>
      <c r="B1158" t="s">
        <v>51</v>
      </c>
      <c r="C1158" t="s">
        <v>3368</v>
      </c>
      <c r="D1158" t="s">
        <v>3369</v>
      </c>
      <c r="E1158" t="s">
        <v>8252</v>
      </c>
      <c r="F1158" t="s">
        <v>136</v>
      </c>
      <c r="G1158" t="s">
        <v>36</v>
      </c>
      <c r="I1158">
        <f t="shared" si="36"/>
        <v>0</v>
      </c>
      <c r="J1158" t="s">
        <v>6916</v>
      </c>
      <c r="L1158">
        <f t="shared" si="37"/>
        <v>0</v>
      </c>
      <c r="M1158" t="s">
        <v>6916</v>
      </c>
      <c r="N1158" t="s">
        <v>8995</v>
      </c>
      <c r="O1158" t="s">
        <v>6916</v>
      </c>
      <c r="P1158" t="s">
        <v>6916</v>
      </c>
      <c r="Q1158" s="10" t="s">
        <v>6916</v>
      </c>
      <c r="R1158" t="s">
        <v>6916</v>
      </c>
      <c r="S1158" t="s">
        <v>1593</v>
      </c>
      <c r="T1158" t="s">
        <v>36</v>
      </c>
      <c r="U1158" s="6">
        <v>85023</v>
      </c>
      <c r="V1158" t="s">
        <v>1682</v>
      </c>
      <c r="W1158" t="s">
        <v>1601</v>
      </c>
      <c r="X1158" t="s">
        <v>36</v>
      </c>
      <c r="Y1158">
        <v>2022</v>
      </c>
      <c r="Z1158" s="1">
        <v>44749</v>
      </c>
      <c r="AA1158">
        <v>11358</v>
      </c>
      <c r="AB1158">
        <v>40.764763000000002</v>
      </c>
      <c r="AC1158">
        <v>-73.794683000000006</v>
      </c>
      <c r="AD1158">
        <v>407</v>
      </c>
      <c r="AE1158">
        <v>1141</v>
      </c>
      <c r="AF1158">
        <v>4118954</v>
      </c>
      <c r="AG1158">
        <v>4052560001</v>
      </c>
      <c r="AH1158" t="s">
        <v>496</v>
      </c>
    </row>
    <row r="1159" spans="1:34" x14ac:dyDescent="0.35">
      <c r="A1159">
        <v>42</v>
      </c>
      <c r="B1159" t="s">
        <v>51</v>
      </c>
      <c r="C1159" t="s">
        <v>5067</v>
      </c>
      <c r="D1159" t="s">
        <v>5068</v>
      </c>
      <c r="E1159" t="s">
        <v>7721</v>
      </c>
      <c r="F1159" t="s">
        <v>224</v>
      </c>
      <c r="G1159" t="s">
        <v>65</v>
      </c>
      <c r="I1159">
        <f t="shared" si="36"/>
        <v>0</v>
      </c>
      <c r="J1159" t="s">
        <v>6916</v>
      </c>
      <c r="L1159">
        <f t="shared" si="37"/>
        <v>0</v>
      </c>
      <c r="M1159" t="s">
        <v>6916</v>
      </c>
      <c r="N1159" t="s">
        <v>8995</v>
      </c>
      <c r="O1159" t="s">
        <v>6916</v>
      </c>
      <c r="P1159" t="s">
        <v>6916</v>
      </c>
      <c r="Q1159" s="10" t="s">
        <v>6916</v>
      </c>
      <c r="R1159" t="s">
        <v>6916</v>
      </c>
      <c r="S1159" t="s">
        <v>1593</v>
      </c>
      <c r="T1159" t="s">
        <v>36</v>
      </c>
      <c r="U1159" s="6">
        <v>85200</v>
      </c>
      <c r="V1159" t="s">
        <v>1595</v>
      </c>
      <c r="W1159" t="s">
        <v>1601</v>
      </c>
      <c r="X1159" t="s">
        <v>36</v>
      </c>
      <c r="Y1159">
        <v>2022</v>
      </c>
      <c r="Z1159" s="1">
        <v>44749</v>
      </c>
      <c r="AA1159">
        <v>11207</v>
      </c>
      <c r="AB1159">
        <v>40.654031000000003</v>
      </c>
      <c r="AC1159">
        <v>-73.894853999999995</v>
      </c>
      <c r="AD1159">
        <v>318</v>
      </c>
      <c r="AE1159">
        <v>982</v>
      </c>
      <c r="AF1159">
        <v>3229155</v>
      </c>
      <c r="AG1159">
        <v>3081580035</v>
      </c>
      <c r="AH1159" t="s">
        <v>263</v>
      </c>
    </row>
    <row r="1160" spans="1:34" x14ac:dyDescent="0.35">
      <c r="A1160">
        <v>50</v>
      </c>
      <c r="B1160" t="s">
        <v>51</v>
      </c>
      <c r="C1160" t="s">
        <v>5615</v>
      </c>
      <c r="D1160" t="s">
        <v>5616</v>
      </c>
      <c r="E1160" t="s">
        <v>8556</v>
      </c>
      <c r="F1160" t="s">
        <v>291</v>
      </c>
      <c r="G1160" t="s">
        <v>36</v>
      </c>
      <c r="I1160">
        <f t="shared" si="36"/>
        <v>0</v>
      </c>
      <c r="J1160" t="s">
        <v>6916</v>
      </c>
      <c r="L1160">
        <f t="shared" si="37"/>
        <v>0</v>
      </c>
      <c r="M1160" t="s">
        <v>6916</v>
      </c>
      <c r="N1160" t="s">
        <v>8995</v>
      </c>
      <c r="O1160" t="s">
        <v>6916</v>
      </c>
      <c r="P1160" t="s">
        <v>6916</v>
      </c>
      <c r="Q1160" s="10" t="s">
        <v>6916</v>
      </c>
      <c r="R1160" t="s">
        <v>6916</v>
      </c>
      <c r="S1160" t="s">
        <v>1593</v>
      </c>
      <c r="T1160" t="s">
        <v>36</v>
      </c>
      <c r="U1160" s="6">
        <v>85200</v>
      </c>
      <c r="V1160" t="s">
        <v>841</v>
      </c>
      <c r="W1160" t="s">
        <v>1601</v>
      </c>
      <c r="X1160" t="s">
        <v>36</v>
      </c>
      <c r="Y1160">
        <v>2022</v>
      </c>
      <c r="Z1160" s="1">
        <v>44749</v>
      </c>
      <c r="AA1160">
        <v>10305</v>
      </c>
      <c r="AB1160">
        <v>40.582743999999998</v>
      </c>
      <c r="AC1160">
        <v>-74.088509000000002</v>
      </c>
      <c r="AD1160">
        <v>502</v>
      </c>
      <c r="AE1160">
        <v>11201</v>
      </c>
      <c r="AF1160">
        <v>5053746</v>
      </c>
      <c r="AG1160">
        <v>5037050001</v>
      </c>
      <c r="AH1160" t="s">
        <v>1588</v>
      </c>
    </row>
    <row r="1161" spans="1:34" x14ac:dyDescent="0.35">
      <c r="A1161">
        <v>18</v>
      </c>
      <c r="B1161" t="s">
        <v>51</v>
      </c>
      <c r="C1161" t="s">
        <v>3329</v>
      </c>
      <c r="D1161" t="s">
        <v>3330</v>
      </c>
      <c r="E1161" t="s">
        <v>8903</v>
      </c>
      <c r="F1161" t="s">
        <v>88</v>
      </c>
      <c r="G1161" t="s">
        <v>65</v>
      </c>
      <c r="I1161">
        <f t="shared" si="36"/>
        <v>0</v>
      </c>
      <c r="J1161" t="s">
        <v>6916</v>
      </c>
      <c r="L1161">
        <f t="shared" si="37"/>
        <v>0</v>
      </c>
      <c r="M1161" t="s">
        <v>6916</v>
      </c>
      <c r="N1161" t="s">
        <v>8995</v>
      </c>
      <c r="O1161" t="s">
        <v>6916</v>
      </c>
      <c r="P1161" t="s">
        <v>6916</v>
      </c>
      <c r="Q1161" s="10" t="s">
        <v>6916</v>
      </c>
      <c r="R1161" t="s">
        <v>6916</v>
      </c>
      <c r="S1161" t="s">
        <v>1593</v>
      </c>
      <c r="T1161" t="s">
        <v>36</v>
      </c>
      <c r="U1161" s="6">
        <v>85253</v>
      </c>
      <c r="V1161" t="s">
        <v>1595</v>
      </c>
      <c r="W1161" t="s">
        <v>1601</v>
      </c>
      <c r="X1161" t="s">
        <v>36</v>
      </c>
      <c r="Y1161">
        <v>2022</v>
      </c>
      <c r="Z1161" s="1">
        <v>44749</v>
      </c>
      <c r="AA1161">
        <v>10473</v>
      </c>
      <c r="AB1161">
        <v>40.822665000000001</v>
      </c>
      <c r="AC1161">
        <v>-73.853365999999994</v>
      </c>
      <c r="AD1161">
        <v>209</v>
      </c>
      <c r="AE1161">
        <v>74</v>
      </c>
      <c r="AF1161">
        <v>2022289</v>
      </c>
      <c r="AG1161">
        <v>2036090016</v>
      </c>
      <c r="AH1161" t="s">
        <v>133</v>
      </c>
    </row>
    <row r="1162" spans="1:34" x14ac:dyDescent="0.35">
      <c r="A1162">
        <v>8</v>
      </c>
      <c r="B1162" t="s">
        <v>51</v>
      </c>
      <c r="C1162" t="s">
        <v>2271</v>
      </c>
      <c r="D1162" t="s">
        <v>2272</v>
      </c>
      <c r="E1162" t="s">
        <v>7914</v>
      </c>
      <c r="F1162" t="s">
        <v>35</v>
      </c>
      <c r="G1162" t="s">
        <v>65</v>
      </c>
      <c r="I1162">
        <f t="shared" si="36"/>
        <v>0</v>
      </c>
      <c r="J1162" t="s">
        <v>6916</v>
      </c>
      <c r="L1162">
        <f t="shared" si="37"/>
        <v>0</v>
      </c>
      <c r="M1162" t="s">
        <v>6916</v>
      </c>
      <c r="N1162" t="s">
        <v>8995</v>
      </c>
      <c r="O1162" t="s">
        <v>6916</v>
      </c>
      <c r="P1162" t="s">
        <v>6916</v>
      </c>
      <c r="Q1162" s="10" t="s">
        <v>6916</v>
      </c>
      <c r="R1162" t="s">
        <v>6916</v>
      </c>
      <c r="S1162" t="s">
        <v>1593</v>
      </c>
      <c r="T1162" t="s">
        <v>36</v>
      </c>
      <c r="U1162" s="6">
        <v>85280</v>
      </c>
      <c r="V1162" t="s">
        <v>841</v>
      </c>
      <c r="W1162" t="s">
        <v>911</v>
      </c>
      <c r="X1162" t="s">
        <v>36</v>
      </c>
      <c r="Y1162">
        <v>2022</v>
      </c>
      <c r="Z1162" s="1">
        <v>44749</v>
      </c>
      <c r="AA1162">
        <v>10029</v>
      </c>
      <c r="AB1162">
        <v>40.788952000000002</v>
      </c>
      <c r="AC1162">
        <v>-73.944537999999994</v>
      </c>
      <c r="AD1162">
        <v>111</v>
      </c>
      <c r="AE1162">
        <v>164</v>
      </c>
      <c r="AF1162">
        <v>1052384</v>
      </c>
      <c r="AG1162">
        <v>1016520016</v>
      </c>
      <c r="AH1162" t="s">
        <v>949</v>
      </c>
    </row>
    <row r="1163" spans="1:34" x14ac:dyDescent="0.35">
      <c r="A1163">
        <v>12</v>
      </c>
      <c r="B1163" t="s">
        <v>51</v>
      </c>
      <c r="C1163" t="s">
        <v>2678</v>
      </c>
      <c r="D1163" t="s">
        <v>2679</v>
      </c>
      <c r="E1163" t="s">
        <v>8821</v>
      </c>
      <c r="F1163" t="s">
        <v>88</v>
      </c>
      <c r="G1163" t="s">
        <v>65</v>
      </c>
      <c r="I1163">
        <f t="shared" si="36"/>
        <v>0</v>
      </c>
      <c r="J1163" t="s">
        <v>6916</v>
      </c>
      <c r="L1163">
        <f t="shared" si="37"/>
        <v>0</v>
      </c>
      <c r="M1163" t="s">
        <v>6916</v>
      </c>
      <c r="N1163" t="s">
        <v>8995</v>
      </c>
      <c r="O1163" t="s">
        <v>6916</v>
      </c>
      <c r="P1163" t="s">
        <v>6916</v>
      </c>
      <c r="Q1163" s="10" t="s">
        <v>6916</v>
      </c>
      <c r="R1163" t="s">
        <v>6916</v>
      </c>
      <c r="S1163" t="s">
        <v>1593</v>
      </c>
      <c r="T1163" t="s">
        <v>36</v>
      </c>
      <c r="U1163" s="6">
        <v>85280</v>
      </c>
      <c r="V1163" t="s">
        <v>824</v>
      </c>
      <c r="W1163" t="s">
        <v>911</v>
      </c>
      <c r="X1163" t="s">
        <v>36</v>
      </c>
      <c r="Y1163">
        <v>2022</v>
      </c>
      <c r="Z1163" s="1">
        <v>44749</v>
      </c>
      <c r="AA1163">
        <v>10467</v>
      </c>
      <c r="AB1163">
        <v>40.874313000000001</v>
      </c>
      <c r="AC1163">
        <v>-73.868156999999997</v>
      </c>
      <c r="AD1163">
        <v>212</v>
      </c>
      <c r="AE1163">
        <v>374</v>
      </c>
      <c r="AF1163">
        <v>2056898</v>
      </c>
      <c r="AG1163">
        <v>2046240015</v>
      </c>
      <c r="AH1163" t="s">
        <v>99</v>
      </c>
    </row>
    <row r="1164" spans="1:34" x14ac:dyDescent="0.35">
      <c r="A1164">
        <v>2</v>
      </c>
      <c r="B1164" t="s">
        <v>51</v>
      </c>
      <c r="C1164" t="s">
        <v>1818</v>
      </c>
      <c r="D1164" t="s">
        <v>1819</v>
      </c>
      <c r="E1164" t="s">
        <v>7949</v>
      </c>
      <c r="F1164" t="s">
        <v>35</v>
      </c>
      <c r="G1164" t="s">
        <v>65</v>
      </c>
      <c r="I1164">
        <f t="shared" si="36"/>
        <v>0</v>
      </c>
      <c r="J1164" t="s">
        <v>6916</v>
      </c>
      <c r="L1164">
        <f t="shared" si="37"/>
        <v>0</v>
      </c>
      <c r="M1164" t="s">
        <v>6916</v>
      </c>
      <c r="N1164" t="s">
        <v>8995</v>
      </c>
      <c r="O1164" t="s">
        <v>6916</v>
      </c>
      <c r="P1164" t="s">
        <v>6916</v>
      </c>
      <c r="Q1164" s="10" t="s">
        <v>6916</v>
      </c>
      <c r="R1164" t="s">
        <v>6916</v>
      </c>
      <c r="S1164" t="s">
        <v>1593</v>
      </c>
      <c r="T1164" t="s">
        <v>36</v>
      </c>
      <c r="U1164" s="6">
        <v>85300</v>
      </c>
      <c r="V1164" t="s">
        <v>841</v>
      </c>
      <c r="W1164" t="s">
        <v>1601</v>
      </c>
      <c r="X1164" t="s">
        <v>36</v>
      </c>
      <c r="Y1164">
        <v>2022</v>
      </c>
      <c r="Z1164" s="1">
        <v>44749</v>
      </c>
      <c r="AA1164">
        <v>10002</v>
      </c>
      <c r="AB1164">
        <v>40.719028999999999</v>
      </c>
      <c r="AC1164">
        <v>-73.975891000000004</v>
      </c>
      <c r="AD1164">
        <v>103</v>
      </c>
      <c r="AE1164">
        <v>1002</v>
      </c>
      <c r="AF1164">
        <v>1004062</v>
      </c>
      <c r="AG1164">
        <v>1003250025</v>
      </c>
      <c r="AH1164" t="s">
        <v>67</v>
      </c>
    </row>
    <row r="1165" spans="1:34" x14ac:dyDescent="0.35">
      <c r="A1165">
        <v>12</v>
      </c>
      <c r="B1165" t="s">
        <v>51</v>
      </c>
      <c r="C1165" t="s">
        <v>2694</v>
      </c>
      <c r="D1165" t="s">
        <v>2695</v>
      </c>
      <c r="E1165" t="s">
        <v>8881</v>
      </c>
      <c r="F1165" t="s">
        <v>88</v>
      </c>
      <c r="G1165" t="s">
        <v>65</v>
      </c>
      <c r="I1165">
        <f t="shared" si="36"/>
        <v>0</v>
      </c>
      <c r="J1165" t="s">
        <v>6916</v>
      </c>
      <c r="L1165">
        <f t="shared" si="37"/>
        <v>0</v>
      </c>
      <c r="M1165" t="s">
        <v>6916</v>
      </c>
      <c r="N1165" t="s">
        <v>8995</v>
      </c>
      <c r="O1165" t="s">
        <v>6916</v>
      </c>
      <c r="P1165" t="s">
        <v>6916</v>
      </c>
      <c r="Q1165" s="10" t="s">
        <v>6916</v>
      </c>
      <c r="R1165" t="s">
        <v>6916</v>
      </c>
      <c r="S1165" t="s">
        <v>1593</v>
      </c>
      <c r="T1165" t="s">
        <v>36</v>
      </c>
      <c r="U1165" s="6">
        <v>85396</v>
      </c>
      <c r="V1165" t="s">
        <v>841</v>
      </c>
      <c r="W1165" t="s">
        <v>1601</v>
      </c>
      <c r="X1165" t="s">
        <v>36</v>
      </c>
      <c r="Y1165">
        <v>2022</v>
      </c>
      <c r="Z1165" s="1">
        <v>44749</v>
      </c>
      <c r="AA1165">
        <v>10466</v>
      </c>
      <c r="AB1165">
        <v>40.884343000000001</v>
      </c>
      <c r="AC1165">
        <v>-73.840254000000002</v>
      </c>
      <c r="AD1165">
        <v>212</v>
      </c>
      <c r="AE1165">
        <v>484</v>
      </c>
      <c r="AF1165">
        <v>2065992</v>
      </c>
      <c r="AG1165">
        <v>2049160001</v>
      </c>
      <c r="AH1165" t="s">
        <v>1037</v>
      </c>
    </row>
    <row r="1166" spans="1:34" x14ac:dyDescent="0.35">
      <c r="A1166">
        <v>41</v>
      </c>
      <c r="B1166" t="s">
        <v>51</v>
      </c>
      <c r="C1166" t="s">
        <v>4993</v>
      </c>
      <c r="D1166" t="s">
        <v>4994</v>
      </c>
      <c r="E1166" t="s">
        <v>7785</v>
      </c>
      <c r="F1166" t="s">
        <v>224</v>
      </c>
      <c r="G1166" t="s">
        <v>65</v>
      </c>
      <c r="I1166">
        <f t="shared" si="36"/>
        <v>0</v>
      </c>
      <c r="J1166" t="s">
        <v>6916</v>
      </c>
      <c r="L1166">
        <f t="shared" si="37"/>
        <v>0</v>
      </c>
      <c r="M1166" t="s">
        <v>6916</v>
      </c>
      <c r="N1166" t="s">
        <v>8995</v>
      </c>
      <c r="O1166" t="s">
        <v>6916</v>
      </c>
      <c r="P1166" t="s">
        <v>6916</v>
      </c>
      <c r="Q1166" s="10" t="s">
        <v>6916</v>
      </c>
      <c r="R1166" t="s">
        <v>6916</v>
      </c>
      <c r="S1166" t="s">
        <v>1593</v>
      </c>
      <c r="T1166" t="s">
        <v>36</v>
      </c>
      <c r="U1166" s="6">
        <v>85800</v>
      </c>
      <c r="V1166" t="s">
        <v>841</v>
      </c>
      <c r="W1166" t="s">
        <v>1601</v>
      </c>
      <c r="X1166" t="s">
        <v>36</v>
      </c>
      <c r="Y1166">
        <v>2022</v>
      </c>
      <c r="Z1166" s="1">
        <v>44749</v>
      </c>
      <c r="AA1166">
        <v>11212</v>
      </c>
      <c r="AB1166">
        <v>40.668855999999998</v>
      </c>
      <c r="AC1166">
        <v>-73.911499000000006</v>
      </c>
      <c r="AD1166">
        <v>316</v>
      </c>
      <c r="AE1166">
        <v>924</v>
      </c>
      <c r="AF1166">
        <v>3081032</v>
      </c>
      <c r="AG1166">
        <v>3035200008</v>
      </c>
      <c r="AH1166" t="s">
        <v>664</v>
      </c>
    </row>
    <row r="1167" spans="1:34" x14ac:dyDescent="0.35">
      <c r="A1167">
        <v>34</v>
      </c>
      <c r="B1167" t="s">
        <v>51</v>
      </c>
      <c r="C1167" t="s">
        <v>4453</v>
      </c>
      <c r="D1167" t="s">
        <v>4454</v>
      </c>
      <c r="E1167" t="s">
        <v>7604</v>
      </c>
      <c r="F1167" t="s">
        <v>224</v>
      </c>
      <c r="G1167" t="s">
        <v>65</v>
      </c>
      <c r="I1167">
        <f t="shared" si="36"/>
        <v>0</v>
      </c>
      <c r="J1167" t="s">
        <v>6916</v>
      </c>
      <c r="L1167">
        <f t="shared" si="37"/>
        <v>0</v>
      </c>
      <c r="M1167" t="s">
        <v>6916</v>
      </c>
      <c r="N1167" t="s">
        <v>8995</v>
      </c>
      <c r="O1167" t="s">
        <v>6916</v>
      </c>
      <c r="P1167" t="s">
        <v>6916</v>
      </c>
      <c r="Q1167" s="10" t="s">
        <v>6916</v>
      </c>
      <c r="R1167" t="s">
        <v>6916</v>
      </c>
      <c r="S1167" t="s">
        <v>1593</v>
      </c>
      <c r="T1167" t="s">
        <v>36</v>
      </c>
      <c r="U1167" s="6">
        <v>86000</v>
      </c>
      <c r="V1167" t="s">
        <v>810</v>
      </c>
      <c r="W1167" t="s">
        <v>816</v>
      </c>
      <c r="X1167" t="s">
        <v>36</v>
      </c>
      <c r="Y1167">
        <v>2022</v>
      </c>
      <c r="Z1167" s="1">
        <v>44749</v>
      </c>
      <c r="AA1167">
        <v>11237</v>
      </c>
      <c r="AB1167">
        <v>40.703766999999999</v>
      </c>
      <c r="AC1167">
        <v>-73.922702000000001</v>
      </c>
      <c r="AD1167">
        <v>304</v>
      </c>
      <c r="AE1167">
        <v>445</v>
      </c>
      <c r="AF1167">
        <v>3072966</v>
      </c>
      <c r="AG1167">
        <v>3032100001</v>
      </c>
      <c r="AH1167" t="s">
        <v>4455</v>
      </c>
    </row>
    <row r="1168" spans="1:34" x14ac:dyDescent="0.35">
      <c r="A1168">
        <v>41</v>
      </c>
      <c r="B1168" t="s">
        <v>51</v>
      </c>
      <c r="C1168" t="s">
        <v>4984</v>
      </c>
      <c r="D1168" t="s">
        <v>4985</v>
      </c>
      <c r="E1168" t="s">
        <v>7726</v>
      </c>
      <c r="F1168" t="s">
        <v>224</v>
      </c>
      <c r="G1168" t="s">
        <v>65</v>
      </c>
      <c r="I1168">
        <f t="shared" si="36"/>
        <v>0</v>
      </c>
      <c r="J1168" t="s">
        <v>6916</v>
      </c>
      <c r="L1168">
        <f t="shared" si="37"/>
        <v>0</v>
      </c>
      <c r="M1168" t="s">
        <v>6916</v>
      </c>
      <c r="N1168" t="s">
        <v>8995</v>
      </c>
      <c r="O1168" t="s">
        <v>6916</v>
      </c>
      <c r="P1168" t="s">
        <v>6916</v>
      </c>
      <c r="Q1168" s="10" t="s">
        <v>6916</v>
      </c>
      <c r="R1168" t="s">
        <v>6916</v>
      </c>
      <c r="S1168" t="s">
        <v>1593</v>
      </c>
      <c r="T1168" t="s">
        <v>36</v>
      </c>
      <c r="U1168" s="6">
        <v>86067</v>
      </c>
      <c r="V1168" t="s">
        <v>841</v>
      </c>
      <c r="W1168" t="s">
        <v>1601</v>
      </c>
      <c r="X1168" t="s">
        <v>36</v>
      </c>
      <c r="Y1168">
        <v>2022</v>
      </c>
      <c r="Z1168" s="1">
        <v>44749</v>
      </c>
      <c r="AA1168">
        <v>11203</v>
      </c>
      <c r="AB1168">
        <v>40.657131</v>
      </c>
      <c r="AC1168">
        <v>-73.928017999999994</v>
      </c>
      <c r="AD1168">
        <v>317</v>
      </c>
      <c r="AE1168">
        <v>866</v>
      </c>
      <c r="AF1168">
        <v>3100292</v>
      </c>
      <c r="AG1168">
        <v>3046230028</v>
      </c>
      <c r="AH1168" t="s">
        <v>4976</v>
      </c>
    </row>
    <row r="1169" spans="1:34" x14ac:dyDescent="0.35">
      <c r="A1169">
        <v>14</v>
      </c>
      <c r="B1169" t="s">
        <v>51</v>
      </c>
      <c r="C1169" t="s">
        <v>2857</v>
      </c>
      <c r="D1169" t="s">
        <v>2858</v>
      </c>
      <c r="E1169" t="s">
        <v>8879</v>
      </c>
      <c r="F1169" t="s">
        <v>88</v>
      </c>
      <c r="G1169" t="s">
        <v>65</v>
      </c>
      <c r="I1169">
        <f t="shared" si="36"/>
        <v>0</v>
      </c>
      <c r="J1169" t="s">
        <v>6916</v>
      </c>
      <c r="L1169">
        <f t="shared" si="37"/>
        <v>0</v>
      </c>
      <c r="M1169" t="s">
        <v>6916</v>
      </c>
      <c r="N1169" t="s">
        <v>8995</v>
      </c>
      <c r="O1169" t="s">
        <v>6916</v>
      </c>
      <c r="P1169" t="s">
        <v>6916</v>
      </c>
      <c r="Q1169" s="10" t="s">
        <v>6916</v>
      </c>
      <c r="R1169" t="s">
        <v>6916</v>
      </c>
      <c r="S1169" t="s">
        <v>1593</v>
      </c>
      <c r="T1169" t="s">
        <v>36</v>
      </c>
      <c r="U1169" s="6">
        <v>86324</v>
      </c>
      <c r="V1169" t="s">
        <v>1595</v>
      </c>
      <c r="W1169" t="s">
        <v>1601</v>
      </c>
      <c r="X1169" t="s">
        <v>36</v>
      </c>
      <c r="Y1169">
        <v>2022</v>
      </c>
      <c r="Z1169" s="1">
        <v>44749</v>
      </c>
      <c r="AA1169">
        <v>10453</v>
      </c>
      <c r="AB1169">
        <v>40.851413999999998</v>
      </c>
      <c r="AC1169">
        <v>-73.918532999999996</v>
      </c>
      <c r="AD1169">
        <v>205</v>
      </c>
      <c r="AE1169">
        <v>20502</v>
      </c>
      <c r="AF1169">
        <v>2094549</v>
      </c>
      <c r="AG1169">
        <v>2028770393</v>
      </c>
      <c r="AH1169" t="s">
        <v>443</v>
      </c>
    </row>
    <row r="1170" spans="1:34" x14ac:dyDescent="0.35">
      <c r="A1170">
        <v>35</v>
      </c>
      <c r="B1170" t="s">
        <v>51</v>
      </c>
      <c r="C1170" t="s">
        <v>4564</v>
      </c>
      <c r="D1170" t="s">
        <v>4565</v>
      </c>
      <c r="E1170" t="s">
        <v>7728</v>
      </c>
      <c r="F1170" t="s">
        <v>224</v>
      </c>
      <c r="G1170" t="s">
        <v>65</v>
      </c>
      <c r="I1170">
        <f t="shared" si="36"/>
        <v>0</v>
      </c>
      <c r="J1170" t="s">
        <v>6916</v>
      </c>
      <c r="L1170">
        <f t="shared" si="37"/>
        <v>0</v>
      </c>
      <c r="M1170" t="s">
        <v>6916</v>
      </c>
      <c r="N1170" t="s">
        <v>8995</v>
      </c>
      <c r="O1170" t="s">
        <v>6916</v>
      </c>
      <c r="P1170" t="s">
        <v>6916</v>
      </c>
      <c r="Q1170" s="10" t="s">
        <v>6916</v>
      </c>
      <c r="R1170" t="s">
        <v>6916</v>
      </c>
      <c r="S1170" t="s">
        <v>1593</v>
      </c>
      <c r="T1170" t="s">
        <v>36</v>
      </c>
      <c r="U1170" s="6">
        <v>86400</v>
      </c>
      <c r="V1170" t="s">
        <v>841</v>
      </c>
      <c r="W1170" t="s">
        <v>1601</v>
      </c>
      <c r="X1170" t="s">
        <v>36</v>
      </c>
      <c r="Y1170">
        <v>2022</v>
      </c>
      <c r="Z1170" s="1">
        <v>44749</v>
      </c>
      <c r="AA1170">
        <v>11205</v>
      </c>
      <c r="AB1170">
        <v>40.690201999999999</v>
      </c>
      <c r="AC1170">
        <v>-73.961478</v>
      </c>
      <c r="AD1170">
        <v>302</v>
      </c>
      <c r="AE1170">
        <v>193</v>
      </c>
      <c r="AF1170">
        <v>3055378</v>
      </c>
      <c r="AG1170">
        <v>3019330102</v>
      </c>
      <c r="AH1170" t="s">
        <v>646</v>
      </c>
    </row>
    <row r="1171" spans="1:34" x14ac:dyDescent="0.35">
      <c r="A1171">
        <v>31</v>
      </c>
      <c r="B1171" t="s">
        <v>51</v>
      </c>
      <c r="C1171" t="s">
        <v>4190</v>
      </c>
      <c r="D1171" t="s">
        <v>4191</v>
      </c>
      <c r="E1171" t="s">
        <v>8380</v>
      </c>
      <c r="F1171" t="s">
        <v>136</v>
      </c>
      <c r="G1171" t="s">
        <v>65</v>
      </c>
      <c r="I1171">
        <f t="shared" si="36"/>
        <v>0</v>
      </c>
      <c r="J1171" t="s">
        <v>6916</v>
      </c>
      <c r="L1171">
        <f t="shared" si="37"/>
        <v>0</v>
      </c>
      <c r="M1171" t="s">
        <v>6916</v>
      </c>
      <c r="N1171" t="s">
        <v>8995</v>
      </c>
      <c r="O1171" t="s">
        <v>6916</v>
      </c>
      <c r="P1171" t="s">
        <v>6916</v>
      </c>
      <c r="Q1171" s="10" t="s">
        <v>6916</v>
      </c>
      <c r="R1171" t="s">
        <v>6916</v>
      </c>
      <c r="S1171" t="s">
        <v>1593</v>
      </c>
      <c r="T1171" t="s">
        <v>36</v>
      </c>
      <c r="U1171" s="6">
        <v>86480</v>
      </c>
      <c r="V1171" t="s">
        <v>1682</v>
      </c>
      <c r="W1171" t="s">
        <v>1601</v>
      </c>
      <c r="X1171" t="s">
        <v>36</v>
      </c>
      <c r="Y1171">
        <v>2022</v>
      </c>
      <c r="Z1171" s="1">
        <v>44749</v>
      </c>
      <c r="AA1171">
        <v>11413</v>
      </c>
      <c r="AB1171">
        <v>40.656126</v>
      </c>
      <c r="AC1171">
        <v>-73.753207000000003</v>
      </c>
      <c r="AD1171">
        <v>413</v>
      </c>
      <c r="AE1171">
        <v>694</v>
      </c>
      <c r="AF1171">
        <v>4291453</v>
      </c>
      <c r="AG1171">
        <v>4137180001</v>
      </c>
      <c r="AH1171" t="s">
        <v>209</v>
      </c>
    </row>
    <row r="1172" spans="1:34" x14ac:dyDescent="0.35">
      <c r="A1172">
        <v>8</v>
      </c>
      <c r="B1172" t="s">
        <v>51</v>
      </c>
      <c r="C1172" t="s">
        <v>2317</v>
      </c>
      <c r="D1172" t="s">
        <v>2318</v>
      </c>
      <c r="E1172" t="s">
        <v>8812</v>
      </c>
      <c r="F1172" t="s">
        <v>88</v>
      </c>
      <c r="G1172" t="s">
        <v>65</v>
      </c>
      <c r="I1172">
        <f t="shared" si="36"/>
        <v>0</v>
      </c>
      <c r="J1172" t="s">
        <v>6916</v>
      </c>
      <c r="L1172">
        <f t="shared" si="37"/>
        <v>0</v>
      </c>
      <c r="M1172" t="s">
        <v>6916</v>
      </c>
      <c r="N1172" t="s">
        <v>8995</v>
      </c>
      <c r="O1172" t="s">
        <v>6916</v>
      </c>
      <c r="P1172" t="s">
        <v>6916</v>
      </c>
      <c r="Q1172" s="10" t="s">
        <v>6916</v>
      </c>
      <c r="R1172" t="s">
        <v>6916</v>
      </c>
      <c r="S1172" t="s">
        <v>1593</v>
      </c>
      <c r="T1172" t="s">
        <v>36</v>
      </c>
      <c r="U1172" s="6">
        <v>86500</v>
      </c>
      <c r="V1172" t="s">
        <v>1682</v>
      </c>
      <c r="W1172" t="s">
        <v>1601</v>
      </c>
      <c r="X1172" t="s">
        <v>36</v>
      </c>
      <c r="Y1172">
        <v>2022</v>
      </c>
      <c r="Z1172" s="1">
        <v>44749</v>
      </c>
      <c r="AA1172">
        <v>10455</v>
      </c>
      <c r="AB1172">
        <v>40.813516999999997</v>
      </c>
      <c r="AC1172">
        <v>-73.913402000000005</v>
      </c>
      <c r="AD1172">
        <v>201</v>
      </c>
      <c r="AE1172">
        <v>43</v>
      </c>
      <c r="AF1172">
        <v>2000114</v>
      </c>
      <c r="AG1172">
        <v>2022740023</v>
      </c>
      <c r="AH1172" t="s">
        <v>380</v>
      </c>
    </row>
    <row r="1173" spans="1:34" x14ac:dyDescent="0.35">
      <c r="A1173">
        <v>30</v>
      </c>
      <c r="B1173" t="s">
        <v>51</v>
      </c>
      <c r="C1173" t="s">
        <v>4100</v>
      </c>
      <c r="D1173" t="s">
        <v>4101</v>
      </c>
      <c r="E1173" t="s">
        <v>8281</v>
      </c>
      <c r="F1173" t="s">
        <v>136</v>
      </c>
      <c r="G1173" t="s">
        <v>65</v>
      </c>
      <c r="I1173">
        <f t="shared" si="36"/>
        <v>0</v>
      </c>
      <c r="J1173" t="s">
        <v>6916</v>
      </c>
      <c r="L1173">
        <f t="shared" si="37"/>
        <v>0</v>
      </c>
      <c r="M1173" t="s">
        <v>6916</v>
      </c>
      <c r="N1173" t="s">
        <v>8995</v>
      </c>
      <c r="O1173" t="s">
        <v>6916</v>
      </c>
      <c r="P1173" t="s">
        <v>6916</v>
      </c>
      <c r="Q1173" s="10" t="s">
        <v>6916</v>
      </c>
      <c r="R1173" t="s">
        <v>6916</v>
      </c>
      <c r="S1173" t="s">
        <v>1593</v>
      </c>
      <c r="T1173" t="s">
        <v>36</v>
      </c>
      <c r="U1173" s="6">
        <v>86500</v>
      </c>
      <c r="V1173" t="s">
        <v>841</v>
      </c>
      <c r="W1173" t="s">
        <v>1601</v>
      </c>
      <c r="X1173" t="s">
        <v>36</v>
      </c>
      <c r="Y1173">
        <v>2022</v>
      </c>
      <c r="Z1173" s="1">
        <v>44749</v>
      </c>
      <c r="AA1173">
        <v>11385</v>
      </c>
      <c r="AB1173">
        <v>40.696556000000001</v>
      </c>
      <c r="AC1173">
        <v>-73.897405000000006</v>
      </c>
      <c r="AD1173">
        <v>405</v>
      </c>
      <c r="AE1173">
        <v>557</v>
      </c>
      <c r="AF1173">
        <v>4437837</v>
      </c>
      <c r="AG1173">
        <v>4035790001</v>
      </c>
      <c r="AH1173" t="s">
        <v>597</v>
      </c>
    </row>
    <row r="1174" spans="1:34" x14ac:dyDescent="0.35">
      <c r="A1174">
        <v>36</v>
      </c>
      <c r="B1174" t="s">
        <v>51</v>
      </c>
      <c r="C1174" t="s">
        <v>4655</v>
      </c>
      <c r="D1174" t="s">
        <v>4656</v>
      </c>
      <c r="E1174" t="s">
        <v>7831</v>
      </c>
      <c r="F1174" t="s">
        <v>224</v>
      </c>
      <c r="G1174" t="s">
        <v>65</v>
      </c>
      <c r="I1174">
        <f t="shared" si="36"/>
        <v>0</v>
      </c>
      <c r="J1174" t="s">
        <v>6916</v>
      </c>
      <c r="L1174">
        <f t="shared" si="37"/>
        <v>0</v>
      </c>
      <c r="M1174" t="s">
        <v>6916</v>
      </c>
      <c r="N1174" t="s">
        <v>8995</v>
      </c>
      <c r="O1174" t="s">
        <v>6916</v>
      </c>
      <c r="P1174" t="s">
        <v>6916</v>
      </c>
      <c r="Q1174" s="10" t="s">
        <v>6916</v>
      </c>
      <c r="R1174" t="s">
        <v>6916</v>
      </c>
      <c r="S1174" t="s">
        <v>1593</v>
      </c>
      <c r="T1174" t="s">
        <v>36</v>
      </c>
      <c r="U1174" s="6">
        <v>86575</v>
      </c>
      <c r="V1174" t="s">
        <v>1595</v>
      </c>
      <c r="W1174" t="s">
        <v>1601</v>
      </c>
      <c r="X1174" t="s">
        <v>36</v>
      </c>
      <c r="Y1174">
        <v>2022</v>
      </c>
      <c r="Z1174" s="1">
        <v>44749</v>
      </c>
      <c r="AA1174">
        <v>11216</v>
      </c>
      <c r="AB1174">
        <v>40.681232999999999</v>
      </c>
      <c r="AC1174">
        <v>-73.949736999999999</v>
      </c>
      <c r="AD1174">
        <v>303</v>
      </c>
      <c r="AE1174">
        <v>249</v>
      </c>
      <c r="AF1174">
        <v>3053020</v>
      </c>
      <c r="AG1174">
        <v>3018440001</v>
      </c>
      <c r="AH1174" t="s">
        <v>226</v>
      </c>
    </row>
    <row r="1175" spans="1:34" x14ac:dyDescent="0.35">
      <c r="A1175">
        <v>33</v>
      </c>
      <c r="B1175" t="s">
        <v>51</v>
      </c>
      <c r="C1175" t="s">
        <v>4352</v>
      </c>
      <c r="D1175" t="s">
        <v>4353</v>
      </c>
      <c r="E1175" t="s">
        <v>7545</v>
      </c>
      <c r="F1175" t="s">
        <v>224</v>
      </c>
      <c r="G1175" t="s">
        <v>36</v>
      </c>
      <c r="I1175">
        <f t="shared" si="36"/>
        <v>0</v>
      </c>
      <c r="J1175" t="s">
        <v>6916</v>
      </c>
      <c r="L1175">
        <f t="shared" si="37"/>
        <v>0</v>
      </c>
      <c r="M1175" t="s">
        <v>6916</v>
      </c>
      <c r="N1175" t="s">
        <v>8995</v>
      </c>
      <c r="O1175" t="s">
        <v>6916</v>
      </c>
      <c r="P1175" t="s">
        <v>6916</v>
      </c>
      <c r="Q1175" s="10" t="s">
        <v>6916</v>
      </c>
      <c r="R1175" t="s">
        <v>6916</v>
      </c>
      <c r="S1175" t="s">
        <v>1593</v>
      </c>
      <c r="T1175" t="s">
        <v>36</v>
      </c>
      <c r="U1175" s="6">
        <v>87000</v>
      </c>
      <c r="V1175" t="s">
        <v>841</v>
      </c>
      <c r="W1175" t="s">
        <v>1598</v>
      </c>
      <c r="X1175" t="s">
        <v>36</v>
      </c>
      <c r="Y1175">
        <v>2022</v>
      </c>
      <c r="Z1175" s="1">
        <v>44749</v>
      </c>
      <c r="AA1175">
        <v>11217</v>
      </c>
      <c r="AB1175">
        <v>40.685263999999997</v>
      </c>
      <c r="AC1175">
        <v>-73.982639000000006</v>
      </c>
      <c r="AD1175">
        <v>302</v>
      </c>
      <c r="AE1175">
        <v>39</v>
      </c>
      <c r="AF1175">
        <v>3001183</v>
      </c>
      <c r="AG1175">
        <v>3001910001</v>
      </c>
      <c r="AH1175" t="s">
        <v>623</v>
      </c>
    </row>
    <row r="1176" spans="1:34" x14ac:dyDescent="0.35">
      <c r="A1176">
        <v>39</v>
      </c>
      <c r="B1176" t="s">
        <v>51</v>
      </c>
      <c r="C1176" t="s">
        <v>4858</v>
      </c>
      <c r="D1176" t="s">
        <v>4859</v>
      </c>
      <c r="E1176" t="s">
        <v>7694</v>
      </c>
      <c r="F1176" t="s">
        <v>224</v>
      </c>
      <c r="G1176" t="s">
        <v>65</v>
      </c>
      <c r="I1176">
        <f t="shared" si="36"/>
        <v>0</v>
      </c>
      <c r="J1176" t="s">
        <v>6916</v>
      </c>
      <c r="L1176">
        <f t="shared" si="37"/>
        <v>0</v>
      </c>
      <c r="M1176" t="s">
        <v>6916</v>
      </c>
      <c r="N1176" t="s">
        <v>8995</v>
      </c>
      <c r="O1176" t="s">
        <v>6916</v>
      </c>
      <c r="P1176" t="s">
        <v>6916</v>
      </c>
      <c r="Q1176" s="10" t="s">
        <v>6916</v>
      </c>
      <c r="R1176" t="s">
        <v>6916</v>
      </c>
      <c r="S1176" t="s">
        <v>1593</v>
      </c>
      <c r="T1176" t="s">
        <v>36</v>
      </c>
      <c r="U1176" s="6">
        <v>87440</v>
      </c>
      <c r="V1176" t="s">
        <v>841</v>
      </c>
      <c r="W1176" t="s">
        <v>1601</v>
      </c>
      <c r="X1176" t="s">
        <v>36</v>
      </c>
      <c r="Y1176">
        <v>2022</v>
      </c>
      <c r="Z1176" s="1">
        <v>44749</v>
      </c>
      <c r="AA1176">
        <v>11218</v>
      </c>
      <c r="AB1176">
        <v>40.645017000000003</v>
      </c>
      <c r="AC1176">
        <v>-73.980761000000001</v>
      </c>
      <c r="AD1176">
        <v>312</v>
      </c>
      <c r="AE1176">
        <v>498</v>
      </c>
      <c r="AF1176">
        <v>3124109</v>
      </c>
      <c r="AG1176">
        <v>3053230032</v>
      </c>
      <c r="AH1176" t="s">
        <v>4857</v>
      </c>
    </row>
    <row r="1177" spans="1:34" x14ac:dyDescent="0.35">
      <c r="A1177">
        <v>23</v>
      </c>
      <c r="B1177" t="s">
        <v>51</v>
      </c>
      <c r="C1177" t="s">
        <v>3698</v>
      </c>
      <c r="D1177" t="s">
        <v>3699</v>
      </c>
      <c r="E1177" t="s">
        <v>8388</v>
      </c>
      <c r="F1177" t="s">
        <v>136</v>
      </c>
      <c r="G1177" t="s">
        <v>36</v>
      </c>
      <c r="I1177">
        <f t="shared" si="36"/>
        <v>0</v>
      </c>
      <c r="J1177" t="s">
        <v>6916</v>
      </c>
      <c r="L1177">
        <f t="shared" si="37"/>
        <v>0</v>
      </c>
      <c r="M1177" t="s">
        <v>6916</v>
      </c>
      <c r="N1177" t="s">
        <v>8995</v>
      </c>
      <c r="O1177" t="s">
        <v>6916</v>
      </c>
      <c r="P1177" t="s">
        <v>6916</v>
      </c>
      <c r="Q1177" s="10" t="s">
        <v>6916</v>
      </c>
      <c r="R1177" t="s">
        <v>6916</v>
      </c>
      <c r="S1177" t="s">
        <v>1593</v>
      </c>
      <c r="T1177" t="s">
        <v>36</v>
      </c>
      <c r="U1177" s="6">
        <v>87600</v>
      </c>
      <c r="V1177" t="s">
        <v>1595</v>
      </c>
      <c r="W1177" t="s">
        <v>1601</v>
      </c>
      <c r="X1177" t="s">
        <v>36</v>
      </c>
      <c r="Y1177">
        <v>2022</v>
      </c>
      <c r="Z1177" s="1">
        <v>44749</v>
      </c>
      <c r="AA1177">
        <v>11001</v>
      </c>
      <c r="AB1177">
        <v>40.734318000000002</v>
      </c>
      <c r="AC1177">
        <v>-73.709136999999998</v>
      </c>
      <c r="AD1177">
        <v>413</v>
      </c>
      <c r="AE1177">
        <v>157903</v>
      </c>
      <c r="AF1177">
        <v>4180083</v>
      </c>
      <c r="AG1177">
        <v>4088010014</v>
      </c>
      <c r="AH1177" t="s">
        <v>528</v>
      </c>
    </row>
    <row r="1178" spans="1:34" x14ac:dyDescent="0.35">
      <c r="A1178">
        <v>23</v>
      </c>
      <c r="B1178" t="s">
        <v>51</v>
      </c>
      <c r="C1178" t="s">
        <v>3704</v>
      </c>
      <c r="D1178" t="s">
        <v>3705</v>
      </c>
      <c r="E1178" t="s">
        <v>8405</v>
      </c>
      <c r="F1178" t="s">
        <v>136</v>
      </c>
      <c r="G1178" t="s">
        <v>65</v>
      </c>
      <c r="I1178">
        <f t="shared" si="36"/>
        <v>0</v>
      </c>
      <c r="J1178" t="s">
        <v>6916</v>
      </c>
      <c r="L1178">
        <f t="shared" si="37"/>
        <v>0</v>
      </c>
      <c r="M1178" t="s">
        <v>6916</v>
      </c>
      <c r="N1178" t="s">
        <v>8995</v>
      </c>
      <c r="O1178" t="s">
        <v>6916</v>
      </c>
      <c r="P1178" t="s">
        <v>6916</v>
      </c>
      <c r="Q1178" s="10" t="s">
        <v>6916</v>
      </c>
      <c r="R1178" t="s">
        <v>6916</v>
      </c>
      <c r="S1178" t="s">
        <v>1593</v>
      </c>
      <c r="T1178" t="s">
        <v>36</v>
      </c>
      <c r="U1178" s="6">
        <v>87600</v>
      </c>
      <c r="V1178" t="s">
        <v>841</v>
      </c>
      <c r="W1178" t="s">
        <v>911</v>
      </c>
      <c r="X1178" t="s">
        <v>36</v>
      </c>
      <c r="Y1178">
        <v>2022</v>
      </c>
      <c r="Z1178" s="1">
        <v>44749</v>
      </c>
      <c r="AA1178">
        <v>11426</v>
      </c>
      <c r="AB1178">
        <v>40.745947999999999</v>
      </c>
      <c r="AC1178">
        <v>-73.727456000000004</v>
      </c>
      <c r="AD1178">
        <v>413</v>
      </c>
      <c r="AE1178">
        <v>1567</v>
      </c>
      <c r="AF1178">
        <v>4529898</v>
      </c>
      <c r="AG1178">
        <v>4078700070</v>
      </c>
      <c r="AH1178" t="s">
        <v>164</v>
      </c>
    </row>
    <row r="1179" spans="1:34" x14ac:dyDescent="0.35">
      <c r="A1179">
        <v>1</v>
      </c>
      <c r="B1179" t="s">
        <v>51</v>
      </c>
      <c r="C1179" t="s">
        <v>1686</v>
      </c>
      <c r="D1179" t="s">
        <v>1687</v>
      </c>
      <c r="E1179" t="s">
        <v>7891</v>
      </c>
      <c r="F1179" t="s">
        <v>35</v>
      </c>
      <c r="G1179" t="s">
        <v>65</v>
      </c>
      <c r="I1179">
        <f t="shared" si="36"/>
        <v>0</v>
      </c>
      <c r="J1179" t="s">
        <v>6916</v>
      </c>
      <c r="L1179">
        <f t="shared" si="37"/>
        <v>0</v>
      </c>
      <c r="M1179" t="s">
        <v>6916</v>
      </c>
      <c r="N1179" t="s">
        <v>8995</v>
      </c>
      <c r="O1179" t="s">
        <v>6916</v>
      </c>
      <c r="P1179" t="s">
        <v>6916</v>
      </c>
      <c r="Q1179" s="10" t="s">
        <v>6916</v>
      </c>
      <c r="R1179" t="s">
        <v>6916</v>
      </c>
      <c r="S1179" t="s">
        <v>1593</v>
      </c>
      <c r="T1179" t="s">
        <v>36</v>
      </c>
      <c r="U1179" s="6">
        <v>87680</v>
      </c>
      <c r="V1179" t="s">
        <v>824</v>
      </c>
      <c r="W1179" t="s">
        <v>1601</v>
      </c>
      <c r="X1179" t="s">
        <v>36</v>
      </c>
      <c r="Y1179">
        <v>2022</v>
      </c>
      <c r="Z1179" s="1">
        <v>44749</v>
      </c>
      <c r="AA1179">
        <v>10038</v>
      </c>
      <c r="AB1179">
        <v>40.712760000000003</v>
      </c>
      <c r="AC1179">
        <v>-73.997489000000002</v>
      </c>
      <c r="AD1179">
        <v>103</v>
      </c>
      <c r="AE1179">
        <v>27</v>
      </c>
      <c r="AF1179">
        <v>1003375</v>
      </c>
      <c r="AG1179">
        <v>1002790040</v>
      </c>
      <c r="AH1179" t="s">
        <v>347</v>
      </c>
    </row>
    <row r="1180" spans="1:34" x14ac:dyDescent="0.35">
      <c r="A1180">
        <v>24</v>
      </c>
      <c r="B1180" t="s">
        <v>51</v>
      </c>
      <c r="C1180" t="s">
        <v>3759</v>
      </c>
      <c r="D1180" t="s">
        <v>3760</v>
      </c>
      <c r="E1180" t="s">
        <v>8398</v>
      </c>
      <c r="F1180" t="s">
        <v>136</v>
      </c>
      <c r="G1180" t="s">
        <v>65</v>
      </c>
      <c r="I1180">
        <f t="shared" si="36"/>
        <v>0</v>
      </c>
      <c r="J1180" t="s">
        <v>6916</v>
      </c>
      <c r="L1180">
        <f t="shared" si="37"/>
        <v>0</v>
      </c>
      <c r="M1180" t="s">
        <v>6916</v>
      </c>
      <c r="N1180" t="s">
        <v>8995</v>
      </c>
      <c r="O1180" t="s">
        <v>6916</v>
      </c>
      <c r="P1180" t="s">
        <v>6916</v>
      </c>
      <c r="Q1180" s="10" t="s">
        <v>6916</v>
      </c>
      <c r="R1180" t="s">
        <v>6916</v>
      </c>
      <c r="S1180" t="s">
        <v>1593</v>
      </c>
      <c r="T1180" t="s">
        <v>36</v>
      </c>
      <c r="U1180" s="6">
        <v>87725</v>
      </c>
      <c r="V1180" t="s">
        <v>841</v>
      </c>
      <c r="W1180" t="s">
        <v>1601</v>
      </c>
      <c r="X1180" t="s">
        <v>36</v>
      </c>
      <c r="Y1180">
        <v>2022</v>
      </c>
      <c r="Z1180" s="1">
        <v>44749</v>
      </c>
      <c r="AA1180">
        <v>11367</v>
      </c>
      <c r="AB1180">
        <v>40.736652999999997</v>
      </c>
      <c r="AC1180">
        <v>-73.813345999999996</v>
      </c>
      <c r="AD1180">
        <v>408</v>
      </c>
      <c r="AE1180">
        <v>122702</v>
      </c>
      <c r="AF1180">
        <v>4146992</v>
      </c>
      <c r="AG1180">
        <v>4067920100</v>
      </c>
      <c r="AH1180" t="s">
        <v>1244</v>
      </c>
    </row>
    <row r="1181" spans="1:34" x14ac:dyDescent="0.35">
      <c r="A1181">
        <v>39</v>
      </c>
      <c r="B1181" t="s">
        <v>51</v>
      </c>
      <c r="C1181" t="s">
        <v>4854</v>
      </c>
      <c r="D1181" t="s">
        <v>4855</v>
      </c>
      <c r="E1181" t="s">
        <v>7648</v>
      </c>
      <c r="F1181" t="s">
        <v>224</v>
      </c>
      <c r="G1181" t="s">
        <v>65</v>
      </c>
      <c r="I1181">
        <f t="shared" si="36"/>
        <v>0</v>
      </c>
      <c r="J1181" t="s">
        <v>6916</v>
      </c>
      <c r="L1181">
        <f t="shared" si="37"/>
        <v>0</v>
      </c>
      <c r="M1181" t="s">
        <v>6916</v>
      </c>
      <c r="N1181" t="s">
        <v>8995</v>
      </c>
      <c r="O1181" t="s">
        <v>6916</v>
      </c>
      <c r="P1181" t="s">
        <v>6916</v>
      </c>
      <c r="Q1181" s="10" t="s">
        <v>6916</v>
      </c>
      <c r="R1181" t="s">
        <v>6916</v>
      </c>
      <c r="S1181" t="s">
        <v>1593</v>
      </c>
      <c r="T1181" t="s">
        <v>36</v>
      </c>
      <c r="U1181" s="6">
        <v>87946</v>
      </c>
      <c r="V1181" t="s">
        <v>841</v>
      </c>
      <c r="W1181" t="s">
        <v>1601</v>
      </c>
      <c r="X1181" t="s">
        <v>36</v>
      </c>
      <c r="Y1181">
        <v>2022</v>
      </c>
      <c r="Z1181" s="1">
        <v>44749</v>
      </c>
      <c r="AA1181">
        <v>11218</v>
      </c>
      <c r="AB1181">
        <v>40.640462999999997</v>
      </c>
      <c r="AC1181">
        <v>-73.977642000000003</v>
      </c>
      <c r="AD1181">
        <v>312</v>
      </c>
      <c r="AE1181">
        <v>488</v>
      </c>
      <c r="AF1181">
        <v>3126001</v>
      </c>
      <c r="AG1181">
        <v>3053710001</v>
      </c>
      <c r="AH1181" t="s">
        <v>4857</v>
      </c>
    </row>
    <row r="1182" spans="1:34" x14ac:dyDescent="0.35">
      <c r="A1182">
        <v>27</v>
      </c>
      <c r="B1182" t="s">
        <v>117</v>
      </c>
      <c r="C1182" t="s">
        <v>3973</v>
      </c>
      <c r="D1182" t="s">
        <v>3974</v>
      </c>
      <c r="E1182" t="s">
        <v>8200</v>
      </c>
      <c r="F1182" t="s">
        <v>136</v>
      </c>
      <c r="G1182" t="s">
        <v>65</v>
      </c>
      <c r="I1182">
        <f t="shared" si="36"/>
        <v>0</v>
      </c>
      <c r="J1182" t="s">
        <v>6916</v>
      </c>
      <c r="L1182">
        <f t="shared" si="37"/>
        <v>0</v>
      </c>
      <c r="M1182" t="s">
        <v>6916</v>
      </c>
      <c r="N1182" t="s">
        <v>8995</v>
      </c>
      <c r="O1182" t="s">
        <v>6916</v>
      </c>
      <c r="P1182" t="s">
        <v>6916</v>
      </c>
      <c r="Q1182" s="10" t="s">
        <v>6916</v>
      </c>
      <c r="R1182" t="s">
        <v>6916</v>
      </c>
      <c r="S1182" t="s">
        <v>1593</v>
      </c>
      <c r="T1182" t="s">
        <v>36</v>
      </c>
      <c r="U1182" s="6">
        <v>88000</v>
      </c>
      <c r="V1182" t="s">
        <v>1595</v>
      </c>
      <c r="W1182" t="s">
        <v>1601</v>
      </c>
      <c r="X1182" t="s">
        <v>36</v>
      </c>
      <c r="Y1182">
        <v>2022</v>
      </c>
      <c r="Z1182" s="1">
        <v>44749</v>
      </c>
      <c r="AA1182">
        <v>11432</v>
      </c>
      <c r="AB1182">
        <v>40.702171999999997</v>
      </c>
      <c r="AC1182">
        <v>-73.804275000000004</v>
      </c>
      <c r="AD1182">
        <v>412</v>
      </c>
      <c r="AE1182">
        <v>240</v>
      </c>
      <c r="AF1182">
        <v>4215602</v>
      </c>
      <c r="AG1182">
        <v>4100920001</v>
      </c>
      <c r="AH1182" t="s">
        <v>3716</v>
      </c>
    </row>
    <row r="1183" spans="1:34" x14ac:dyDescent="0.35">
      <c r="A1183">
        <v>17</v>
      </c>
      <c r="B1183" t="s">
        <v>51</v>
      </c>
      <c r="C1183" t="s">
        <v>3198</v>
      </c>
      <c r="D1183" t="s">
        <v>3199</v>
      </c>
      <c r="E1183" t="s">
        <v>8829</v>
      </c>
      <c r="F1183" t="s">
        <v>88</v>
      </c>
      <c r="G1183" t="s">
        <v>65</v>
      </c>
      <c r="I1183">
        <f t="shared" si="36"/>
        <v>0</v>
      </c>
      <c r="J1183" t="s">
        <v>6916</v>
      </c>
      <c r="L1183">
        <f t="shared" si="37"/>
        <v>0</v>
      </c>
      <c r="M1183" t="s">
        <v>6916</v>
      </c>
      <c r="N1183" t="s">
        <v>8995</v>
      </c>
      <c r="O1183" t="s">
        <v>6916</v>
      </c>
      <c r="P1183" t="s">
        <v>6916</v>
      </c>
      <c r="Q1183" s="10" t="s">
        <v>6916</v>
      </c>
      <c r="R1183" t="s">
        <v>6916</v>
      </c>
      <c r="S1183" t="s">
        <v>1593</v>
      </c>
      <c r="T1183" t="s">
        <v>36</v>
      </c>
      <c r="U1183" s="6">
        <v>88800</v>
      </c>
      <c r="V1183" t="s">
        <v>824</v>
      </c>
      <c r="W1183" t="s">
        <v>911</v>
      </c>
      <c r="X1183" t="s">
        <v>36</v>
      </c>
      <c r="Y1183">
        <v>2022</v>
      </c>
      <c r="Z1183" s="1">
        <v>44749</v>
      </c>
      <c r="AA1183">
        <v>10460</v>
      </c>
      <c r="AB1183">
        <v>40.834156999999998</v>
      </c>
      <c r="AC1183">
        <v>-73.887512000000001</v>
      </c>
      <c r="AD1183">
        <v>203</v>
      </c>
      <c r="AE1183">
        <v>157</v>
      </c>
      <c r="AF1183">
        <v>2010786</v>
      </c>
      <c r="AG1183">
        <v>2029960010</v>
      </c>
      <c r="AH1183" t="s">
        <v>129</v>
      </c>
    </row>
    <row r="1184" spans="1:34" x14ac:dyDescent="0.35">
      <c r="A1184">
        <v>8</v>
      </c>
      <c r="B1184" t="s">
        <v>51</v>
      </c>
      <c r="C1184" t="s">
        <v>2282</v>
      </c>
      <c r="D1184" t="s">
        <v>2283</v>
      </c>
      <c r="E1184" t="s">
        <v>7936</v>
      </c>
      <c r="F1184" t="s">
        <v>35</v>
      </c>
      <c r="G1184" t="s">
        <v>65</v>
      </c>
      <c r="I1184">
        <f t="shared" si="36"/>
        <v>0</v>
      </c>
      <c r="J1184" t="s">
        <v>6916</v>
      </c>
      <c r="L1184">
        <f t="shared" si="37"/>
        <v>0</v>
      </c>
      <c r="M1184" t="s">
        <v>6916</v>
      </c>
      <c r="N1184" t="s">
        <v>8995</v>
      </c>
      <c r="O1184" t="s">
        <v>6916</v>
      </c>
      <c r="P1184" t="s">
        <v>6916</v>
      </c>
      <c r="Q1184" s="10" t="s">
        <v>6916</v>
      </c>
      <c r="R1184" t="s">
        <v>6916</v>
      </c>
      <c r="S1184" t="s">
        <v>1593</v>
      </c>
      <c r="T1184" t="s">
        <v>36</v>
      </c>
      <c r="U1184" s="6">
        <v>88900</v>
      </c>
      <c r="V1184" t="s">
        <v>841</v>
      </c>
      <c r="W1184" t="s">
        <v>1601</v>
      </c>
      <c r="X1184" t="s">
        <v>36</v>
      </c>
      <c r="Y1184">
        <v>2022</v>
      </c>
      <c r="Z1184" s="1">
        <v>44749</v>
      </c>
      <c r="AA1184">
        <v>10029</v>
      </c>
      <c r="AB1184">
        <v>40.791179</v>
      </c>
      <c r="AC1184">
        <v>-73.947776000000005</v>
      </c>
      <c r="AD1184">
        <v>111</v>
      </c>
      <c r="AE1184">
        <v>166</v>
      </c>
      <c r="AF1184">
        <v>1081340</v>
      </c>
      <c r="AG1184">
        <v>1016320011</v>
      </c>
      <c r="AH1184" t="s">
        <v>949</v>
      </c>
    </row>
    <row r="1185" spans="1:34" x14ac:dyDescent="0.35">
      <c r="A1185">
        <v>18</v>
      </c>
      <c r="B1185" t="s">
        <v>51</v>
      </c>
      <c r="C1185" t="s">
        <v>3317</v>
      </c>
      <c r="D1185" t="s">
        <v>3318</v>
      </c>
      <c r="E1185" t="s">
        <v>8877</v>
      </c>
      <c r="F1185" t="s">
        <v>88</v>
      </c>
      <c r="G1185" t="s">
        <v>65</v>
      </c>
      <c r="I1185">
        <f t="shared" si="36"/>
        <v>0</v>
      </c>
      <c r="J1185" t="s">
        <v>6916</v>
      </c>
      <c r="L1185">
        <f t="shared" si="37"/>
        <v>0</v>
      </c>
      <c r="M1185" t="s">
        <v>6916</v>
      </c>
      <c r="N1185" t="s">
        <v>8995</v>
      </c>
      <c r="O1185" t="s">
        <v>6916</v>
      </c>
      <c r="P1185" t="s">
        <v>6916</v>
      </c>
      <c r="Q1185" s="10" t="s">
        <v>6916</v>
      </c>
      <c r="R1185" t="s">
        <v>6916</v>
      </c>
      <c r="S1185" t="s">
        <v>1593</v>
      </c>
      <c r="T1185" t="s">
        <v>36</v>
      </c>
      <c r="U1185" s="6">
        <v>88925</v>
      </c>
      <c r="V1185" t="s">
        <v>841</v>
      </c>
      <c r="W1185" t="s">
        <v>1601</v>
      </c>
      <c r="X1185" t="s">
        <v>36</v>
      </c>
      <c r="Y1185">
        <v>2022</v>
      </c>
      <c r="Z1185" s="1">
        <v>44749</v>
      </c>
      <c r="AA1185">
        <v>10473</v>
      </c>
      <c r="AB1185">
        <v>40.818466999999998</v>
      </c>
      <c r="AC1185">
        <v>-73.868371999999994</v>
      </c>
      <c r="AD1185">
        <v>209</v>
      </c>
      <c r="AE1185">
        <v>20</v>
      </c>
      <c r="AF1185">
        <v>2021972</v>
      </c>
      <c r="AG1185">
        <v>2035910050</v>
      </c>
      <c r="AH1185" t="s">
        <v>133</v>
      </c>
    </row>
    <row r="1186" spans="1:34" x14ac:dyDescent="0.35">
      <c r="A1186">
        <v>6</v>
      </c>
      <c r="B1186" t="s">
        <v>51</v>
      </c>
      <c r="C1186" t="s">
        <v>2087</v>
      </c>
      <c r="D1186" t="s">
        <v>2088</v>
      </c>
      <c r="E1186" t="s">
        <v>7942</v>
      </c>
      <c r="F1186" t="s">
        <v>35</v>
      </c>
      <c r="G1186" t="s">
        <v>36</v>
      </c>
      <c r="I1186">
        <f t="shared" si="36"/>
        <v>0</v>
      </c>
      <c r="J1186" t="s">
        <v>6916</v>
      </c>
      <c r="L1186">
        <f t="shared" si="37"/>
        <v>0</v>
      </c>
      <c r="M1186" t="s">
        <v>6916</v>
      </c>
      <c r="N1186" t="s">
        <v>8995</v>
      </c>
      <c r="O1186" t="s">
        <v>6916</v>
      </c>
      <c r="P1186" t="s">
        <v>6916</v>
      </c>
      <c r="Q1186" s="10" t="s">
        <v>6916</v>
      </c>
      <c r="R1186" t="s">
        <v>6916</v>
      </c>
      <c r="S1186" t="s">
        <v>1593</v>
      </c>
      <c r="T1186" t="s">
        <v>36</v>
      </c>
      <c r="U1186" s="6">
        <v>89000</v>
      </c>
      <c r="V1186" t="s">
        <v>1595</v>
      </c>
      <c r="W1186" t="s">
        <v>1601</v>
      </c>
      <c r="X1186" t="s">
        <v>36</v>
      </c>
      <c r="Y1186">
        <v>2022</v>
      </c>
      <c r="Z1186" s="1">
        <v>44749</v>
      </c>
      <c r="AA1186">
        <v>10024</v>
      </c>
      <c r="AB1186">
        <v>40.781958000000003</v>
      </c>
      <c r="AC1186">
        <v>-73.977637999999999</v>
      </c>
      <c r="AD1186">
        <v>107</v>
      </c>
      <c r="AE1186">
        <v>161</v>
      </c>
      <c r="AF1186">
        <v>1030196</v>
      </c>
      <c r="AG1186">
        <v>1011490007</v>
      </c>
      <c r="AH1186" t="s">
        <v>79</v>
      </c>
    </row>
    <row r="1187" spans="1:34" x14ac:dyDescent="0.35">
      <c r="A1187">
        <v>36</v>
      </c>
      <c r="B1187" t="s">
        <v>51</v>
      </c>
      <c r="C1187" t="s">
        <v>4643</v>
      </c>
      <c r="D1187" t="s">
        <v>4644</v>
      </c>
      <c r="E1187" t="s">
        <v>7754</v>
      </c>
      <c r="F1187" t="s">
        <v>224</v>
      </c>
      <c r="G1187" t="s">
        <v>65</v>
      </c>
      <c r="I1187">
        <f t="shared" si="36"/>
        <v>0</v>
      </c>
      <c r="J1187" t="s">
        <v>6916</v>
      </c>
      <c r="L1187">
        <f t="shared" si="37"/>
        <v>0</v>
      </c>
      <c r="M1187" t="s">
        <v>6916</v>
      </c>
      <c r="N1187" t="s">
        <v>8995</v>
      </c>
      <c r="O1187" t="s">
        <v>6916</v>
      </c>
      <c r="P1187" t="s">
        <v>6916</v>
      </c>
      <c r="Q1187" s="10" t="s">
        <v>6916</v>
      </c>
      <c r="R1187" t="s">
        <v>6916</v>
      </c>
      <c r="S1187" t="s">
        <v>1593</v>
      </c>
      <c r="T1187" t="s">
        <v>36</v>
      </c>
      <c r="U1187" s="6">
        <v>89000</v>
      </c>
      <c r="V1187" t="s">
        <v>841</v>
      </c>
      <c r="W1187" t="s">
        <v>1601</v>
      </c>
      <c r="X1187" t="s">
        <v>36</v>
      </c>
      <c r="Y1187">
        <v>2022</v>
      </c>
      <c r="Z1187" s="1">
        <v>44749</v>
      </c>
      <c r="AA1187">
        <v>11216</v>
      </c>
      <c r="AB1187">
        <v>40.686076</v>
      </c>
      <c r="AC1187">
        <v>-73.945228999999998</v>
      </c>
      <c r="AD1187">
        <v>303</v>
      </c>
      <c r="AE1187">
        <v>265</v>
      </c>
      <c r="AF1187">
        <v>3051458</v>
      </c>
      <c r="AG1187">
        <v>3018190014</v>
      </c>
      <c r="AH1187" t="s">
        <v>226</v>
      </c>
    </row>
    <row r="1188" spans="1:34" x14ac:dyDescent="0.35">
      <c r="A1188">
        <v>17</v>
      </c>
      <c r="B1188" t="s">
        <v>51</v>
      </c>
      <c r="C1188" t="s">
        <v>3192</v>
      </c>
      <c r="D1188" t="s">
        <v>3193</v>
      </c>
      <c r="E1188" t="s">
        <v>8813</v>
      </c>
      <c r="F1188" t="s">
        <v>88</v>
      </c>
      <c r="G1188" t="s">
        <v>65</v>
      </c>
      <c r="I1188">
        <f t="shared" si="36"/>
        <v>0</v>
      </c>
      <c r="J1188" t="s">
        <v>6916</v>
      </c>
      <c r="L1188">
        <f t="shared" si="37"/>
        <v>0</v>
      </c>
      <c r="M1188" t="s">
        <v>6916</v>
      </c>
      <c r="N1188" t="s">
        <v>8995</v>
      </c>
      <c r="O1188" t="s">
        <v>6916</v>
      </c>
      <c r="P1188" t="s">
        <v>6916</v>
      </c>
      <c r="Q1188" s="10" t="s">
        <v>6916</v>
      </c>
      <c r="R1188" t="s">
        <v>6916</v>
      </c>
      <c r="S1188" t="s">
        <v>1593</v>
      </c>
      <c r="T1188" t="s">
        <v>36</v>
      </c>
      <c r="U1188" s="6">
        <v>90000</v>
      </c>
      <c r="V1188" t="s">
        <v>1595</v>
      </c>
      <c r="W1188" t="s">
        <v>1601</v>
      </c>
      <c r="X1188" t="s">
        <v>36</v>
      </c>
      <c r="Y1188">
        <v>2022</v>
      </c>
      <c r="Z1188" s="1">
        <v>44749</v>
      </c>
      <c r="AA1188">
        <v>10451</v>
      </c>
      <c r="AB1188">
        <v>40.821514999999998</v>
      </c>
      <c r="AC1188">
        <v>-73.917278999999994</v>
      </c>
      <c r="AD1188">
        <v>201</v>
      </c>
      <c r="AE1188">
        <v>69</v>
      </c>
      <c r="AF1188">
        <v>2001736</v>
      </c>
      <c r="AG1188">
        <v>2024030001</v>
      </c>
      <c r="AH1188" t="s">
        <v>125</v>
      </c>
    </row>
    <row r="1189" spans="1:34" x14ac:dyDescent="0.35">
      <c r="A1189">
        <v>44</v>
      </c>
      <c r="B1189" t="s">
        <v>51</v>
      </c>
      <c r="C1189" t="s">
        <v>5176</v>
      </c>
      <c r="D1189" t="s">
        <v>5177</v>
      </c>
      <c r="E1189" t="s">
        <v>7635</v>
      </c>
      <c r="F1189" t="s">
        <v>224</v>
      </c>
      <c r="G1189" t="s">
        <v>65</v>
      </c>
      <c r="I1189">
        <f t="shared" si="36"/>
        <v>0</v>
      </c>
      <c r="J1189" t="s">
        <v>6916</v>
      </c>
      <c r="L1189">
        <f t="shared" si="37"/>
        <v>0</v>
      </c>
      <c r="M1189" t="s">
        <v>6916</v>
      </c>
      <c r="N1189" t="s">
        <v>8995</v>
      </c>
      <c r="O1189" t="s">
        <v>6916</v>
      </c>
      <c r="P1189" t="s">
        <v>6916</v>
      </c>
      <c r="Q1189" s="10" t="s">
        <v>6916</v>
      </c>
      <c r="R1189" t="s">
        <v>6916</v>
      </c>
      <c r="S1189" t="s">
        <v>1593</v>
      </c>
      <c r="T1189" t="s">
        <v>36</v>
      </c>
      <c r="U1189" s="6">
        <v>90000</v>
      </c>
      <c r="V1189" t="s">
        <v>1682</v>
      </c>
      <c r="W1189" t="s">
        <v>1601</v>
      </c>
      <c r="X1189" t="s">
        <v>36</v>
      </c>
      <c r="Y1189">
        <v>2022</v>
      </c>
      <c r="Z1189" s="1">
        <v>44749</v>
      </c>
      <c r="AA1189">
        <v>11219</v>
      </c>
      <c r="AB1189">
        <v>40.637486000000003</v>
      </c>
      <c r="AC1189">
        <v>-73.985955000000004</v>
      </c>
      <c r="AD1189">
        <v>312</v>
      </c>
      <c r="AE1189">
        <v>232</v>
      </c>
      <c r="AF1189">
        <v>3135976</v>
      </c>
      <c r="AG1189">
        <v>3056000001</v>
      </c>
      <c r="AH1189" t="s">
        <v>270</v>
      </c>
    </row>
    <row r="1190" spans="1:34" x14ac:dyDescent="0.35">
      <c r="A1190">
        <v>8</v>
      </c>
      <c r="B1190" t="s">
        <v>817</v>
      </c>
      <c r="C1190" t="s">
        <v>2243</v>
      </c>
      <c r="D1190" t="s">
        <v>2244</v>
      </c>
      <c r="E1190" t="s">
        <v>7461</v>
      </c>
      <c r="F1190" t="s">
        <v>35</v>
      </c>
      <c r="G1190" t="s">
        <v>65</v>
      </c>
      <c r="I1190">
        <f t="shared" si="36"/>
        <v>0</v>
      </c>
      <c r="J1190" t="s">
        <v>6916</v>
      </c>
      <c r="L1190">
        <f t="shared" si="37"/>
        <v>0</v>
      </c>
      <c r="M1190" t="s">
        <v>6916</v>
      </c>
      <c r="N1190" t="s">
        <v>8995</v>
      </c>
      <c r="O1190" t="s">
        <v>6916</v>
      </c>
      <c r="P1190" t="s">
        <v>6916</v>
      </c>
      <c r="Q1190" s="10" t="s">
        <v>6916</v>
      </c>
      <c r="R1190" t="s">
        <v>6916</v>
      </c>
      <c r="S1190" t="s">
        <v>1593</v>
      </c>
      <c r="T1190" t="s">
        <v>36</v>
      </c>
      <c r="U1190" s="6">
        <v>90010</v>
      </c>
      <c r="V1190" t="s">
        <v>841</v>
      </c>
      <c r="W1190" t="s">
        <v>1598</v>
      </c>
      <c r="X1190" t="s">
        <v>36</v>
      </c>
      <c r="Y1190">
        <v>2022</v>
      </c>
      <c r="Z1190" s="1">
        <v>44749</v>
      </c>
      <c r="AA1190">
        <v>10035</v>
      </c>
      <c r="AB1190">
        <v>40.786372999999998</v>
      </c>
      <c r="AC1190">
        <v>-73.931656000000004</v>
      </c>
      <c r="AD1190">
        <v>111</v>
      </c>
      <c r="AE1190">
        <v>240</v>
      </c>
      <c r="AF1190">
        <v>1088087</v>
      </c>
      <c r="AG1190">
        <v>1018190010</v>
      </c>
      <c r="AH1190" t="s">
        <v>372</v>
      </c>
    </row>
    <row r="1191" spans="1:34" x14ac:dyDescent="0.35">
      <c r="A1191">
        <v>15</v>
      </c>
      <c r="B1191" t="s">
        <v>51</v>
      </c>
      <c r="C1191" t="s">
        <v>2952</v>
      </c>
      <c r="D1191" t="s">
        <v>2953</v>
      </c>
      <c r="E1191" t="s">
        <v>8808</v>
      </c>
      <c r="F1191" t="s">
        <v>88</v>
      </c>
      <c r="G1191" t="s">
        <v>65</v>
      </c>
      <c r="I1191">
        <f t="shared" si="36"/>
        <v>0</v>
      </c>
      <c r="J1191" t="s">
        <v>6916</v>
      </c>
      <c r="L1191">
        <f t="shared" si="37"/>
        <v>0</v>
      </c>
      <c r="M1191" t="s">
        <v>6916</v>
      </c>
      <c r="N1191" t="s">
        <v>8995</v>
      </c>
      <c r="O1191" t="s">
        <v>6916</v>
      </c>
      <c r="P1191" t="s">
        <v>6916</v>
      </c>
      <c r="Q1191" s="10" t="s">
        <v>6916</v>
      </c>
      <c r="R1191" t="s">
        <v>6916</v>
      </c>
      <c r="S1191" t="s">
        <v>1593</v>
      </c>
      <c r="T1191" t="s">
        <v>36</v>
      </c>
      <c r="U1191" s="6">
        <v>90031</v>
      </c>
      <c r="V1191" t="s">
        <v>841</v>
      </c>
      <c r="W1191" t="s">
        <v>1601</v>
      </c>
      <c r="X1191" t="s">
        <v>36</v>
      </c>
      <c r="Y1191">
        <v>2022</v>
      </c>
      <c r="Z1191" s="1">
        <v>44749</v>
      </c>
      <c r="AA1191">
        <v>10457</v>
      </c>
      <c r="AB1191">
        <v>40.852939999999997</v>
      </c>
      <c r="AC1191">
        <v>-73.894741999999994</v>
      </c>
      <c r="AD1191">
        <v>206</v>
      </c>
      <c r="AE1191">
        <v>395</v>
      </c>
      <c r="AF1191">
        <v>2090472</v>
      </c>
      <c r="AG1191">
        <v>2030370079</v>
      </c>
      <c r="AH1191" t="s">
        <v>121</v>
      </c>
    </row>
    <row r="1192" spans="1:34" x14ac:dyDescent="0.35">
      <c r="A1192">
        <v>24</v>
      </c>
      <c r="B1192" t="s">
        <v>51</v>
      </c>
      <c r="C1192" t="s">
        <v>3750</v>
      </c>
      <c r="D1192" t="s">
        <v>3751</v>
      </c>
      <c r="E1192" t="s">
        <v>8368</v>
      </c>
      <c r="F1192" t="s">
        <v>136</v>
      </c>
      <c r="G1192" t="s">
        <v>36</v>
      </c>
      <c r="I1192">
        <f t="shared" si="36"/>
        <v>0</v>
      </c>
      <c r="J1192" t="s">
        <v>6916</v>
      </c>
      <c r="L1192">
        <f t="shared" si="37"/>
        <v>0</v>
      </c>
      <c r="M1192" t="s">
        <v>6916</v>
      </c>
      <c r="N1192" t="s">
        <v>8995</v>
      </c>
      <c r="O1192" t="s">
        <v>6916</v>
      </c>
      <c r="P1192" t="s">
        <v>6916</v>
      </c>
      <c r="Q1192" s="10" t="s">
        <v>6916</v>
      </c>
      <c r="R1192" t="s">
        <v>6916</v>
      </c>
      <c r="S1192" t="s">
        <v>1593</v>
      </c>
      <c r="T1192" t="s">
        <v>36</v>
      </c>
      <c r="U1192" s="6">
        <v>90060</v>
      </c>
      <c r="V1192" t="s">
        <v>1682</v>
      </c>
      <c r="W1192" t="s">
        <v>1598</v>
      </c>
      <c r="X1192" t="s">
        <v>36</v>
      </c>
      <c r="Y1192">
        <v>2022</v>
      </c>
      <c r="Z1192" s="1">
        <v>44749</v>
      </c>
      <c r="AA1192">
        <v>11367</v>
      </c>
      <c r="AB1192">
        <v>40.720923999999997</v>
      </c>
      <c r="AC1192">
        <v>-73.823362000000003</v>
      </c>
      <c r="AD1192">
        <v>408</v>
      </c>
      <c r="AE1192">
        <v>77902</v>
      </c>
      <c r="AF1192">
        <v>4142980</v>
      </c>
      <c r="AG1192">
        <v>4066060002</v>
      </c>
      <c r="AH1192" t="s">
        <v>1241</v>
      </c>
    </row>
    <row r="1193" spans="1:34" x14ac:dyDescent="0.35">
      <c r="A1193">
        <v>2</v>
      </c>
      <c r="B1193" t="s">
        <v>51</v>
      </c>
      <c r="C1193" t="s">
        <v>1812</v>
      </c>
      <c r="D1193" t="s">
        <v>1813</v>
      </c>
      <c r="E1193" t="s">
        <v>7931</v>
      </c>
      <c r="F1193" t="s">
        <v>35</v>
      </c>
      <c r="G1193" t="s">
        <v>65</v>
      </c>
      <c r="I1193">
        <f t="shared" si="36"/>
        <v>0</v>
      </c>
      <c r="J1193" t="s">
        <v>6916</v>
      </c>
      <c r="L1193">
        <f t="shared" si="37"/>
        <v>0</v>
      </c>
      <c r="M1193" t="s">
        <v>6916</v>
      </c>
      <c r="N1193" t="s">
        <v>8995</v>
      </c>
      <c r="O1193" t="s">
        <v>6916</v>
      </c>
      <c r="P1193" t="s">
        <v>6916</v>
      </c>
      <c r="Q1193" s="10" t="s">
        <v>6916</v>
      </c>
      <c r="R1193" t="s">
        <v>6916</v>
      </c>
      <c r="S1193" t="s">
        <v>1593</v>
      </c>
      <c r="T1193" t="s">
        <v>36</v>
      </c>
      <c r="U1193" s="6">
        <v>90080</v>
      </c>
      <c r="V1193" t="s">
        <v>841</v>
      </c>
      <c r="W1193" t="s">
        <v>1601</v>
      </c>
      <c r="X1193" t="s">
        <v>36</v>
      </c>
      <c r="Y1193">
        <v>2022</v>
      </c>
      <c r="Z1193" s="1">
        <v>44749</v>
      </c>
      <c r="AA1193">
        <v>10009</v>
      </c>
      <c r="AB1193">
        <v>40.727891999999997</v>
      </c>
      <c r="AC1193">
        <v>-73.978525000000005</v>
      </c>
      <c r="AD1193">
        <v>103</v>
      </c>
      <c r="AE1193">
        <v>28</v>
      </c>
      <c r="AF1193">
        <v>1079053</v>
      </c>
      <c r="AG1193">
        <v>1003940012</v>
      </c>
      <c r="AH1193" t="s">
        <v>67</v>
      </c>
    </row>
    <row r="1194" spans="1:34" x14ac:dyDescent="0.35">
      <c r="A1194">
        <v>9</v>
      </c>
      <c r="B1194" t="s">
        <v>51</v>
      </c>
      <c r="C1194" t="s">
        <v>2470</v>
      </c>
      <c r="D1194" t="s">
        <v>2471</v>
      </c>
      <c r="E1194" t="s">
        <v>8008</v>
      </c>
      <c r="F1194" t="s">
        <v>35</v>
      </c>
      <c r="G1194" t="s">
        <v>65</v>
      </c>
      <c r="I1194">
        <f t="shared" si="36"/>
        <v>0</v>
      </c>
      <c r="J1194" t="s">
        <v>6916</v>
      </c>
      <c r="L1194">
        <f t="shared" si="37"/>
        <v>0</v>
      </c>
      <c r="M1194" t="s">
        <v>6916</v>
      </c>
      <c r="N1194" t="s">
        <v>8995</v>
      </c>
      <c r="O1194" t="s">
        <v>6916</v>
      </c>
      <c r="P1194" t="s">
        <v>6916</v>
      </c>
      <c r="Q1194" s="10" t="s">
        <v>6916</v>
      </c>
      <c r="R1194" t="s">
        <v>6916</v>
      </c>
      <c r="S1194" t="s">
        <v>1593</v>
      </c>
      <c r="T1194" t="s">
        <v>36</v>
      </c>
      <c r="U1194" s="6">
        <v>90080</v>
      </c>
      <c r="V1194" t="s">
        <v>841</v>
      </c>
      <c r="W1194" t="s">
        <v>1601</v>
      </c>
      <c r="X1194" t="s">
        <v>36</v>
      </c>
      <c r="Y1194">
        <v>2022</v>
      </c>
      <c r="Z1194" s="1">
        <v>44749</v>
      </c>
      <c r="AA1194">
        <v>10030</v>
      </c>
      <c r="AB1194">
        <v>40.821424999999998</v>
      </c>
      <c r="AC1194">
        <v>-73.940674000000001</v>
      </c>
      <c r="AD1194">
        <v>110</v>
      </c>
      <c r="AE1194">
        <v>232</v>
      </c>
      <c r="AF1194">
        <v>1060432</v>
      </c>
      <c r="AG1194">
        <v>1020290011</v>
      </c>
      <c r="AH1194" t="s">
        <v>85</v>
      </c>
    </row>
    <row r="1195" spans="1:34" x14ac:dyDescent="0.35">
      <c r="A1195">
        <v>15</v>
      </c>
      <c r="B1195" t="s">
        <v>51</v>
      </c>
      <c r="C1195" t="s">
        <v>2960</v>
      </c>
      <c r="D1195" t="s">
        <v>2961</v>
      </c>
      <c r="E1195" t="s">
        <v>8825</v>
      </c>
      <c r="F1195" t="s">
        <v>88</v>
      </c>
      <c r="G1195" t="s">
        <v>65</v>
      </c>
      <c r="I1195">
        <f t="shared" si="36"/>
        <v>0</v>
      </c>
      <c r="J1195" t="s">
        <v>6916</v>
      </c>
      <c r="L1195">
        <f t="shared" si="37"/>
        <v>0</v>
      </c>
      <c r="M1195" t="s">
        <v>6916</v>
      </c>
      <c r="N1195" t="s">
        <v>8995</v>
      </c>
      <c r="O1195" t="s">
        <v>6916</v>
      </c>
      <c r="P1195" t="s">
        <v>6916</v>
      </c>
      <c r="Q1195" s="10" t="s">
        <v>6916</v>
      </c>
      <c r="R1195" t="s">
        <v>6916</v>
      </c>
      <c r="S1195" t="s">
        <v>1593</v>
      </c>
      <c r="T1195" t="s">
        <v>36</v>
      </c>
      <c r="U1195" s="6">
        <v>90087</v>
      </c>
      <c r="V1195" t="s">
        <v>1682</v>
      </c>
      <c r="W1195" t="s">
        <v>1601</v>
      </c>
      <c r="X1195" t="s">
        <v>36</v>
      </c>
      <c r="Y1195">
        <v>2022</v>
      </c>
      <c r="Z1195" s="1">
        <v>44749</v>
      </c>
      <c r="AA1195">
        <v>10458</v>
      </c>
      <c r="AB1195">
        <v>40.866827000000001</v>
      </c>
      <c r="AC1195">
        <v>-73.890725000000003</v>
      </c>
      <c r="AD1195">
        <v>207</v>
      </c>
      <c r="AE1195">
        <v>40501</v>
      </c>
      <c r="AF1195">
        <v>2094729</v>
      </c>
      <c r="AG1195">
        <v>2032950001</v>
      </c>
      <c r="AH1195" t="s">
        <v>2617</v>
      </c>
    </row>
    <row r="1196" spans="1:34" x14ac:dyDescent="0.35">
      <c r="A1196">
        <v>10</v>
      </c>
      <c r="B1196" t="s">
        <v>51</v>
      </c>
      <c r="C1196" t="s">
        <v>2541</v>
      </c>
      <c r="D1196" t="s">
        <v>2542</v>
      </c>
      <c r="E1196" t="s">
        <v>7898</v>
      </c>
      <c r="F1196" t="s">
        <v>35</v>
      </c>
      <c r="G1196" t="s">
        <v>65</v>
      </c>
      <c r="I1196">
        <f t="shared" si="36"/>
        <v>0</v>
      </c>
      <c r="J1196" t="s">
        <v>6916</v>
      </c>
      <c r="L1196">
        <f t="shared" si="37"/>
        <v>0</v>
      </c>
      <c r="M1196" t="s">
        <v>6916</v>
      </c>
      <c r="N1196" t="s">
        <v>8995</v>
      </c>
      <c r="O1196" t="s">
        <v>6916</v>
      </c>
      <c r="P1196" t="s">
        <v>6916</v>
      </c>
      <c r="Q1196" s="10" t="s">
        <v>6916</v>
      </c>
      <c r="R1196" t="s">
        <v>6916</v>
      </c>
      <c r="S1196" t="s">
        <v>1593</v>
      </c>
      <c r="T1196" t="s">
        <v>36</v>
      </c>
      <c r="U1196" s="6">
        <v>90100</v>
      </c>
      <c r="V1196" t="s">
        <v>841</v>
      </c>
      <c r="W1196" t="s">
        <v>1601</v>
      </c>
      <c r="X1196" t="s">
        <v>36</v>
      </c>
      <c r="Y1196">
        <v>2022</v>
      </c>
      <c r="Z1196" s="1">
        <v>44749</v>
      </c>
      <c r="AA1196">
        <v>10032</v>
      </c>
      <c r="AB1196">
        <v>40.838954000000001</v>
      </c>
      <c r="AC1196">
        <v>-73.936837999999995</v>
      </c>
      <c r="AD1196">
        <v>112</v>
      </c>
      <c r="AE1196">
        <v>249</v>
      </c>
      <c r="AF1196">
        <v>1081842</v>
      </c>
      <c r="AG1196">
        <v>1021120001</v>
      </c>
      <c r="AH1196" t="s">
        <v>368</v>
      </c>
    </row>
    <row r="1197" spans="1:34" x14ac:dyDescent="0.35">
      <c r="A1197">
        <v>37</v>
      </c>
      <c r="B1197" t="s">
        <v>51</v>
      </c>
      <c r="C1197" t="s">
        <v>4719</v>
      </c>
      <c r="D1197" t="s">
        <v>4720</v>
      </c>
      <c r="E1197" t="s">
        <v>7778</v>
      </c>
      <c r="F1197" t="s">
        <v>224</v>
      </c>
      <c r="G1197" t="s">
        <v>65</v>
      </c>
      <c r="I1197">
        <f t="shared" si="36"/>
        <v>0</v>
      </c>
      <c r="J1197" t="s">
        <v>6916</v>
      </c>
      <c r="L1197">
        <f t="shared" si="37"/>
        <v>0</v>
      </c>
      <c r="M1197" t="s">
        <v>6916</v>
      </c>
      <c r="N1197" t="s">
        <v>8995</v>
      </c>
      <c r="O1197" t="s">
        <v>6916</v>
      </c>
      <c r="P1197" t="s">
        <v>6916</v>
      </c>
      <c r="Q1197" s="10" t="s">
        <v>6916</v>
      </c>
      <c r="R1197" t="s">
        <v>6916</v>
      </c>
      <c r="S1197" t="s">
        <v>1593</v>
      </c>
      <c r="T1197" t="s">
        <v>36</v>
      </c>
      <c r="U1197" s="6">
        <v>90100</v>
      </c>
      <c r="V1197" t="s">
        <v>1595</v>
      </c>
      <c r="W1197" t="s">
        <v>1601</v>
      </c>
      <c r="X1197" t="s">
        <v>36</v>
      </c>
      <c r="Y1197">
        <v>2022</v>
      </c>
      <c r="Z1197" s="1">
        <v>44749</v>
      </c>
      <c r="AA1197">
        <v>11237</v>
      </c>
      <c r="AB1197">
        <v>40.698020999999997</v>
      </c>
      <c r="AC1197">
        <v>-73.920710999999997</v>
      </c>
      <c r="AD1197">
        <v>304</v>
      </c>
      <c r="AE1197">
        <v>431</v>
      </c>
      <c r="AF1197">
        <v>3075072</v>
      </c>
      <c r="AG1197">
        <v>3032870001</v>
      </c>
      <c r="AH1197" t="s">
        <v>4455</v>
      </c>
    </row>
    <row r="1198" spans="1:34" x14ac:dyDescent="0.35">
      <c r="A1198">
        <v>49</v>
      </c>
      <c r="B1198" t="s">
        <v>55</v>
      </c>
      <c r="C1198" t="s">
        <v>5554</v>
      </c>
      <c r="D1198" t="s">
        <v>5555</v>
      </c>
      <c r="E1198" t="s">
        <v>8657</v>
      </c>
      <c r="F1198" t="s">
        <v>291</v>
      </c>
      <c r="G1198" t="s">
        <v>65</v>
      </c>
      <c r="I1198">
        <f t="shared" si="36"/>
        <v>0</v>
      </c>
      <c r="J1198" t="s">
        <v>6916</v>
      </c>
      <c r="L1198">
        <f t="shared" si="37"/>
        <v>0</v>
      </c>
      <c r="M1198" t="s">
        <v>6916</v>
      </c>
      <c r="N1198" t="s">
        <v>8995</v>
      </c>
      <c r="O1198" t="s">
        <v>6916</v>
      </c>
      <c r="P1198" t="s">
        <v>6916</v>
      </c>
      <c r="Q1198" s="10" t="s">
        <v>6916</v>
      </c>
      <c r="R1198" t="s">
        <v>6916</v>
      </c>
      <c r="S1198" t="s">
        <v>1593</v>
      </c>
      <c r="T1198" t="s">
        <v>36</v>
      </c>
      <c r="U1198" s="6">
        <v>90200</v>
      </c>
      <c r="V1198" t="s">
        <v>824</v>
      </c>
      <c r="W1198" t="s">
        <v>911</v>
      </c>
      <c r="X1198" t="s">
        <v>36</v>
      </c>
      <c r="Y1198">
        <v>2022</v>
      </c>
      <c r="Z1198" s="1">
        <v>44749</v>
      </c>
      <c r="AA1198">
        <v>10301</v>
      </c>
      <c r="AB1198">
        <v>40.643732999999997</v>
      </c>
      <c r="AC1198">
        <v>-74.072789</v>
      </c>
      <c r="AD1198">
        <v>501</v>
      </c>
      <c r="AE1198">
        <v>3</v>
      </c>
      <c r="AF1198">
        <v>5799501</v>
      </c>
      <c r="AG1198">
        <v>5270000501</v>
      </c>
      <c r="AH1198" t="s">
        <v>293</v>
      </c>
    </row>
    <row r="1199" spans="1:34" x14ac:dyDescent="0.35">
      <c r="A1199">
        <v>4</v>
      </c>
      <c r="B1199" t="s">
        <v>2035</v>
      </c>
      <c r="C1199" t="s">
        <v>2036</v>
      </c>
      <c r="D1199" t="s">
        <v>2037</v>
      </c>
      <c r="E1199" t="s">
        <v>7230</v>
      </c>
      <c r="F1199" t="s">
        <v>35</v>
      </c>
      <c r="G1199" t="s">
        <v>65</v>
      </c>
      <c r="I1199">
        <f t="shared" si="36"/>
        <v>0</v>
      </c>
      <c r="J1199" t="s">
        <v>6916</v>
      </c>
      <c r="L1199">
        <f t="shared" si="37"/>
        <v>0</v>
      </c>
      <c r="M1199" t="s">
        <v>6916</v>
      </c>
      <c r="N1199" t="s">
        <v>8995</v>
      </c>
      <c r="O1199" t="s">
        <v>6916</v>
      </c>
      <c r="P1199" t="s">
        <v>6916</v>
      </c>
      <c r="Q1199" s="10" t="s">
        <v>6916</v>
      </c>
      <c r="R1199" t="s">
        <v>6916</v>
      </c>
      <c r="S1199" t="s">
        <v>1593</v>
      </c>
      <c r="T1199" t="s">
        <v>36</v>
      </c>
      <c r="U1199" s="6">
        <v>90456</v>
      </c>
      <c r="V1199" t="s">
        <v>1595</v>
      </c>
      <c r="W1199" t="s">
        <v>1601</v>
      </c>
      <c r="X1199" t="s">
        <v>36</v>
      </c>
      <c r="Y1199">
        <v>2022</v>
      </c>
      <c r="Z1199" s="1">
        <v>44749</v>
      </c>
      <c r="AA1199">
        <v>10016</v>
      </c>
      <c r="AB1199">
        <v>40.741450999999998</v>
      </c>
      <c r="AC1199">
        <v>-73.975200999999998</v>
      </c>
      <c r="AD1199">
        <v>106</v>
      </c>
      <c r="AE1199">
        <v>62</v>
      </c>
      <c r="AF1199">
        <v>1022053</v>
      </c>
      <c r="AG1199">
        <v>1009620001</v>
      </c>
      <c r="AH1199" t="s">
        <v>856</v>
      </c>
    </row>
    <row r="1200" spans="1:34" x14ac:dyDescent="0.35">
      <c r="A1200">
        <v>32</v>
      </c>
      <c r="B1200" t="s">
        <v>51</v>
      </c>
      <c r="C1200" t="s">
        <v>4251</v>
      </c>
      <c r="D1200" t="s">
        <v>4252</v>
      </c>
      <c r="E1200" t="s">
        <v>8305</v>
      </c>
      <c r="F1200" t="s">
        <v>136</v>
      </c>
      <c r="G1200" t="s">
        <v>65</v>
      </c>
      <c r="I1200">
        <f t="shared" si="36"/>
        <v>0</v>
      </c>
      <c r="J1200" t="s">
        <v>6916</v>
      </c>
      <c r="L1200">
        <f t="shared" si="37"/>
        <v>0</v>
      </c>
      <c r="M1200" t="s">
        <v>6916</v>
      </c>
      <c r="N1200" t="s">
        <v>8995</v>
      </c>
      <c r="O1200" t="s">
        <v>6916</v>
      </c>
      <c r="P1200" t="s">
        <v>6916</v>
      </c>
      <c r="Q1200" s="10" t="s">
        <v>6916</v>
      </c>
      <c r="R1200" t="s">
        <v>6916</v>
      </c>
      <c r="S1200" t="s">
        <v>1593</v>
      </c>
      <c r="T1200" t="s">
        <v>36</v>
      </c>
      <c r="U1200" s="6">
        <v>90665</v>
      </c>
      <c r="V1200" t="s">
        <v>841</v>
      </c>
      <c r="W1200" t="s">
        <v>1601</v>
      </c>
      <c r="X1200" t="s">
        <v>36</v>
      </c>
      <c r="Y1200">
        <v>2022</v>
      </c>
      <c r="Z1200" s="1">
        <v>44749</v>
      </c>
      <c r="AA1200">
        <v>11421</v>
      </c>
      <c r="AB1200">
        <v>40.694518000000002</v>
      </c>
      <c r="AC1200">
        <v>-73.859658999999994</v>
      </c>
      <c r="AD1200">
        <v>409</v>
      </c>
      <c r="AE1200">
        <v>12</v>
      </c>
      <c r="AF1200">
        <v>4181565</v>
      </c>
      <c r="AG1200">
        <v>4088550020</v>
      </c>
      <c r="AH1200" t="s">
        <v>617</v>
      </c>
    </row>
    <row r="1201" spans="1:34" x14ac:dyDescent="0.35">
      <c r="A1201">
        <v>8</v>
      </c>
      <c r="B1201" t="s">
        <v>51</v>
      </c>
      <c r="C1201" t="s">
        <v>2298</v>
      </c>
      <c r="D1201" t="s">
        <v>2299</v>
      </c>
      <c r="E1201" t="s">
        <v>7980</v>
      </c>
      <c r="F1201" t="s">
        <v>35</v>
      </c>
      <c r="G1201" t="s">
        <v>65</v>
      </c>
      <c r="I1201">
        <f t="shared" si="36"/>
        <v>0</v>
      </c>
      <c r="J1201" t="s">
        <v>6916</v>
      </c>
      <c r="L1201">
        <f t="shared" si="37"/>
        <v>0</v>
      </c>
      <c r="M1201" t="s">
        <v>6916</v>
      </c>
      <c r="N1201" t="s">
        <v>8995</v>
      </c>
      <c r="O1201" t="s">
        <v>6916</v>
      </c>
      <c r="P1201" t="s">
        <v>6916</v>
      </c>
      <c r="Q1201" s="10" t="s">
        <v>6916</v>
      </c>
      <c r="R1201" t="s">
        <v>6916</v>
      </c>
      <c r="S1201" t="s">
        <v>1593</v>
      </c>
      <c r="T1201" t="s">
        <v>36</v>
      </c>
      <c r="U1201" s="6">
        <v>91000</v>
      </c>
      <c r="V1201" t="s">
        <v>1595</v>
      </c>
      <c r="W1201" t="s">
        <v>1601</v>
      </c>
      <c r="X1201" t="s">
        <v>36</v>
      </c>
      <c r="Y1201">
        <v>2022</v>
      </c>
      <c r="Z1201" s="1">
        <v>44749</v>
      </c>
      <c r="AA1201">
        <v>10029</v>
      </c>
      <c r="AB1201">
        <v>40.789295000000003</v>
      </c>
      <c r="AC1201">
        <v>-73.939261999999999</v>
      </c>
      <c r="AD1201">
        <v>111</v>
      </c>
      <c r="AE1201">
        <v>162</v>
      </c>
      <c r="AF1201">
        <v>1052999</v>
      </c>
      <c r="AG1201">
        <v>1017000001</v>
      </c>
      <c r="AH1201" t="s">
        <v>949</v>
      </c>
    </row>
    <row r="1202" spans="1:34" x14ac:dyDescent="0.35">
      <c r="A1202">
        <v>34</v>
      </c>
      <c r="B1202" t="s">
        <v>51</v>
      </c>
      <c r="C1202" t="s">
        <v>4473</v>
      </c>
      <c r="D1202" t="s">
        <v>4474</v>
      </c>
      <c r="E1202" t="s">
        <v>7732</v>
      </c>
      <c r="F1202" t="s">
        <v>224</v>
      </c>
      <c r="G1202" t="s">
        <v>65</v>
      </c>
      <c r="I1202">
        <f t="shared" si="36"/>
        <v>0</v>
      </c>
      <c r="J1202" t="s">
        <v>6916</v>
      </c>
      <c r="L1202">
        <f t="shared" si="37"/>
        <v>0</v>
      </c>
      <c r="M1202" t="s">
        <v>6916</v>
      </c>
      <c r="N1202" t="s">
        <v>8995</v>
      </c>
      <c r="O1202" t="s">
        <v>6916</v>
      </c>
      <c r="P1202" t="s">
        <v>6916</v>
      </c>
      <c r="Q1202" s="10" t="s">
        <v>6916</v>
      </c>
      <c r="R1202" t="s">
        <v>6916</v>
      </c>
      <c r="S1202" t="s">
        <v>1593</v>
      </c>
      <c r="T1202" t="s">
        <v>36</v>
      </c>
      <c r="U1202" s="6">
        <v>91000</v>
      </c>
      <c r="V1202" t="s">
        <v>841</v>
      </c>
      <c r="W1202" t="s">
        <v>1598</v>
      </c>
      <c r="X1202" t="s">
        <v>36</v>
      </c>
      <c r="Y1202">
        <v>2022</v>
      </c>
      <c r="Z1202" s="1">
        <v>44749</v>
      </c>
      <c r="AA1202">
        <v>11221</v>
      </c>
      <c r="AB1202">
        <v>40.694921000000001</v>
      </c>
      <c r="AC1202">
        <v>-73.927931000000001</v>
      </c>
      <c r="AD1202">
        <v>304</v>
      </c>
      <c r="AE1202">
        <v>393</v>
      </c>
      <c r="AF1202">
        <v>3073752</v>
      </c>
      <c r="AG1202">
        <v>3032410037</v>
      </c>
      <c r="AH1202" t="s">
        <v>669</v>
      </c>
    </row>
    <row r="1203" spans="1:34" x14ac:dyDescent="0.35">
      <c r="A1203">
        <v>15</v>
      </c>
      <c r="B1203" t="s">
        <v>51</v>
      </c>
      <c r="C1203" t="s">
        <v>2963</v>
      </c>
      <c r="D1203" t="s">
        <v>2964</v>
      </c>
      <c r="E1203" t="s">
        <v>8832</v>
      </c>
      <c r="F1203" t="s">
        <v>88</v>
      </c>
      <c r="G1203" t="s">
        <v>65</v>
      </c>
      <c r="I1203">
        <f t="shared" si="36"/>
        <v>0</v>
      </c>
      <c r="J1203" t="s">
        <v>6916</v>
      </c>
      <c r="L1203">
        <f t="shared" si="37"/>
        <v>0</v>
      </c>
      <c r="M1203" t="s">
        <v>6916</v>
      </c>
      <c r="N1203" t="s">
        <v>8995</v>
      </c>
      <c r="O1203" t="s">
        <v>6916</v>
      </c>
      <c r="P1203" t="s">
        <v>6916</v>
      </c>
      <c r="Q1203" s="10" t="s">
        <v>6916</v>
      </c>
      <c r="R1203" t="s">
        <v>6916</v>
      </c>
      <c r="S1203" t="s">
        <v>1593</v>
      </c>
      <c r="T1203" t="s">
        <v>36</v>
      </c>
      <c r="U1203" s="6">
        <v>91200</v>
      </c>
      <c r="V1203" t="s">
        <v>841</v>
      </c>
      <c r="W1203" t="s">
        <v>1601</v>
      </c>
      <c r="X1203" t="s">
        <v>36</v>
      </c>
      <c r="Y1203">
        <v>2022</v>
      </c>
      <c r="Z1203" s="1">
        <v>44749</v>
      </c>
      <c r="AA1203">
        <v>10458</v>
      </c>
      <c r="AB1203">
        <v>40.864527000000002</v>
      </c>
      <c r="AC1203">
        <v>-73.887828999999996</v>
      </c>
      <c r="AD1203">
        <v>207</v>
      </c>
      <c r="AE1203">
        <v>40502</v>
      </c>
      <c r="AF1203">
        <v>2113630</v>
      </c>
      <c r="AG1203">
        <v>2032780014</v>
      </c>
      <c r="AH1203" t="s">
        <v>2617</v>
      </c>
    </row>
    <row r="1204" spans="1:34" x14ac:dyDescent="0.35">
      <c r="A1204">
        <v>48</v>
      </c>
      <c r="B1204" t="s">
        <v>51</v>
      </c>
      <c r="C1204" t="s">
        <v>5401</v>
      </c>
      <c r="D1204" t="s">
        <v>5402</v>
      </c>
      <c r="E1204" t="s">
        <v>7716</v>
      </c>
      <c r="F1204" t="s">
        <v>224</v>
      </c>
      <c r="G1204" t="s">
        <v>36</v>
      </c>
      <c r="I1204">
        <f t="shared" si="36"/>
        <v>0</v>
      </c>
      <c r="J1204" t="s">
        <v>6916</v>
      </c>
      <c r="L1204">
        <f t="shared" si="37"/>
        <v>0</v>
      </c>
      <c r="M1204" t="s">
        <v>6916</v>
      </c>
      <c r="N1204" t="s">
        <v>8995</v>
      </c>
      <c r="O1204" t="s">
        <v>6916</v>
      </c>
      <c r="P1204" t="s">
        <v>6916</v>
      </c>
      <c r="Q1204" s="10" t="s">
        <v>6916</v>
      </c>
      <c r="R1204" t="s">
        <v>6916</v>
      </c>
      <c r="S1204" t="s">
        <v>1593</v>
      </c>
      <c r="T1204" t="s">
        <v>36</v>
      </c>
      <c r="U1204" s="6">
        <v>91200</v>
      </c>
      <c r="V1204" t="s">
        <v>1595</v>
      </c>
      <c r="W1204" t="s">
        <v>1601</v>
      </c>
      <c r="X1204" t="s">
        <v>36</v>
      </c>
      <c r="Y1204">
        <v>2022</v>
      </c>
      <c r="Z1204" s="1">
        <v>44749</v>
      </c>
      <c r="AA1204">
        <v>11229</v>
      </c>
      <c r="AB1204">
        <v>40.604348999999999</v>
      </c>
      <c r="AC1204">
        <v>-73.955528000000001</v>
      </c>
      <c r="AD1204">
        <v>315</v>
      </c>
      <c r="AE1204">
        <v>558</v>
      </c>
      <c r="AF1204">
        <v>3184034</v>
      </c>
      <c r="AG1204">
        <v>3068210123</v>
      </c>
      <c r="AH1204" t="s">
        <v>764</v>
      </c>
    </row>
    <row r="1205" spans="1:34" x14ac:dyDescent="0.35">
      <c r="A1205">
        <v>24</v>
      </c>
      <c r="B1205" t="s">
        <v>51</v>
      </c>
      <c r="C1205" t="s">
        <v>3747</v>
      </c>
      <c r="D1205" t="s">
        <v>3748</v>
      </c>
      <c r="E1205" t="s">
        <v>8358</v>
      </c>
      <c r="F1205" t="s">
        <v>136</v>
      </c>
      <c r="G1205" t="s">
        <v>65</v>
      </c>
      <c r="I1205">
        <f t="shared" si="36"/>
        <v>0</v>
      </c>
      <c r="J1205" t="s">
        <v>6916</v>
      </c>
      <c r="L1205">
        <f t="shared" si="37"/>
        <v>0</v>
      </c>
      <c r="M1205" t="s">
        <v>6916</v>
      </c>
      <c r="N1205" t="s">
        <v>8995</v>
      </c>
      <c r="O1205" t="s">
        <v>6916</v>
      </c>
      <c r="P1205" t="s">
        <v>6916</v>
      </c>
      <c r="Q1205" s="10" t="s">
        <v>6916</v>
      </c>
      <c r="R1205" t="s">
        <v>6916</v>
      </c>
      <c r="S1205" t="s">
        <v>1593</v>
      </c>
      <c r="T1205" t="s">
        <v>36</v>
      </c>
      <c r="U1205" s="6">
        <v>91260</v>
      </c>
      <c r="V1205" t="s">
        <v>824</v>
      </c>
      <c r="W1205" t="s">
        <v>911</v>
      </c>
      <c r="X1205" t="s">
        <v>36</v>
      </c>
      <c r="Y1205">
        <v>2022</v>
      </c>
      <c r="Z1205" s="1">
        <v>44749</v>
      </c>
      <c r="AA1205">
        <v>11366</v>
      </c>
      <c r="AB1205">
        <v>40.726768999999997</v>
      </c>
      <c r="AC1205">
        <v>-73.806894</v>
      </c>
      <c r="AD1205">
        <v>408</v>
      </c>
      <c r="AE1205">
        <v>1257</v>
      </c>
      <c r="AF1205">
        <v>4148003</v>
      </c>
      <c r="AG1205">
        <v>4068340001</v>
      </c>
      <c r="AH1205" t="s">
        <v>1241</v>
      </c>
    </row>
    <row r="1206" spans="1:34" x14ac:dyDescent="0.35">
      <c r="A1206">
        <v>1</v>
      </c>
      <c r="B1206" t="s">
        <v>51</v>
      </c>
      <c r="C1206" t="s">
        <v>1731</v>
      </c>
      <c r="D1206" t="s">
        <v>1732</v>
      </c>
      <c r="E1206" t="s">
        <v>8035</v>
      </c>
      <c r="F1206" t="s">
        <v>35</v>
      </c>
      <c r="G1206" t="s">
        <v>65</v>
      </c>
      <c r="I1206">
        <f t="shared" si="36"/>
        <v>0</v>
      </c>
      <c r="J1206" t="s">
        <v>6916</v>
      </c>
      <c r="L1206">
        <f t="shared" si="37"/>
        <v>0</v>
      </c>
      <c r="M1206" t="s">
        <v>6916</v>
      </c>
      <c r="N1206" t="s">
        <v>8995</v>
      </c>
      <c r="O1206" t="s">
        <v>6916</v>
      </c>
      <c r="P1206" t="s">
        <v>6916</v>
      </c>
      <c r="Q1206" s="10" t="s">
        <v>6916</v>
      </c>
      <c r="R1206" t="s">
        <v>6916</v>
      </c>
      <c r="S1206" t="s">
        <v>1593</v>
      </c>
      <c r="T1206" t="s">
        <v>36</v>
      </c>
      <c r="U1206" s="6">
        <v>91280</v>
      </c>
      <c r="V1206" t="s">
        <v>841</v>
      </c>
      <c r="W1206" t="s">
        <v>1601</v>
      </c>
      <c r="X1206" t="s">
        <v>36</v>
      </c>
      <c r="Y1206">
        <v>2022</v>
      </c>
      <c r="Z1206" s="1">
        <v>44749</v>
      </c>
      <c r="AA1206">
        <v>10002</v>
      </c>
      <c r="AB1206">
        <v>40.722520000000003</v>
      </c>
      <c r="AC1206">
        <v>-73.990728000000004</v>
      </c>
      <c r="AD1206">
        <v>103</v>
      </c>
      <c r="AE1206">
        <v>3601</v>
      </c>
      <c r="AF1206">
        <v>1005626</v>
      </c>
      <c r="AG1206">
        <v>1004220072</v>
      </c>
      <c r="AH1206" t="s">
        <v>347</v>
      </c>
    </row>
    <row r="1207" spans="1:34" x14ac:dyDescent="0.35">
      <c r="A1207">
        <v>15</v>
      </c>
      <c r="B1207" t="s">
        <v>51</v>
      </c>
      <c r="C1207" t="s">
        <v>2966</v>
      </c>
      <c r="D1207" t="s">
        <v>2967</v>
      </c>
      <c r="E1207" t="s">
        <v>8835</v>
      </c>
      <c r="F1207" t="s">
        <v>88</v>
      </c>
      <c r="G1207" t="s">
        <v>65</v>
      </c>
      <c r="I1207">
        <f t="shared" si="36"/>
        <v>0</v>
      </c>
      <c r="J1207" t="s">
        <v>6916</v>
      </c>
      <c r="L1207">
        <f t="shared" si="37"/>
        <v>0</v>
      </c>
      <c r="M1207" t="s">
        <v>6916</v>
      </c>
      <c r="N1207" t="s">
        <v>8995</v>
      </c>
      <c r="O1207" t="s">
        <v>6916</v>
      </c>
      <c r="P1207" t="s">
        <v>6916</v>
      </c>
      <c r="Q1207" s="10" t="s">
        <v>6916</v>
      </c>
      <c r="R1207" t="s">
        <v>6916</v>
      </c>
      <c r="S1207" t="s">
        <v>1593</v>
      </c>
      <c r="T1207" t="s">
        <v>36</v>
      </c>
      <c r="U1207" s="6">
        <v>91280</v>
      </c>
      <c r="V1207" t="s">
        <v>841</v>
      </c>
      <c r="W1207" t="s">
        <v>1601</v>
      </c>
      <c r="X1207" t="s">
        <v>36</v>
      </c>
      <c r="Y1207">
        <v>2022</v>
      </c>
      <c r="Z1207" s="1">
        <v>44749</v>
      </c>
      <c r="AA1207" t="s">
        <v>1596</v>
      </c>
      <c r="AB1207" t="s">
        <v>1596</v>
      </c>
      <c r="AC1207" t="s">
        <v>1596</v>
      </c>
      <c r="AD1207" t="s">
        <v>6916</v>
      </c>
      <c r="AE1207" t="s">
        <v>6916</v>
      </c>
      <c r="AF1207" t="s">
        <v>6916</v>
      </c>
      <c r="AG1207" t="s">
        <v>1596</v>
      </c>
      <c r="AH1207" t="s">
        <v>1596</v>
      </c>
    </row>
    <row r="1208" spans="1:34" x14ac:dyDescent="0.35">
      <c r="A1208">
        <v>8</v>
      </c>
      <c r="B1208" t="s">
        <v>51</v>
      </c>
      <c r="C1208" t="s">
        <v>2332</v>
      </c>
      <c r="D1208" t="s">
        <v>2333</v>
      </c>
      <c r="E1208" t="s">
        <v>8840</v>
      </c>
      <c r="F1208" t="s">
        <v>88</v>
      </c>
      <c r="G1208" t="s">
        <v>65</v>
      </c>
      <c r="I1208">
        <f t="shared" si="36"/>
        <v>0</v>
      </c>
      <c r="J1208" t="s">
        <v>6916</v>
      </c>
      <c r="L1208">
        <f t="shared" si="37"/>
        <v>0</v>
      </c>
      <c r="M1208" t="s">
        <v>6916</v>
      </c>
      <c r="N1208" t="s">
        <v>8995</v>
      </c>
      <c r="O1208" t="s">
        <v>6916</v>
      </c>
      <c r="P1208" t="s">
        <v>6916</v>
      </c>
      <c r="Q1208" s="10" t="s">
        <v>6916</v>
      </c>
      <c r="R1208" t="s">
        <v>6916</v>
      </c>
      <c r="S1208" t="s">
        <v>1593</v>
      </c>
      <c r="T1208" t="s">
        <v>36</v>
      </c>
      <c r="U1208" s="6">
        <v>91300</v>
      </c>
      <c r="V1208" t="s">
        <v>841</v>
      </c>
      <c r="W1208" t="s">
        <v>1601</v>
      </c>
      <c r="X1208" t="s">
        <v>36</v>
      </c>
      <c r="Y1208">
        <v>2022</v>
      </c>
      <c r="Z1208" s="1">
        <v>44749</v>
      </c>
      <c r="AA1208">
        <v>10454</v>
      </c>
      <c r="AB1208">
        <v>40.807335000000002</v>
      </c>
      <c r="AC1208">
        <v>-73.912730999999994</v>
      </c>
      <c r="AD1208">
        <v>201</v>
      </c>
      <c r="AE1208">
        <v>33</v>
      </c>
      <c r="AF1208">
        <v>2003834</v>
      </c>
      <c r="AG1208">
        <v>2025710001</v>
      </c>
      <c r="AH1208" t="s">
        <v>380</v>
      </c>
    </row>
    <row r="1209" spans="1:34" x14ac:dyDescent="0.35">
      <c r="A1209">
        <v>10</v>
      </c>
      <c r="B1209" t="s">
        <v>51</v>
      </c>
      <c r="C1209" t="s">
        <v>2567</v>
      </c>
      <c r="D1209" t="s">
        <v>2568</v>
      </c>
      <c r="E1209" t="s">
        <v>7997</v>
      </c>
      <c r="F1209" t="s">
        <v>35</v>
      </c>
      <c r="G1209" t="s">
        <v>65</v>
      </c>
      <c r="I1209">
        <f t="shared" si="36"/>
        <v>0</v>
      </c>
      <c r="J1209" t="s">
        <v>6916</v>
      </c>
      <c r="L1209">
        <f t="shared" si="37"/>
        <v>0</v>
      </c>
      <c r="M1209" t="s">
        <v>6916</v>
      </c>
      <c r="N1209" t="s">
        <v>8995</v>
      </c>
      <c r="O1209" t="s">
        <v>6916</v>
      </c>
      <c r="P1209" t="s">
        <v>6916</v>
      </c>
      <c r="Q1209" s="10" t="s">
        <v>6916</v>
      </c>
      <c r="R1209" t="s">
        <v>6916</v>
      </c>
      <c r="S1209" t="s">
        <v>1593</v>
      </c>
      <c r="T1209" t="s">
        <v>36</v>
      </c>
      <c r="U1209" s="6">
        <v>91300</v>
      </c>
      <c r="V1209" t="s">
        <v>841</v>
      </c>
      <c r="W1209" t="s">
        <v>1601</v>
      </c>
      <c r="X1209" t="s">
        <v>36</v>
      </c>
      <c r="Y1209">
        <v>2022</v>
      </c>
      <c r="Z1209" s="1">
        <v>44749</v>
      </c>
      <c r="AA1209">
        <v>10034</v>
      </c>
      <c r="AB1209">
        <v>40.866706000000001</v>
      </c>
      <c r="AC1209">
        <v>-73.923947999999996</v>
      </c>
      <c r="AD1209">
        <v>112</v>
      </c>
      <c r="AE1209">
        <v>291</v>
      </c>
      <c r="AF1209">
        <v>1064900</v>
      </c>
      <c r="AG1209">
        <v>1022340007</v>
      </c>
      <c r="AH1209" t="s">
        <v>91</v>
      </c>
    </row>
    <row r="1210" spans="1:34" x14ac:dyDescent="0.35">
      <c r="A1210">
        <v>19</v>
      </c>
      <c r="B1210" t="s">
        <v>51</v>
      </c>
      <c r="C1210" t="s">
        <v>3400</v>
      </c>
      <c r="D1210" t="s">
        <v>3401</v>
      </c>
      <c r="E1210" t="s">
        <v>8406</v>
      </c>
      <c r="F1210" t="s">
        <v>136</v>
      </c>
      <c r="G1210" t="s">
        <v>36</v>
      </c>
      <c r="I1210">
        <f t="shared" si="36"/>
        <v>0</v>
      </c>
      <c r="J1210" t="s">
        <v>6916</v>
      </c>
      <c r="L1210">
        <f t="shared" si="37"/>
        <v>0</v>
      </c>
      <c r="M1210" t="s">
        <v>6916</v>
      </c>
      <c r="N1210" t="s">
        <v>8995</v>
      </c>
      <c r="O1210" t="s">
        <v>6916</v>
      </c>
      <c r="P1210" t="s">
        <v>6916</v>
      </c>
      <c r="Q1210" s="10" t="s">
        <v>6916</v>
      </c>
      <c r="R1210" t="s">
        <v>6916</v>
      </c>
      <c r="S1210" t="s">
        <v>1593</v>
      </c>
      <c r="T1210" t="s">
        <v>36</v>
      </c>
      <c r="U1210" s="6">
        <v>91325</v>
      </c>
      <c r="V1210" t="s">
        <v>841</v>
      </c>
      <c r="W1210" t="s">
        <v>911</v>
      </c>
      <c r="X1210" t="s">
        <v>36</v>
      </c>
      <c r="Y1210">
        <v>2022</v>
      </c>
      <c r="Z1210" s="1">
        <v>44749</v>
      </c>
      <c r="AA1210">
        <v>11357</v>
      </c>
      <c r="AB1210">
        <v>40.783608000000001</v>
      </c>
      <c r="AC1210">
        <v>-73.794653999999994</v>
      </c>
      <c r="AD1210">
        <v>407</v>
      </c>
      <c r="AE1210">
        <v>1017</v>
      </c>
      <c r="AF1210">
        <v>4128717</v>
      </c>
      <c r="AG1210">
        <v>4057340001</v>
      </c>
      <c r="AH1210" t="s">
        <v>507</v>
      </c>
    </row>
    <row r="1211" spans="1:34" x14ac:dyDescent="0.35">
      <c r="A1211">
        <v>45</v>
      </c>
      <c r="B1211" t="s">
        <v>51</v>
      </c>
      <c r="C1211" t="s">
        <v>5210</v>
      </c>
      <c r="D1211" t="s">
        <v>5211</v>
      </c>
      <c r="E1211" t="s">
        <v>7659</v>
      </c>
      <c r="F1211" t="s">
        <v>224</v>
      </c>
      <c r="G1211" t="s">
        <v>36</v>
      </c>
      <c r="I1211">
        <f t="shared" si="36"/>
        <v>0</v>
      </c>
      <c r="J1211" t="s">
        <v>6916</v>
      </c>
      <c r="L1211">
        <f t="shared" si="37"/>
        <v>0</v>
      </c>
      <c r="M1211" t="s">
        <v>6916</v>
      </c>
      <c r="N1211" t="s">
        <v>8995</v>
      </c>
      <c r="O1211" t="s">
        <v>6916</v>
      </c>
      <c r="P1211" t="s">
        <v>6916</v>
      </c>
      <c r="Q1211" s="10" t="s">
        <v>6916</v>
      </c>
      <c r="R1211" t="s">
        <v>6916</v>
      </c>
      <c r="S1211" t="s">
        <v>1593</v>
      </c>
      <c r="T1211" t="s">
        <v>36</v>
      </c>
      <c r="U1211" s="6">
        <v>91664</v>
      </c>
      <c r="V1211" t="s">
        <v>841</v>
      </c>
      <c r="W1211" t="s">
        <v>1601</v>
      </c>
      <c r="X1211" t="s">
        <v>36</v>
      </c>
      <c r="Y1211">
        <v>2022</v>
      </c>
      <c r="Z1211" s="1">
        <v>44749</v>
      </c>
      <c r="AA1211">
        <v>11210</v>
      </c>
      <c r="AB1211">
        <v>40.621507000000001</v>
      </c>
      <c r="AC1211">
        <v>-73.950473000000002</v>
      </c>
      <c r="AD1211">
        <v>314</v>
      </c>
      <c r="AE1211">
        <v>754</v>
      </c>
      <c r="AF1211">
        <v>3208461</v>
      </c>
      <c r="AG1211">
        <v>3076250001</v>
      </c>
      <c r="AH1211" t="s">
        <v>5165</v>
      </c>
    </row>
    <row r="1212" spans="1:34" x14ac:dyDescent="0.35">
      <c r="A1212">
        <v>14</v>
      </c>
      <c r="B1212" t="s">
        <v>51</v>
      </c>
      <c r="C1212" t="s">
        <v>2863</v>
      </c>
      <c r="D1212" t="s">
        <v>2864</v>
      </c>
      <c r="E1212" t="s">
        <v>8892</v>
      </c>
      <c r="F1212" t="s">
        <v>88</v>
      </c>
      <c r="G1212" t="s">
        <v>65</v>
      </c>
      <c r="I1212">
        <f t="shared" si="36"/>
        <v>0</v>
      </c>
      <c r="J1212" t="s">
        <v>6916</v>
      </c>
      <c r="L1212">
        <f t="shared" si="37"/>
        <v>0</v>
      </c>
      <c r="M1212" t="s">
        <v>6916</v>
      </c>
      <c r="N1212" t="s">
        <v>8995</v>
      </c>
      <c r="O1212" t="s">
        <v>6916</v>
      </c>
      <c r="P1212" t="s">
        <v>6916</v>
      </c>
      <c r="Q1212" s="10" t="s">
        <v>6916</v>
      </c>
      <c r="R1212" t="s">
        <v>6916</v>
      </c>
      <c r="S1212" t="s">
        <v>1593</v>
      </c>
      <c r="T1212" t="s">
        <v>36</v>
      </c>
      <c r="U1212" s="6">
        <v>91715</v>
      </c>
      <c r="V1212" t="s">
        <v>841</v>
      </c>
      <c r="W1212" t="s">
        <v>1601</v>
      </c>
      <c r="X1212" t="s">
        <v>36</v>
      </c>
      <c r="Y1212">
        <v>2022</v>
      </c>
      <c r="Z1212" s="1">
        <v>44749</v>
      </c>
      <c r="AA1212">
        <v>10463</v>
      </c>
      <c r="AB1212">
        <v>40.872895</v>
      </c>
      <c r="AC1212">
        <v>-73.905243999999996</v>
      </c>
      <c r="AD1212">
        <v>207</v>
      </c>
      <c r="AE1212">
        <v>269</v>
      </c>
      <c r="AF1212">
        <v>2096486</v>
      </c>
      <c r="AG1212">
        <v>2032390041</v>
      </c>
      <c r="AH1212" t="s">
        <v>2822</v>
      </c>
    </row>
    <row r="1213" spans="1:34" x14ac:dyDescent="0.35">
      <c r="A1213">
        <v>30</v>
      </c>
      <c r="B1213" t="s">
        <v>206</v>
      </c>
      <c r="C1213" t="s">
        <v>4138</v>
      </c>
      <c r="D1213" t="s">
        <v>4139</v>
      </c>
      <c r="E1213" t="s">
        <v>8513</v>
      </c>
      <c r="F1213" t="s">
        <v>136</v>
      </c>
      <c r="G1213" t="s">
        <v>36</v>
      </c>
      <c r="I1213">
        <f t="shared" si="36"/>
        <v>0</v>
      </c>
      <c r="J1213" t="s">
        <v>6916</v>
      </c>
      <c r="L1213">
        <f t="shared" si="37"/>
        <v>0</v>
      </c>
      <c r="M1213" t="s">
        <v>6916</v>
      </c>
      <c r="N1213" t="s">
        <v>8995</v>
      </c>
      <c r="O1213" t="s">
        <v>6916</v>
      </c>
      <c r="P1213" t="s">
        <v>6916</v>
      </c>
      <c r="Q1213" s="10" t="s">
        <v>6916</v>
      </c>
      <c r="R1213" t="s">
        <v>6916</v>
      </c>
      <c r="S1213" t="s">
        <v>1593</v>
      </c>
      <c r="T1213" t="s">
        <v>36</v>
      </c>
      <c r="U1213" s="6">
        <v>91868</v>
      </c>
      <c r="V1213" t="s">
        <v>1595</v>
      </c>
      <c r="W1213" t="s">
        <v>1596</v>
      </c>
      <c r="X1213" t="s">
        <v>36</v>
      </c>
      <c r="Y1213">
        <v>2022</v>
      </c>
      <c r="Z1213" s="1">
        <v>44749</v>
      </c>
      <c r="AA1213">
        <v>11378</v>
      </c>
      <c r="AB1213">
        <v>40.720249000000003</v>
      </c>
      <c r="AC1213">
        <v>-73.922844999999995</v>
      </c>
      <c r="AD1213">
        <v>405</v>
      </c>
      <c r="AE1213">
        <v>219</v>
      </c>
      <c r="AF1213">
        <v>4307983</v>
      </c>
      <c r="AG1213">
        <v>4026000001</v>
      </c>
      <c r="AH1213" t="s">
        <v>181</v>
      </c>
    </row>
    <row r="1214" spans="1:34" x14ac:dyDescent="0.35">
      <c r="A1214">
        <v>43</v>
      </c>
      <c r="B1214" t="s">
        <v>259</v>
      </c>
      <c r="C1214" t="s">
        <v>5123</v>
      </c>
      <c r="D1214" t="s">
        <v>5117</v>
      </c>
      <c r="E1214" t="s">
        <v>8187</v>
      </c>
      <c r="F1214" t="s">
        <v>224</v>
      </c>
      <c r="G1214" t="s">
        <v>36</v>
      </c>
      <c r="I1214">
        <f t="shared" si="36"/>
        <v>0</v>
      </c>
      <c r="J1214" t="s">
        <v>6916</v>
      </c>
      <c r="L1214">
        <f t="shared" si="37"/>
        <v>0</v>
      </c>
      <c r="M1214" t="s">
        <v>6916</v>
      </c>
      <c r="N1214" t="s">
        <v>8995</v>
      </c>
      <c r="O1214" t="s">
        <v>6916</v>
      </c>
      <c r="P1214" t="s">
        <v>6916</v>
      </c>
      <c r="Q1214" s="10" t="s">
        <v>6916</v>
      </c>
      <c r="R1214" t="s">
        <v>6916</v>
      </c>
      <c r="S1214" t="s">
        <v>1593</v>
      </c>
      <c r="T1214" t="s">
        <v>36</v>
      </c>
      <c r="U1214" s="6">
        <v>91875</v>
      </c>
      <c r="V1214" t="s">
        <v>841</v>
      </c>
      <c r="W1214" t="s">
        <v>1601</v>
      </c>
      <c r="X1214" t="s">
        <v>36</v>
      </c>
      <c r="Y1214">
        <v>2022</v>
      </c>
      <c r="Z1214" s="1">
        <v>44749</v>
      </c>
      <c r="AA1214">
        <v>11220</v>
      </c>
      <c r="AB1214">
        <v>40.641800000000003</v>
      </c>
      <c r="AC1214">
        <v>-74.034054999999995</v>
      </c>
      <c r="AD1214">
        <v>310</v>
      </c>
      <c r="AE1214">
        <v>34</v>
      </c>
      <c r="AF1214">
        <v>3391506</v>
      </c>
      <c r="AG1214">
        <v>3058350001</v>
      </c>
      <c r="AH1214" t="s">
        <v>1431</v>
      </c>
    </row>
    <row r="1215" spans="1:34" x14ac:dyDescent="0.35">
      <c r="A1215">
        <v>28</v>
      </c>
      <c r="B1215" t="s">
        <v>51</v>
      </c>
      <c r="C1215" t="s">
        <v>4009</v>
      </c>
      <c r="D1215" t="s">
        <v>4010</v>
      </c>
      <c r="E1215" t="s">
        <v>8326</v>
      </c>
      <c r="F1215" t="s">
        <v>136</v>
      </c>
      <c r="G1215" t="s">
        <v>65</v>
      </c>
      <c r="I1215">
        <f t="shared" si="36"/>
        <v>0</v>
      </c>
      <c r="J1215" t="s">
        <v>6916</v>
      </c>
      <c r="L1215">
        <f t="shared" si="37"/>
        <v>0</v>
      </c>
      <c r="M1215" t="s">
        <v>6916</v>
      </c>
      <c r="N1215" t="s">
        <v>8995</v>
      </c>
      <c r="O1215" t="s">
        <v>6916</v>
      </c>
      <c r="P1215" t="s">
        <v>6916</v>
      </c>
      <c r="Q1215" s="10" t="s">
        <v>6916</v>
      </c>
      <c r="R1215" t="s">
        <v>6916</v>
      </c>
      <c r="S1215" t="s">
        <v>1593</v>
      </c>
      <c r="T1215" t="s">
        <v>36</v>
      </c>
      <c r="U1215" s="6">
        <v>91919</v>
      </c>
      <c r="V1215" t="s">
        <v>841</v>
      </c>
      <c r="W1215" t="s">
        <v>1601</v>
      </c>
      <c r="X1215" t="s">
        <v>36</v>
      </c>
      <c r="Y1215">
        <v>2022</v>
      </c>
      <c r="Z1215" s="1">
        <v>44749</v>
      </c>
      <c r="AA1215">
        <v>11420</v>
      </c>
      <c r="AB1215">
        <v>40.684049999999999</v>
      </c>
      <c r="AC1215">
        <v>-73.815833999999995</v>
      </c>
      <c r="AD1215">
        <v>410</v>
      </c>
      <c r="AE1215">
        <v>170</v>
      </c>
      <c r="AF1215">
        <v>4249769</v>
      </c>
      <c r="AG1215">
        <v>4116070001</v>
      </c>
      <c r="AH1215" t="s">
        <v>191</v>
      </c>
    </row>
    <row r="1216" spans="1:34" x14ac:dyDescent="0.35">
      <c r="A1216">
        <v>6</v>
      </c>
      <c r="B1216" t="s">
        <v>51</v>
      </c>
      <c r="C1216" t="s">
        <v>2082</v>
      </c>
      <c r="D1216" t="s">
        <v>2083</v>
      </c>
      <c r="E1216" t="s">
        <v>7937</v>
      </c>
      <c r="F1216" t="s">
        <v>35</v>
      </c>
      <c r="G1216" t="s">
        <v>36</v>
      </c>
      <c r="I1216">
        <f t="shared" si="36"/>
        <v>0</v>
      </c>
      <c r="J1216" t="s">
        <v>6916</v>
      </c>
      <c r="L1216">
        <f t="shared" si="37"/>
        <v>0</v>
      </c>
      <c r="M1216" t="s">
        <v>6916</v>
      </c>
      <c r="N1216" t="s">
        <v>8995</v>
      </c>
      <c r="O1216" t="s">
        <v>6916</v>
      </c>
      <c r="P1216" t="s">
        <v>6916</v>
      </c>
      <c r="Q1216" s="10" t="s">
        <v>6916</v>
      </c>
      <c r="R1216" t="s">
        <v>6916</v>
      </c>
      <c r="S1216" t="s">
        <v>1593</v>
      </c>
      <c r="T1216" t="s">
        <v>36</v>
      </c>
      <c r="U1216" s="6">
        <v>92000</v>
      </c>
      <c r="V1216" t="s">
        <v>824</v>
      </c>
      <c r="W1216" t="s">
        <v>911</v>
      </c>
      <c r="X1216" t="s">
        <v>36</v>
      </c>
      <c r="Y1216">
        <v>2022</v>
      </c>
      <c r="Z1216" s="1">
        <v>44749</v>
      </c>
      <c r="AA1216">
        <v>10025</v>
      </c>
      <c r="AB1216">
        <v>40.795157000000003</v>
      </c>
      <c r="AC1216">
        <v>-73.973292000000001</v>
      </c>
      <c r="AD1216">
        <v>107</v>
      </c>
      <c r="AE1216">
        <v>183</v>
      </c>
      <c r="AF1216">
        <v>1034190</v>
      </c>
      <c r="AG1216">
        <v>1012530065</v>
      </c>
      <c r="AH1216" t="s">
        <v>79</v>
      </c>
    </row>
    <row r="1217" spans="1:34" x14ac:dyDescent="0.35">
      <c r="A1217">
        <v>22</v>
      </c>
      <c r="B1217" t="s">
        <v>151</v>
      </c>
      <c r="C1217" t="s">
        <v>3576</v>
      </c>
      <c r="D1217" t="s">
        <v>153</v>
      </c>
      <c r="E1217" t="s">
        <v>7430</v>
      </c>
      <c r="F1217" t="s">
        <v>88</v>
      </c>
      <c r="G1217" t="s">
        <v>36</v>
      </c>
      <c r="I1217">
        <f t="shared" si="36"/>
        <v>0</v>
      </c>
      <c r="J1217" t="s">
        <v>6916</v>
      </c>
      <c r="L1217">
        <f t="shared" si="37"/>
        <v>0</v>
      </c>
      <c r="M1217" t="s">
        <v>6916</v>
      </c>
      <c r="N1217" t="s">
        <v>8995</v>
      </c>
      <c r="O1217" t="s">
        <v>6916</v>
      </c>
      <c r="P1217" t="s">
        <v>6916</v>
      </c>
      <c r="Q1217" s="10" t="s">
        <v>6916</v>
      </c>
      <c r="R1217" t="s">
        <v>6916</v>
      </c>
      <c r="S1217" t="s">
        <v>1593</v>
      </c>
      <c r="T1217" t="s">
        <v>36</v>
      </c>
      <c r="U1217" s="6">
        <v>92000</v>
      </c>
      <c r="V1217" t="s">
        <v>1595</v>
      </c>
      <c r="W1217" t="s">
        <v>1601</v>
      </c>
      <c r="X1217" t="s">
        <v>36</v>
      </c>
      <c r="Y1217">
        <v>2022</v>
      </c>
      <c r="Z1217" s="1">
        <v>44749</v>
      </c>
      <c r="AA1217">
        <v>11370</v>
      </c>
      <c r="AB1217">
        <v>40.790576000000001</v>
      </c>
      <c r="AC1217">
        <v>-73.881894000000003</v>
      </c>
      <c r="AD1217">
        <v>401</v>
      </c>
      <c r="AE1217">
        <v>1</v>
      </c>
      <c r="AF1217">
        <v>2000000</v>
      </c>
      <c r="AG1217">
        <v>2026050040</v>
      </c>
      <c r="AH1217" t="s">
        <v>153</v>
      </c>
    </row>
    <row r="1218" spans="1:34" x14ac:dyDescent="0.35">
      <c r="A1218">
        <v>22</v>
      </c>
      <c r="B1218" t="s">
        <v>51</v>
      </c>
      <c r="C1218" t="s">
        <v>3620</v>
      </c>
      <c r="D1218" t="s">
        <v>3621</v>
      </c>
      <c r="E1218" t="s">
        <v>8238</v>
      </c>
      <c r="F1218" t="s">
        <v>136</v>
      </c>
      <c r="G1218" t="s">
        <v>36</v>
      </c>
      <c r="I1218">
        <f t="shared" si="36"/>
        <v>0</v>
      </c>
      <c r="J1218" t="s">
        <v>6916</v>
      </c>
      <c r="L1218">
        <f t="shared" si="37"/>
        <v>0</v>
      </c>
      <c r="M1218" t="s">
        <v>6916</v>
      </c>
      <c r="N1218" t="s">
        <v>8995</v>
      </c>
      <c r="O1218" t="s">
        <v>6916</v>
      </c>
      <c r="P1218" t="s">
        <v>6916</v>
      </c>
      <c r="Q1218" s="10" t="s">
        <v>6916</v>
      </c>
      <c r="R1218" t="s">
        <v>6916</v>
      </c>
      <c r="S1218" t="s">
        <v>1593</v>
      </c>
      <c r="T1218" t="s">
        <v>36</v>
      </c>
      <c r="U1218" s="6">
        <v>92000</v>
      </c>
      <c r="V1218" t="s">
        <v>1595</v>
      </c>
      <c r="W1218" t="s">
        <v>1601</v>
      </c>
      <c r="X1218" t="s">
        <v>36</v>
      </c>
      <c r="Y1218">
        <v>2022</v>
      </c>
      <c r="Z1218" s="1">
        <v>44749</v>
      </c>
      <c r="AA1218">
        <v>11102</v>
      </c>
      <c r="AB1218">
        <v>40.768985000000001</v>
      </c>
      <c r="AC1218">
        <v>-73.922427999999996</v>
      </c>
      <c r="AD1218">
        <v>401</v>
      </c>
      <c r="AE1218">
        <v>71</v>
      </c>
      <c r="AF1218">
        <v>4007663</v>
      </c>
      <c r="AG1218">
        <v>4005940001</v>
      </c>
      <c r="AH1218" t="s">
        <v>158</v>
      </c>
    </row>
    <row r="1219" spans="1:34" x14ac:dyDescent="0.35">
      <c r="A1219">
        <v>36</v>
      </c>
      <c r="B1219" t="s">
        <v>51</v>
      </c>
      <c r="C1219" t="s">
        <v>4629</v>
      </c>
      <c r="D1219" t="s">
        <v>4630</v>
      </c>
      <c r="E1219" t="s">
        <v>7706</v>
      </c>
      <c r="F1219" t="s">
        <v>224</v>
      </c>
      <c r="G1219" t="s">
        <v>65</v>
      </c>
      <c r="I1219">
        <f t="shared" ref="I1219:I1282" si="38">H1219/1000</f>
        <v>0</v>
      </c>
      <c r="J1219" t="s">
        <v>6916</v>
      </c>
      <c r="L1219">
        <f t="shared" ref="L1219:L1282" si="39">K1219/1000</f>
        <v>0</v>
      </c>
      <c r="M1219" t="s">
        <v>6916</v>
      </c>
      <c r="N1219" t="s">
        <v>8995</v>
      </c>
      <c r="O1219" t="s">
        <v>6916</v>
      </c>
      <c r="P1219" t="s">
        <v>6916</v>
      </c>
      <c r="Q1219" s="10" t="s">
        <v>6916</v>
      </c>
      <c r="R1219" t="s">
        <v>6916</v>
      </c>
      <c r="S1219" t="s">
        <v>1593</v>
      </c>
      <c r="T1219" t="s">
        <v>36</v>
      </c>
      <c r="U1219" s="6">
        <v>92000</v>
      </c>
      <c r="V1219" t="s">
        <v>1682</v>
      </c>
      <c r="W1219" t="s">
        <v>1601</v>
      </c>
      <c r="X1219" t="s">
        <v>36</v>
      </c>
      <c r="Y1219">
        <v>2022</v>
      </c>
      <c r="Z1219" s="1">
        <v>44749</v>
      </c>
      <c r="AA1219">
        <v>11213</v>
      </c>
      <c r="AB1219">
        <v>40.676093999999999</v>
      </c>
      <c r="AC1219">
        <v>-73.935687999999999</v>
      </c>
      <c r="AD1219">
        <v>308</v>
      </c>
      <c r="AE1219">
        <v>309</v>
      </c>
      <c r="AF1219">
        <v>3035761</v>
      </c>
      <c r="AG1219">
        <v>3013470001</v>
      </c>
      <c r="AH1219" t="s">
        <v>238</v>
      </c>
    </row>
    <row r="1220" spans="1:34" x14ac:dyDescent="0.35">
      <c r="A1220">
        <v>17</v>
      </c>
      <c r="B1220" t="s">
        <v>51</v>
      </c>
      <c r="C1220" t="s">
        <v>3257</v>
      </c>
      <c r="D1220" t="s">
        <v>3258</v>
      </c>
      <c r="E1220" t="s">
        <v>8987</v>
      </c>
      <c r="F1220" t="s">
        <v>88</v>
      </c>
      <c r="G1220" t="s">
        <v>65</v>
      </c>
      <c r="I1220">
        <f t="shared" si="38"/>
        <v>0</v>
      </c>
      <c r="J1220" t="s">
        <v>6916</v>
      </c>
      <c r="L1220">
        <f t="shared" si="39"/>
        <v>0</v>
      </c>
      <c r="M1220" t="s">
        <v>6916</v>
      </c>
      <c r="N1220" t="s">
        <v>8995</v>
      </c>
      <c r="O1220" t="s">
        <v>6916</v>
      </c>
      <c r="P1220" t="s">
        <v>6916</v>
      </c>
      <c r="Q1220" s="10" t="s">
        <v>6916</v>
      </c>
      <c r="R1220" t="s">
        <v>6916</v>
      </c>
      <c r="S1220" t="s">
        <v>1593</v>
      </c>
      <c r="T1220" t="s">
        <v>36</v>
      </c>
      <c r="U1220" s="6">
        <v>92100</v>
      </c>
      <c r="V1220" t="s">
        <v>841</v>
      </c>
      <c r="W1220" t="s">
        <v>911</v>
      </c>
      <c r="X1220" t="s">
        <v>36</v>
      </c>
      <c r="Y1220">
        <v>2022</v>
      </c>
      <c r="Z1220" s="1">
        <v>44749</v>
      </c>
      <c r="AA1220">
        <v>10473</v>
      </c>
      <c r="AB1220">
        <v>40.821145999999999</v>
      </c>
      <c r="AC1220">
        <v>-73.881478999999999</v>
      </c>
      <c r="AD1220">
        <v>209</v>
      </c>
      <c r="AE1220">
        <v>28</v>
      </c>
      <c r="AF1220">
        <v>2022544</v>
      </c>
      <c r="AG1220">
        <v>2036220016</v>
      </c>
      <c r="AH1220" t="s">
        <v>133</v>
      </c>
    </row>
    <row r="1221" spans="1:34" x14ac:dyDescent="0.35">
      <c r="A1221">
        <v>8</v>
      </c>
      <c r="B1221" t="s">
        <v>51</v>
      </c>
      <c r="C1221" t="s">
        <v>2335</v>
      </c>
      <c r="D1221" t="s">
        <v>2336</v>
      </c>
      <c r="E1221" t="s">
        <v>8848</v>
      </c>
      <c r="F1221" t="s">
        <v>88</v>
      </c>
      <c r="G1221" t="s">
        <v>65</v>
      </c>
      <c r="I1221">
        <f t="shared" si="38"/>
        <v>0</v>
      </c>
      <c r="J1221" t="s">
        <v>6916</v>
      </c>
      <c r="L1221">
        <f t="shared" si="39"/>
        <v>0</v>
      </c>
      <c r="M1221" t="s">
        <v>6916</v>
      </c>
      <c r="N1221" t="s">
        <v>8995</v>
      </c>
      <c r="O1221" t="s">
        <v>6916</v>
      </c>
      <c r="P1221" t="s">
        <v>6916</v>
      </c>
      <c r="Q1221" s="10" t="s">
        <v>6916</v>
      </c>
      <c r="R1221" t="s">
        <v>6916</v>
      </c>
      <c r="S1221" t="s">
        <v>1593</v>
      </c>
      <c r="T1221" t="s">
        <v>36</v>
      </c>
      <c r="U1221" s="6">
        <v>92400</v>
      </c>
      <c r="V1221" t="s">
        <v>841</v>
      </c>
      <c r="W1221" t="s">
        <v>1601</v>
      </c>
      <c r="X1221" t="s">
        <v>36</v>
      </c>
      <c r="Y1221">
        <v>2022</v>
      </c>
      <c r="Z1221" s="1">
        <v>44749</v>
      </c>
      <c r="AA1221">
        <v>10452</v>
      </c>
      <c r="AB1221">
        <v>40.832706000000002</v>
      </c>
      <c r="AC1221">
        <v>-73.926838000000004</v>
      </c>
      <c r="AD1221">
        <v>204</v>
      </c>
      <c r="AE1221">
        <v>189</v>
      </c>
      <c r="AF1221">
        <v>2003051</v>
      </c>
      <c r="AG1221">
        <v>2025040082</v>
      </c>
      <c r="AH1221" t="s">
        <v>963</v>
      </c>
    </row>
    <row r="1222" spans="1:34" x14ac:dyDescent="0.35">
      <c r="A1222">
        <v>36</v>
      </c>
      <c r="B1222" t="s">
        <v>51</v>
      </c>
      <c r="C1222" t="s">
        <v>4621</v>
      </c>
      <c r="D1222" t="s">
        <v>4622</v>
      </c>
      <c r="E1222" t="s">
        <v>7580</v>
      </c>
      <c r="F1222" t="s">
        <v>224</v>
      </c>
      <c r="G1222" t="s">
        <v>65</v>
      </c>
      <c r="I1222">
        <f t="shared" si="38"/>
        <v>0</v>
      </c>
      <c r="J1222" t="s">
        <v>6916</v>
      </c>
      <c r="L1222">
        <f t="shared" si="39"/>
        <v>0</v>
      </c>
      <c r="M1222" t="s">
        <v>6916</v>
      </c>
      <c r="N1222" t="s">
        <v>8995</v>
      </c>
      <c r="O1222" t="s">
        <v>6916</v>
      </c>
      <c r="P1222" t="s">
        <v>6916</v>
      </c>
      <c r="Q1222" s="10" t="s">
        <v>6916</v>
      </c>
      <c r="R1222" t="s">
        <v>6916</v>
      </c>
      <c r="S1222" t="s">
        <v>1593</v>
      </c>
      <c r="T1222" t="s">
        <v>36</v>
      </c>
      <c r="U1222" s="6">
        <v>92400</v>
      </c>
      <c r="V1222" t="s">
        <v>841</v>
      </c>
      <c r="W1222" t="s">
        <v>1601</v>
      </c>
      <c r="X1222" t="s">
        <v>36</v>
      </c>
      <c r="Y1222">
        <v>2022</v>
      </c>
      <c r="Z1222" s="1">
        <v>44749</v>
      </c>
      <c r="AA1222">
        <v>11216</v>
      </c>
      <c r="AB1222">
        <v>40.679096999999999</v>
      </c>
      <c r="AC1222">
        <v>-73.946839999999995</v>
      </c>
      <c r="AD1222">
        <v>303</v>
      </c>
      <c r="AE1222">
        <v>247</v>
      </c>
      <c r="AF1222">
        <v>3053993</v>
      </c>
      <c r="AG1222">
        <v>3018680007</v>
      </c>
      <c r="AH1222" t="s">
        <v>238</v>
      </c>
    </row>
    <row r="1223" spans="1:34" x14ac:dyDescent="0.35">
      <c r="A1223">
        <v>38</v>
      </c>
      <c r="B1223" t="s">
        <v>51</v>
      </c>
      <c r="C1223" t="s">
        <v>4763</v>
      </c>
      <c r="D1223" t="s">
        <v>4764</v>
      </c>
      <c r="E1223" t="s">
        <v>7523</v>
      </c>
      <c r="F1223" t="s">
        <v>224</v>
      </c>
      <c r="G1223" t="s">
        <v>36</v>
      </c>
      <c r="I1223">
        <f t="shared" si="38"/>
        <v>0</v>
      </c>
      <c r="J1223" t="s">
        <v>6916</v>
      </c>
      <c r="L1223">
        <f t="shared" si="39"/>
        <v>0</v>
      </c>
      <c r="M1223" t="s">
        <v>6916</v>
      </c>
      <c r="N1223" t="s">
        <v>8995</v>
      </c>
      <c r="O1223" t="s">
        <v>6916</v>
      </c>
      <c r="P1223" t="s">
        <v>6916</v>
      </c>
      <c r="Q1223" s="10" t="s">
        <v>6916</v>
      </c>
      <c r="R1223" t="s">
        <v>6916</v>
      </c>
      <c r="S1223" t="s">
        <v>1593</v>
      </c>
      <c r="T1223" t="s">
        <v>36</v>
      </c>
      <c r="U1223" s="6">
        <v>92400</v>
      </c>
      <c r="V1223" t="s">
        <v>841</v>
      </c>
      <c r="W1223" t="s">
        <v>1601</v>
      </c>
      <c r="X1223" t="s">
        <v>36</v>
      </c>
      <c r="Y1223">
        <v>2022</v>
      </c>
      <c r="Z1223" s="1">
        <v>44749</v>
      </c>
      <c r="AA1223">
        <v>11215</v>
      </c>
      <c r="AB1223">
        <v>40.661060999999997</v>
      </c>
      <c r="AC1223">
        <v>-73.986534000000006</v>
      </c>
      <c r="AD1223">
        <v>307</v>
      </c>
      <c r="AE1223">
        <v>149</v>
      </c>
      <c r="AF1223">
        <v>3016509</v>
      </c>
      <c r="AG1223">
        <v>3008690001</v>
      </c>
      <c r="AH1223" t="s">
        <v>1435</v>
      </c>
    </row>
    <row r="1224" spans="1:34" x14ac:dyDescent="0.35">
      <c r="A1224">
        <v>47</v>
      </c>
      <c r="B1224" t="s">
        <v>51</v>
      </c>
      <c r="C1224" t="s">
        <v>5292</v>
      </c>
      <c r="D1224" t="s">
        <v>5293</v>
      </c>
      <c r="E1224" t="s">
        <v>7679</v>
      </c>
      <c r="F1224" t="s">
        <v>224</v>
      </c>
      <c r="G1224" t="s">
        <v>36</v>
      </c>
      <c r="I1224">
        <f t="shared" si="38"/>
        <v>0</v>
      </c>
      <c r="J1224" t="s">
        <v>6916</v>
      </c>
      <c r="L1224">
        <f t="shared" si="39"/>
        <v>0</v>
      </c>
      <c r="M1224" t="s">
        <v>6916</v>
      </c>
      <c r="N1224" t="s">
        <v>8995</v>
      </c>
      <c r="O1224" t="s">
        <v>6916</v>
      </c>
      <c r="P1224" t="s">
        <v>6916</v>
      </c>
      <c r="Q1224" s="10" t="s">
        <v>6916</v>
      </c>
      <c r="R1224" t="s">
        <v>6916</v>
      </c>
      <c r="S1224" t="s">
        <v>1593</v>
      </c>
      <c r="T1224" t="s">
        <v>36</v>
      </c>
      <c r="U1224" s="6">
        <v>92400</v>
      </c>
      <c r="V1224" t="s">
        <v>841</v>
      </c>
      <c r="W1224" t="s">
        <v>911</v>
      </c>
      <c r="X1224" t="s">
        <v>36</v>
      </c>
      <c r="Y1224">
        <v>2022</v>
      </c>
      <c r="Z1224" s="1">
        <v>44749</v>
      </c>
      <c r="AA1224">
        <v>11223</v>
      </c>
      <c r="AB1224">
        <v>40.602083999999998</v>
      </c>
      <c r="AC1224">
        <v>-73.970012999999994</v>
      </c>
      <c r="AD1224">
        <v>315</v>
      </c>
      <c r="AE1224">
        <v>41401</v>
      </c>
      <c r="AF1224">
        <v>3178584</v>
      </c>
      <c r="AG1224">
        <v>3066810169</v>
      </c>
      <c r="AH1224" t="s">
        <v>761</v>
      </c>
    </row>
    <row r="1225" spans="1:34" x14ac:dyDescent="0.35">
      <c r="A1225">
        <v>47</v>
      </c>
      <c r="B1225" t="s">
        <v>51</v>
      </c>
      <c r="C1225" t="s">
        <v>5294</v>
      </c>
      <c r="D1225" t="s">
        <v>5295</v>
      </c>
      <c r="E1225" t="s">
        <v>7680</v>
      </c>
      <c r="F1225" t="s">
        <v>224</v>
      </c>
      <c r="G1225" t="s">
        <v>36</v>
      </c>
      <c r="I1225">
        <f t="shared" si="38"/>
        <v>0</v>
      </c>
      <c r="J1225" t="s">
        <v>6916</v>
      </c>
      <c r="L1225">
        <f t="shared" si="39"/>
        <v>0</v>
      </c>
      <c r="M1225" t="s">
        <v>6916</v>
      </c>
      <c r="N1225" t="s">
        <v>8995</v>
      </c>
      <c r="O1225" t="s">
        <v>6916</v>
      </c>
      <c r="P1225" t="s">
        <v>6916</v>
      </c>
      <c r="Q1225" s="10" t="s">
        <v>6916</v>
      </c>
      <c r="R1225" t="s">
        <v>6916</v>
      </c>
      <c r="S1225" t="s">
        <v>1593</v>
      </c>
      <c r="T1225" t="s">
        <v>36</v>
      </c>
      <c r="U1225" s="6">
        <v>92400</v>
      </c>
      <c r="V1225" t="s">
        <v>824</v>
      </c>
      <c r="W1225" t="s">
        <v>1601</v>
      </c>
      <c r="X1225" t="s">
        <v>36</v>
      </c>
      <c r="Y1225">
        <v>2022</v>
      </c>
      <c r="Z1225" s="1">
        <v>44749</v>
      </c>
      <c r="AA1225">
        <v>11223</v>
      </c>
      <c r="AB1225">
        <v>40.590564000000001</v>
      </c>
      <c r="AC1225">
        <v>-73.969964000000004</v>
      </c>
      <c r="AD1225">
        <v>315</v>
      </c>
      <c r="AE1225">
        <v>37401</v>
      </c>
      <c r="AF1225">
        <v>3195175</v>
      </c>
      <c r="AG1225">
        <v>3071960001</v>
      </c>
      <c r="AH1225" t="s">
        <v>754</v>
      </c>
    </row>
    <row r="1226" spans="1:34" x14ac:dyDescent="0.35">
      <c r="A1226">
        <v>48</v>
      </c>
      <c r="B1226" t="s">
        <v>51</v>
      </c>
      <c r="C1226" t="s">
        <v>5408</v>
      </c>
      <c r="D1226" t="s">
        <v>5334</v>
      </c>
      <c r="E1226" t="s">
        <v>7814</v>
      </c>
      <c r="F1226" t="s">
        <v>224</v>
      </c>
      <c r="G1226" t="s">
        <v>36</v>
      </c>
      <c r="I1226">
        <f t="shared" si="38"/>
        <v>0</v>
      </c>
      <c r="J1226" t="s">
        <v>6916</v>
      </c>
      <c r="L1226">
        <f t="shared" si="39"/>
        <v>0</v>
      </c>
      <c r="M1226" t="s">
        <v>6916</v>
      </c>
      <c r="N1226" t="s">
        <v>8995</v>
      </c>
      <c r="O1226" t="s">
        <v>6916</v>
      </c>
      <c r="P1226" t="s">
        <v>6916</v>
      </c>
      <c r="Q1226" s="10" t="s">
        <v>6916</v>
      </c>
      <c r="R1226" t="s">
        <v>6916</v>
      </c>
      <c r="S1226" t="s">
        <v>1593</v>
      </c>
      <c r="T1226" t="s">
        <v>36</v>
      </c>
      <c r="U1226" s="6">
        <v>92400</v>
      </c>
      <c r="V1226" t="s">
        <v>824</v>
      </c>
      <c r="W1226" t="s">
        <v>1601</v>
      </c>
      <c r="X1226" t="s">
        <v>36</v>
      </c>
      <c r="Y1226">
        <v>2022</v>
      </c>
      <c r="Z1226" s="1">
        <v>44749</v>
      </c>
      <c r="AA1226">
        <v>11235</v>
      </c>
      <c r="AB1226">
        <v>40.580894000000001</v>
      </c>
      <c r="AC1226">
        <v>-73.935952</v>
      </c>
      <c r="AD1226">
        <v>315</v>
      </c>
      <c r="AE1226">
        <v>616</v>
      </c>
      <c r="AF1226">
        <v>3326938</v>
      </c>
      <c r="AG1226">
        <v>3087600060</v>
      </c>
      <c r="AH1226" t="s">
        <v>731</v>
      </c>
    </row>
    <row r="1227" spans="1:34" x14ac:dyDescent="0.35">
      <c r="A1227">
        <v>17</v>
      </c>
      <c r="B1227" t="s">
        <v>51</v>
      </c>
      <c r="C1227" t="s">
        <v>3201</v>
      </c>
      <c r="D1227" t="s">
        <v>3202</v>
      </c>
      <c r="E1227" t="s">
        <v>8838</v>
      </c>
      <c r="F1227" t="s">
        <v>88</v>
      </c>
      <c r="G1227" t="s">
        <v>65</v>
      </c>
      <c r="I1227">
        <f t="shared" si="38"/>
        <v>0</v>
      </c>
      <c r="J1227" t="s">
        <v>6916</v>
      </c>
      <c r="L1227">
        <f t="shared" si="39"/>
        <v>0</v>
      </c>
      <c r="M1227" t="s">
        <v>6916</v>
      </c>
      <c r="N1227" t="s">
        <v>8995</v>
      </c>
      <c r="O1227" t="s">
        <v>6916</v>
      </c>
      <c r="P1227" t="s">
        <v>6916</v>
      </c>
      <c r="Q1227" s="10" t="s">
        <v>6916</v>
      </c>
      <c r="R1227" t="s">
        <v>6916</v>
      </c>
      <c r="S1227" t="s">
        <v>1593</v>
      </c>
      <c r="T1227" t="s">
        <v>36</v>
      </c>
      <c r="U1227" s="6">
        <v>92500</v>
      </c>
      <c r="V1227" t="s">
        <v>1682</v>
      </c>
      <c r="W1227" t="s">
        <v>1601</v>
      </c>
      <c r="X1227" t="s">
        <v>36</v>
      </c>
      <c r="Y1227">
        <v>2022</v>
      </c>
      <c r="Z1227" s="1">
        <v>44749</v>
      </c>
      <c r="AA1227" t="s">
        <v>1596</v>
      </c>
      <c r="AB1227" t="s">
        <v>1596</v>
      </c>
      <c r="AC1227" t="s">
        <v>1596</v>
      </c>
      <c r="AD1227" t="s">
        <v>6916</v>
      </c>
      <c r="AE1227" t="s">
        <v>6916</v>
      </c>
      <c r="AF1227" t="s">
        <v>6916</v>
      </c>
      <c r="AG1227" t="s">
        <v>1596</v>
      </c>
      <c r="AH1227" t="s">
        <v>1596</v>
      </c>
    </row>
    <row r="1228" spans="1:34" x14ac:dyDescent="0.35">
      <c r="A1228">
        <v>31</v>
      </c>
      <c r="B1228" t="s">
        <v>51</v>
      </c>
      <c r="C1228" t="s">
        <v>4196</v>
      </c>
      <c r="D1228" t="s">
        <v>4197</v>
      </c>
      <c r="E1228" t="s">
        <v>8394</v>
      </c>
      <c r="F1228" t="s">
        <v>136</v>
      </c>
      <c r="G1228" t="s">
        <v>36</v>
      </c>
      <c r="I1228">
        <f t="shared" si="38"/>
        <v>0</v>
      </c>
      <c r="J1228" t="s">
        <v>6916</v>
      </c>
      <c r="L1228">
        <f t="shared" si="39"/>
        <v>0</v>
      </c>
      <c r="M1228" t="s">
        <v>6916</v>
      </c>
      <c r="N1228" t="s">
        <v>8995</v>
      </c>
      <c r="O1228" t="s">
        <v>6916</v>
      </c>
      <c r="P1228" t="s">
        <v>6916</v>
      </c>
      <c r="Q1228" s="10" t="s">
        <v>6916</v>
      </c>
      <c r="R1228" t="s">
        <v>6916</v>
      </c>
      <c r="S1228" t="s">
        <v>1593</v>
      </c>
      <c r="T1228" t="s">
        <v>36</v>
      </c>
      <c r="U1228" s="6">
        <v>92500</v>
      </c>
      <c r="V1228" t="s">
        <v>1595</v>
      </c>
      <c r="W1228" t="s">
        <v>1601</v>
      </c>
      <c r="X1228" t="s">
        <v>36</v>
      </c>
      <c r="Y1228">
        <v>2022</v>
      </c>
      <c r="Z1228" s="1">
        <v>44749</v>
      </c>
      <c r="AA1228">
        <v>11691</v>
      </c>
      <c r="AB1228">
        <v>40.600199000000003</v>
      </c>
      <c r="AC1228">
        <v>-73.743967999999995</v>
      </c>
      <c r="AD1228">
        <v>414</v>
      </c>
      <c r="AE1228">
        <v>101002</v>
      </c>
      <c r="AF1228">
        <v>4298856</v>
      </c>
      <c r="AG1228">
        <v>4155970001</v>
      </c>
      <c r="AH1228" t="s">
        <v>199</v>
      </c>
    </row>
    <row r="1229" spans="1:34" x14ac:dyDescent="0.35">
      <c r="A1229">
        <v>19</v>
      </c>
      <c r="B1229" t="s">
        <v>51</v>
      </c>
      <c r="C1229" t="s">
        <v>3392</v>
      </c>
      <c r="D1229" t="s">
        <v>3393</v>
      </c>
      <c r="E1229" t="s">
        <v>8370</v>
      </c>
      <c r="F1229" t="s">
        <v>136</v>
      </c>
      <c r="G1229" t="s">
        <v>36</v>
      </c>
      <c r="I1229">
        <f t="shared" si="38"/>
        <v>0</v>
      </c>
      <c r="J1229" t="s">
        <v>6916</v>
      </c>
      <c r="L1229">
        <f t="shared" si="39"/>
        <v>0</v>
      </c>
      <c r="M1229" t="s">
        <v>6916</v>
      </c>
      <c r="N1229" t="s">
        <v>8995</v>
      </c>
      <c r="O1229" t="s">
        <v>6916</v>
      </c>
      <c r="P1229" t="s">
        <v>6916</v>
      </c>
      <c r="Q1229" s="10" t="s">
        <v>6916</v>
      </c>
      <c r="R1229" t="s">
        <v>6916</v>
      </c>
      <c r="S1229" t="s">
        <v>1593</v>
      </c>
      <c r="T1229" t="s">
        <v>36</v>
      </c>
      <c r="U1229" s="6">
        <v>92575</v>
      </c>
      <c r="V1229" t="s">
        <v>1595</v>
      </c>
      <c r="W1229" t="s">
        <v>1601</v>
      </c>
      <c r="X1229" t="s">
        <v>36</v>
      </c>
      <c r="Y1229">
        <v>2022</v>
      </c>
      <c r="Z1229" s="1">
        <v>44749</v>
      </c>
      <c r="AA1229">
        <v>11360</v>
      </c>
      <c r="AB1229">
        <v>40.782297999999997</v>
      </c>
      <c r="AC1229">
        <v>-73.779099000000002</v>
      </c>
      <c r="AD1229">
        <v>407</v>
      </c>
      <c r="AE1229">
        <v>99704</v>
      </c>
      <c r="AF1229">
        <v>4131147</v>
      </c>
      <c r="AG1229">
        <v>4058650050</v>
      </c>
      <c r="AH1229" t="s">
        <v>507</v>
      </c>
    </row>
    <row r="1230" spans="1:34" x14ac:dyDescent="0.35">
      <c r="A1230">
        <v>23</v>
      </c>
      <c r="B1230" t="s">
        <v>51</v>
      </c>
      <c r="C1230" t="s">
        <v>3693</v>
      </c>
      <c r="D1230" t="s">
        <v>3694</v>
      </c>
      <c r="E1230" t="s">
        <v>8384</v>
      </c>
      <c r="F1230" t="s">
        <v>136</v>
      </c>
      <c r="G1230" t="s">
        <v>36</v>
      </c>
      <c r="I1230">
        <f t="shared" si="38"/>
        <v>0</v>
      </c>
      <c r="J1230" t="s">
        <v>6916</v>
      </c>
      <c r="L1230">
        <f t="shared" si="39"/>
        <v>0</v>
      </c>
      <c r="M1230" t="s">
        <v>6916</v>
      </c>
      <c r="N1230" t="s">
        <v>8995</v>
      </c>
      <c r="O1230" t="s">
        <v>6916</v>
      </c>
      <c r="P1230" t="s">
        <v>6916</v>
      </c>
      <c r="Q1230" s="10" t="s">
        <v>6916</v>
      </c>
      <c r="R1230" t="s">
        <v>6916</v>
      </c>
      <c r="S1230" t="s">
        <v>1593</v>
      </c>
      <c r="T1230" t="s">
        <v>36</v>
      </c>
      <c r="U1230" s="6">
        <v>92575</v>
      </c>
      <c r="V1230" t="s">
        <v>841</v>
      </c>
      <c r="W1230" t="s">
        <v>1601</v>
      </c>
      <c r="X1230" t="s">
        <v>36</v>
      </c>
      <c r="Y1230">
        <v>2022</v>
      </c>
      <c r="Z1230" s="1">
        <v>44749</v>
      </c>
      <c r="AA1230">
        <v>11426</v>
      </c>
      <c r="AB1230">
        <v>40.750006999999997</v>
      </c>
      <c r="AC1230">
        <v>-73.721607000000006</v>
      </c>
      <c r="AD1230">
        <v>413</v>
      </c>
      <c r="AE1230">
        <v>155102</v>
      </c>
      <c r="AF1230">
        <v>4173640</v>
      </c>
      <c r="AG1230">
        <v>4084010375</v>
      </c>
      <c r="AH1230" t="s">
        <v>528</v>
      </c>
    </row>
    <row r="1231" spans="1:34" x14ac:dyDescent="0.35">
      <c r="A1231">
        <v>49</v>
      </c>
      <c r="B1231" t="s">
        <v>51</v>
      </c>
      <c r="C1231" t="s">
        <v>5510</v>
      </c>
      <c r="D1231" t="s">
        <v>5511</v>
      </c>
      <c r="E1231" t="s">
        <v>8540</v>
      </c>
      <c r="F1231" t="s">
        <v>291</v>
      </c>
      <c r="G1231" t="s">
        <v>65</v>
      </c>
      <c r="I1231">
        <f t="shared" si="38"/>
        <v>0</v>
      </c>
      <c r="J1231" t="s">
        <v>6916</v>
      </c>
      <c r="L1231">
        <f t="shared" si="39"/>
        <v>0</v>
      </c>
      <c r="M1231" t="s">
        <v>6916</v>
      </c>
      <c r="N1231" t="s">
        <v>8995</v>
      </c>
      <c r="O1231" t="s">
        <v>6916</v>
      </c>
      <c r="P1231" t="s">
        <v>6916</v>
      </c>
      <c r="Q1231" s="10" t="s">
        <v>6916</v>
      </c>
      <c r="R1231" t="s">
        <v>6916</v>
      </c>
      <c r="S1231" t="s">
        <v>1593</v>
      </c>
      <c r="T1231" t="s">
        <v>36</v>
      </c>
      <c r="U1231" s="6">
        <v>92600</v>
      </c>
      <c r="V1231" t="s">
        <v>841</v>
      </c>
      <c r="W1231" t="s">
        <v>1601</v>
      </c>
      <c r="X1231" t="s">
        <v>36</v>
      </c>
      <c r="Y1231">
        <v>2022</v>
      </c>
      <c r="Z1231" s="1">
        <v>44749</v>
      </c>
      <c r="AA1231">
        <v>10301</v>
      </c>
      <c r="AB1231">
        <v>40.641595000000002</v>
      </c>
      <c r="AC1231">
        <v>-74.085134999999994</v>
      </c>
      <c r="AD1231">
        <v>501</v>
      </c>
      <c r="AE1231">
        <v>9</v>
      </c>
      <c r="AF1231">
        <v>5001150</v>
      </c>
      <c r="AG1231">
        <v>5000490182</v>
      </c>
      <c r="AH1231" t="s">
        <v>293</v>
      </c>
    </row>
    <row r="1232" spans="1:34" x14ac:dyDescent="0.35">
      <c r="A1232">
        <v>31</v>
      </c>
      <c r="B1232" t="s">
        <v>51</v>
      </c>
      <c r="C1232" t="s">
        <v>4184</v>
      </c>
      <c r="D1232" t="s">
        <v>4185</v>
      </c>
      <c r="E1232" t="s">
        <v>8342</v>
      </c>
      <c r="F1232" t="s">
        <v>136</v>
      </c>
      <c r="G1232" t="s">
        <v>65</v>
      </c>
      <c r="I1232">
        <f t="shared" si="38"/>
        <v>0</v>
      </c>
      <c r="J1232" t="s">
        <v>6916</v>
      </c>
      <c r="L1232">
        <f t="shared" si="39"/>
        <v>0</v>
      </c>
      <c r="M1232" t="s">
        <v>6916</v>
      </c>
      <c r="N1232" t="s">
        <v>8995</v>
      </c>
      <c r="O1232" t="s">
        <v>6916</v>
      </c>
      <c r="P1232" t="s">
        <v>6916</v>
      </c>
      <c r="Q1232" s="10" t="s">
        <v>6916</v>
      </c>
      <c r="R1232" t="s">
        <v>6916</v>
      </c>
      <c r="S1232" t="s">
        <v>1593</v>
      </c>
      <c r="T1232" t="s">
        <v>36</v>
      </c>
      <c r="U1232" s="6">
        <v>92639</v>
      </c>
      <c r="V1232" t="s">
        <v>841</v>
      </c>
      <c r="W1232" t="s">
        <v>1601</v>
      </c>
      <c r="X1232" t="s">
        <v>36</v>
      </c>
      <c r="Y1232">
        <v>2022</v>
      </c>
      <c r="Z1232" s="1">
        <v>44749</v>
      </c>
      <c r="AA1232">
        <v>11422</v>
      </c>
      <c r="AB1232">
        <v>40.659728000000001</v>
      </c>
      <c r="AC1232">
        <v>-73.735175999999996</v>
      </c>
      <c r="AD1232">
        <v>413</v>
      </c>
      <c r="AE1232">
        <v>660</v>
      </c>
      <c r="AF1232">
        <v>4288640</v>
      </c>
      <c r="AG1232">
        <v>4135780001</v>
      </c>
      <c r="AH1232" t="s">
        <v>4166</v>
      </c>
    </row>
    <row r="1233" spans="1:34" x14ac:dyDescent="0.35">
      <c r="A1233">
        <v>24</v>
      </c>
      <c r="B1233" t="s">
        <v>51</v>
      </c>
      <c r="C1233" t="s">
        <v>3745</v>
      </c>
      <c r="D1233" t="s">
        <v>3746</v>
      </c>
      <c r="E1233" t="s">
        <v>8322</v>
      </c>
      <c r="F1233" t="s">
        <v>136</v>
      </c>
      <c r="G1233" t="s">
        <v>65</v>
      </c>
      <c r="I1233">
        <f t="shared" si="38"/>
        <v>0</v>
      </c>
      <c r="J1233" t="s">
        <v>6916</v>
      </c>
      <c r="L1233">
        <f t="shared" si="39"/>
        <v>0</v>
      </c>
      <c r="M1233" t="s">
        <v>6916</v>
      </c>
      <c r="N1233" t="s">
        <v>8995</v>
      </c>
      <c r="O1233" t="s">
        <v>6916</v>
      </c>
      <c r="P1233" t="s">
        <v>6916</v>
      </c>
      <c r="Q1233" s="10" t="s">
        <v>6916</v>
      </c>
      <c r="R1233" t="s">
        <v>6916</v>
      </c>
      <c r="S1233" t="s">
        <v>1593</v>
      </c>
      <c r="T1233" t="s">
        <v>36</v>
      </c>
      <c r="U1233" s="6">
        <v>93000</v>
      </c>
      <c r="V1233" t="s">
        <v>1595</v>
      </c>
      <c r="W1233" t="s">
        <v>1598</v>
      </c>
      <c r="X1233" t="s">
        <v>36</v>
      </c>
      <c r="Y1233">
        <v>2022</v>
      </c>
      <c r="Z1233" s="1">
        <v>44749</v>
      </c>
      <c r="AA1233">
        <v>11435</v>
      </c>
      <c r="AB1233">
        <v>40.709463</v>
      </c>
      <c r="AC1233">
        <v>-73.813376000000005</v>
      </c>
      <c r="AD1233">
        <v>408</v>
      </c>
      <c r="AE1233">
        <v>232</v>
      </c>
      <c r="AF1233">
        <v>4208040</v>
      </c>
      <c r="AG1233">
        <v>4097230150</v>
      </c>
      <c r="AH1233" t="s">
        <v>172</v>
      </c>
    </row>
    <row r="1234" spans="1:34" x14ac:dyDescent="0.35">
      <c r="A1234">
        <v>34</v>
      </c>
      <c r="B1234" t="s">
        <v>51</v>
      </c>
      <c r="C1234" t="s">
        <v>4440</v>
      </c>
      <c r="D1234" t="s">
        <v>4441</v>
      </c>
      <c r="E1234" t="s">
        <v>7532</v>
      </c>
      <c r="F1234" t="s">
        <v>224</v>
      </c>
      <c r="G1234" t="s">
        <v>65</v>
      </c>
      <c r="I1234">
        <f t="shared" si="38"/>
        <v>0</v>
      </c>
      <c r="J1234" t="s">
        <v>6916</v>
      </c>
      <c r="L1234">
        <f t="shared" si="39"/>
        <v>0</v>
      </c>
      <c r="M1234" t="s">
        <v>6916</v>
      </c>
      <c r="N1234" t="s">
        <v>8995</v>
      </c>
      <c r="O1234" t="s">
        <v>6916</v>
      </c>
      <c r="P1234" t="s">
        <v>6916</v>
      </c>
      <c r="Q1234" s="10" t="s">
        <v>6916</v>
      </c>
      <c r="R1234" t="s">
        <v>6916</v>
      </c>
      <c r="S1234" t="s">
        <v>1593</v>
      </c>
      <c r="T1234" t="s">
        <v>36</v>
      </c>
      <c r="U1234" s="6">
        <v>93000</v>
      </c>
      <c r="V1234" t="s">
        <v>841</v>
      </c>
      <c r="W1234" t="s">
        <v>1601</v>
      </c>
      <c r="X1234" t="s">
        <v>36</v>
      </c>
      <c r="Y1234">
        <v>2022</v>
      </c>
      <c r="Z1234" s="1">
        <v>44749</v>
      </c>
      <c r="AA1234">
        <v>11211</v>
      </c>
      <c r="AB1234">
        <v>40.709646999999997</v>
      </c>
      <c r="AC1234">
        <v>-73.954650000000001</v>
      </c>
      <c r="AD1234">
        <v>301</v>
      </c>
      <c r="AE1234">
        <v>527</v>
      </c>
      <c r="AF1234">
        <v>3063188</v>
      </c>
      <c r="AG1234">
        <v>3024230001</v>
      </c>
      <c r="AH1234" t="s">
        <v>629</v>
      </c>
    </row>
    <row r="1235" spans="1:34" x14ac:dyDescent="0.35">
      <c r="A1235">
        <v>8</v>
      </c>
      <c r="B1235" t="s">
        <v>1462</v>
      </c>
      <c r="C1235" t="s">
        <v>2416</v>
      </c>
      <c r="D1235" t="s">
        <v>2417</v>
      </c>
      <c r="E1235" t="s">
        <v>7294</v>
      </c>
      <c r="F1235" t="s">
        <v>35</v>
      </c>
      <c r="G1235" t="s">
        <v>65</v>
      </c>
      <c r="I1235">
        <f t="shared" si="38"/>
        <v>0</v>
      </c>
      <c r="J1235" t="s">
        <v>6916</v>
      </c>
      <c r="L1235">
        <f t="shared" si="39"/>
        <v>0</v>
      </c>
      <c r="M1235" t="s">
        <v>6916</v>
      </c>
      <c r="N1235" t="s">
        <v>8995</v>
      </c>
      <c r="O1235" t="s">
        <v>6916</v>
      </c>
      <c r="P1235" t="s">
        <v>6916</v>
      </c>
      <c r="Q1235" s="10" t="s">
        <v>6916</v>
      </c>
      <c r="R1235" t="s">
        <v>6916</v>
      </c>
      <c r="S1235" t="s">
        <v>1593</v>
      </c>
      <c r="T1235" t="s">
        <v>36</v>
      </c>
      <c r="U1235" s="6">
        <v>93441</v>
      </c>
      <c r="V1235" t="s">
        <v>1595</v>
      </c>
      <c r="W1235" t="s">
        <v>1598</v>
      </c>
      <c r="X1235" t="s">
        <v>36</v>
      </c>
      <c r="Y1235">
        <v>2022</v>
      </c>
      <c r="Z1235" s="1">
        <v>44749</v>
      </c>
      <c r="AA1235">
        <v>10035</v>
      </c>
      <c r="AB1235">
        <v>40.798371000000003</v>
      </c>
      <c r="AC1235">
        <v>-73.932986999999997</v>
      </c>
      <c r="AD1235">
        <v>111</v>
      </c>
      <c r="AE1235">
        <v>192</v>
      </c>
      <c r="AF1235">
        <v>1054888</v>
      </c>
      <c r="AG1235">
        <v>1018080008</v>
      </c>
      <c r="AH1235" t="s">
        <v>376</v>
      </c>
    </row>
    <row r="1236" spans="1:34" x14ac:dyDescent="0.35">
      <c r="A1236">
        <v>14</v>
      </c>
      <c r="B1236" t="s">
        <v>51</v>
      </c>
      <c r="C1236" t="s">
        <v>2870</v>
      </c>
      <c r="D1236" t="s">
        <v>2871</v>
      </c>
      <c r="E1236" t="s">
        <v>8947</v>
      </c>
      <c r="F1236" t="s">
        <v>88</v>
      </c>
      <c r="G1236" t="s">
        <v>65</v>
      </c>
      <c r="I1236">
        <f t="shared" si="38"/>
        <v>0</v>
      </c>
      <c r="J1236" t="s">
        <v>6916</v>
      </c>
      <c r="L1236">
        <f t="shared" si="39"/>
        <v>0</v>
      </c>
      <c r="M1236" t="s">
        <v>6916</v>
      </c>
      <c r="N1236" t="s">
        <v>8995</v>
      </c>
      <c r="O1236" t="s">
        <v>6916</v>
      </c>
      <c r="P1236" t="s">
        <v>6916</v>
      </c>
      <c r="Q1236" s="10" t="s">
        <v>6916</v>
      </c>
      <c r="R1236" t="s">
        <v>6916</v>
      </c>
      <c r="S1236" t="s">
        <v>1593</v>
      </c>
      <c r="T1236" t="s">
        <v>36</v>
      </c>
      <c r="U1236" s="6">
        <v>93516</v>
      </c>
      <c r="V1236" t="s">
        <v>841</v>
      </c>
      <c r="W1236" t="s">
        <v>1601</v>
      </c>
      <c r="X1236" t="s">
        <v>36</v>
      </c>
      <c r="Y1236">
        <v>2022</v>
      </c>
      <c r="Z1236" s="1">
        <v>44749</v>
      </c>
      <c r="AA1236">
        <v>10453</v>
      </c>
      <c r="AB1236">
        <v>40.854432000000003</v>
      </c>
      <c r="AC1236">
        <v>-73.905565999999993</v>
      </c>
      <c r="AD1236">
        <v>205</v>
      </c>
      <c r="AE1236">
        <v>241</v>
      </c>
      <c r="AF1236">
        <v>2103867</v>
      </c>
      <c r="AG1236">
        <v>2031780014</v>
      </c>
      <c r="AH1236" t="s">
        <v>446</v>
      </c>
    </row>
    <row r="1237" spans="1:34" x14ac:dyDescent="0.35">
      <c r="A1237">
        <v>16</v>
      </c>
      <c r="B1237" t="s">
        <v>51</v>
      </c>
      <c r="C1237" t="s">
        <v>3072</v>
      </c>
      <c r="D1237" t="s">
        <v>3073</v>
      </c>
      <c r="E1237" t="s">
        <v>8839</v>
      </c>
      <c r="F1237" t="s">
        <v>88</v>
      </c>
      <c r="G1237" t="s">
        <v>65</v>
      </c>
      <c r="I1237">
        <f t="shared" si="38"/>
        <v>0</v>
      </c>
      <c r="J1237" t="s">
        <v>6916</v>
      </c>
      <c r="L1237">
        <f t="shared" si="39"/>
        <v>0</v>
      </c>
      <c r="M1237" t="s">
        <v>6916</v>
      </c>
      <c r="N1237" t="s">
        <v>8995</v>
      </c>
      <c r="O1237" t="s">
        <v>6916</v>
      </c>
      <c r="P1237" t="s">
        <v>6916</v>
      </c>
      <c r="Q1237" s="10" t="s">
        <v>6916</v>
      </c>
      <c r="R1237" t="s">
        <v>6916</v>
      </c>
      <c r="S1237" t="s">
        <v>1593</v>
      </c>
      <c r="T1237" t="s">
        <v>36</v>
      </c>
      <c r="U1237" s="6">
        <v>93581</v>
      </c>
      <c r="V1237" t="s">
        <v>841</v>
      </c>
      <c r="W1237" t="s">
        <v>911</v>
      </c>
      <c r="X1237" t="s">
        <v>36</v>
      </c>
      <c r="Y1237">
        <v>2022</v>
      </c>
      <c r="Z1237" s="1">
        <v>44749</v>
      </c>
      <c r="AA1237">
        <v>10452</v>
      </c>
      <c r="AB1237">
        <v>40.840096000000003</v>
      </c>
      <c r="AC1237">
        <v>-73.915569000000005</v>
      </c>
      <c r="AD1237">
        <v>204</v>
      </c>
      <c r="AE1237">
        <v>223</v>
      </c>
      <c r="AF1237">
        <v>2008098</v>
      </c>
      <c r="AG1237">
        <v>2028430040</v>
      </c>
      <c r="AH1237" t="s">
        <v>464</v>
      </c>
    </row>
    <row r="1238" spans="1:34" x14ac:dyDescent="0.35">
      <c r="A1238">
        <v>35</v>
      </c>
      <c r="B1238" t="s">
        <v>51</v>
      </c>
      <c r="C1238" t="s">
        <v>4554</v>
      </c>
      <c r="D1238" t="s">
        <v>4555</v>
      </c>
      <c r="E1238" t="s">
        <v>7632</v>
      </c>
      <c r="F1238" t="s">
        <v>224</v>
      </c>
      <c r="G1238" t="s">
        <v>65</v>
      </c>
      <c r="I1238">
        <f t="shared" si="38"/>
        <v>0</v>
      </c>
      <c r="J1238" t="s">
        <v>6916</v>
      </c>
      <c r="L1238">
        <f t="shared" si="39"/>
        <v>0</v>
      </c>
      <c r="M1238" t="s">
        <v>6916</v>
      </c>
      <c r="N1238" t="s">
        <v>8995</v>
      </c>
      <c r="O1238" t="s">
        <v>6916</v>
      </c>
      <c r="P1238" t="s">
        <v>6916</v>
      </c>
      <c r="Q1238" s="10" t="s">
        <v>6916</v>
      </c>
      <c r="R1238" t="s">
        <v>6916</v>
      </c>
      <c r="S1238" t="s">
        <v>1593</v>
      </c>
      <c r="T1238" t="s">
        <v>36</v>
      </c>
      <c r="U1238" s="6">
        <v>93600</v>
      </c>
      <c r="V1238" t="s">
        <v>1682</v>
      </c>
      <c r="W1238" t="s">
        <v>1601</v>
      </c>
      <c r="X1238" t="s">
        <v>36</v>
      </c>
      <c r="Y1238">
        <v>2022</v>
      </c>
      <c r="Z1238" s="1">
        <v>44749</v>
      </c>
      <c r="AA1238">
        <v>11225</v>
      </c>
      <c r="AB1238">
        <v>40.666181000000002</v>
      </c>
      <c r="AC1238">
        <v>-73.949012999999994</v>
      </c>
      <c r="AD1238">
        <v>309</v>
      </c>
      <c r="AE1238">
        <v>319</v>
      </c>
      <c r="AF1238">
        <v>3034181</v>
      </c>
      <c r="AG1238">
        <v>3012970026</v>
      </c>
      <c r="AH1238" t="s">
        <v>639</v>
      </c>
    </row>
    <row r="1239" spans="1:34" x14ac:dyDescent="0.35">
      <c r="A1239">
        <v>41</v>
      </c>
      <c r="B1239" t="s">
        <v>51</v>
      </c>
      <c r="C1239" t="s">
        <v>4969</v>
      </c>
      <c r="D1239" t="s">
        <v>4970</v>
      </c>
      <c r="E1239" t="s">
        <v>7647</v>
      </c>
      <c r="F1239" t="s">
        <v>224</v>
      </c>
      <c r="G1239" t="s">
        <v>65</v>
      </c>
      <c r="I1239">
        <f t="shared" si="38"/>
        <v>0</v>
      </c>
      <c r="J1239" t="s">
        <v>6916</v>
      </c>
      <c r="L1239">
        <f t="shared" si="39"/>
        <v>0</v>
      </c>
      <c r="M1239" t="s">
        <v>6916</v>
      </c>
      <c r="N1239" t="s">
        <v>8995</v>
      </c>
      <c r="O1239" t="s">
        <v>6916</v>
      </c>
      <c r="P1239" t="s">
        <v>6916</v>
      </c>
      <c r="Q1239" s="10" t="s">
        <v>6916</v>
      </c>
      <c r="R1239" t="s">
        <v>6916</v>
      </c>
      <c r="S1239" t="s">
        <v>1593</v>
      </c>
      <c r="T1239" t="s">
        <v>36</v>
      </c>
      <c r="U1239" s="6">
        <v>93600</v>
      </c>
      <c r="V1239" t="s">
        <v>1832</v>
      </c>
      <c r="W1239" t="s">
        <v>1832</v>
      </c>
      <c r="X1239" t="s">
        <v>36</v>
      </c>
      <c r="Y1239">
        <v>2022</v>
      </c>
      <c r="Z1239" s="1">
        <v>44749</v>
      </c>
      <c r="AA1239">
        <v>11233</v>
      </c>
      <c r="AB1239">
        <v>40.671675</v>
      </c>
      <c r="AC1239">
        <v>-73.918301999999997</v>
      </c>
      <c r="AD1239">
        <v>316</v>
      </c>
      <c r="AE1239">
        <v>363</v>
      </c>
      <c r="AF1239">
        <v>3039391</v>
      </c>
      <c r="AG1239">
        <v>3014670027</v>
      </c>
      <c r="AH1239" t="s">
        <v>1453</v>
      </c>
    </row>
    <row r="1240" spans="1:34" x14ac:dyDescent="0.35">
      <c r="A1240">
        <v>42</v>
      </c>
      <c r="B1240" t="s">
        <v>51</v>
      </c>
      <c r="C1240" t="s">
        <v>5058</v>
      </c>
      <c r="D1240" t="s">
        <v>5059</v>
      </c>
      <c r="E1240" t="s">
        <v>7651</v>
      </c>
      <c r="F1240" t="s">
        <v>224</v>
      </c>
      <c r="G1240" t="s">
        <v>65</v>
      </c>
      <c r="I1240">
        <f t="shared" si="38"/>
        <v>0</v>
      </c>
      <c r="J1240" t="s">
        <v>6916</v>
      </c>
      <c r="L1240">
        <f t="shared" si="39"/>
        <v>0</v>
      </c>
      <c r="M1240" t="s">
        <v>6916</v>
      </c>
      <c r="N1240" t="s">
        <v>8995</v>
      </c>
      <c r="O1240" t="s">
        <v>6916</v>
      </c>
      <c r="P1240" t="s">
        <v>6916</v>
      </c>
      <c r="Q1240" s="10" t="s">
        <v>6916</v>
      </c>
      <c r="R1240" t="s">
        <v>6916</v>
      </c>
      <c r="S1240" t="s">
        <v>1593</v>
      </c>
      <c r="T1240" t="s">
        <v>36</v>
      </c>
      <c r="U1240" s="6">
        <v>93600</v>
      </c>
      <c r="V1240" t="s">
        <v>841</v>
      </c>
      <c r="W1240" t="s">
        <v>911</v>
      </c>
      <c r="X1240" t="s">
        <v>36</v>
      </c>
      <c r="Y1240">
        <v>2022</v>
      </c>
      <c r="Z1240" s="1">
        <v>44749</v>
      </c>
      <c r="AA1240">
        <v>11212</v>
      </c>
      <c r="AB1240">
        <v>40.660204</v>
      </c>
      <c r="AC1240">
        <v>-73.913933</v>
      </c>
      <c r="AD1240">
        <v>316</v>
      </c>
      <c r="AE1240">
        <v>896</v>
      </c>
      <c r="AF1240">
        <v>3082253</v>
      </c>
      <c r="AG1240">
        <v>3035970011</v>
      </c>
      <c r="AH1240" t="s">
        <v>664</v>
      </c>
    </row>
    <row r="1241" spans="1:34" x14ac:dyDescent="0.35">
      <c r="A1241">
        <v>48</v>
      </c>
      <c r="B1241" t="s">
        <v>51</v>
      </c>
      <c r="C1241" t="s">
        <v>5387</v>
      </c>
      <c r="D1241" t="s">
        <v>5388</v>
      </c>
      <c r="E1241" t="s">
        <v>7586</v>
      </c>
      <c r="F1241" t="s">
        <v>224</v>
      </c>
      <c r="G1241" t="s">
        <v>65</v>
      </c>
      <c r="I1241">
        <f t="shared" si="38"/>
        <v>0</v>
      </c>
      <c r="J1241" t="s">
        <v>6916</v>
      </c>
      <c r="L1241">
        <f t="shared" si="39"/>
        <v>0</v>
      </c>
      <c r="M1241" t="s">
        <v>6916</v>
      </c>
      <c r="N1241" t="s">
        <v>8995</v>
      </c>
      <c r="O1241" t="s">
        <v>6916</v>
      </c>
      <c r="P1241" t="s">
        <v>6916</v>
      </c>
      <c r="Q1241" s="10" t="s">
        <v>6916</v>
      </c>
      <c r="R1241" t="s">
        <v>6916</v>
      </c>
      <c r="S1241" t="s">
        <v>1593</v>
      </c>
      <c r="T1241" t="s">
        <v>36</v>
      </c>
      <c r="U1241" s="6">
        <v>93600</v>
      </c>
      <c r="V1241" t="s">
        <v>1682</v>
      </c>
      <c r="W1241" t="s">
        <v>1601</v>
      </c>
      <c r="X1241" t="s">
        <v>36</v>
      </c>
      <c r="Y1241">
        <v>2022</v>
      </c>
      <c r="Z1241" s="1">
        <v>44749</v>
      </c>
      <c r="AA1241">
        <v>11224</v>
      </c>
      <c r="AB1241">
        <v>40.57732</v>
      </c>
      <c r="AC1241">
        <v>-73.971312999999995</v>
      </c>
      <c r="AD1241">
        <v>313</v>
      </c>
      <c r="AE1241">
        <v>35602</v>
      </c>
      <c r="AF1241">
        <v>3196595</v>
      </c>
      <c r="AG1241">
        <v>3072810001</v>
      </c>
      <c r="AH1241" t="s">
        <v>758</v>
      </c>
    </row>
    <row r="1242" spans="1:34" x14ac:dyDescent="0.35">
      <c r="A1242">
        <v>23</v>
      </c>
      <c r="B1242" t="s">
        <v>51</v>
      </c>
      <c r="C1242" t="s">
        <v>3685</v>
      </c>
      <c r="D1242" t="s">
        <v>3686</v>
      </c>
      <c r="E1242" t="s">
        <v>8337</v>
      </c>
      <c r="F1242" t="s">
        <v>136</v>
      </c>
      <c r="G1242" t="s">
        <v>65</v>
      </c>
      <c r="I1242">
        <f t="shared" si="38"/>
        <v>0</v>
      </c>
      <c r="J1242" t="s">
        <v>6916</v>
      </c>
      <c r="L1242">
        <f t="shared" si="39"/>
        <v>0</v>
      </c>
      <c r="M1242" t="s">
        <v>6916</v>
      </c>
      <c r="N1242" t="s">
        <v>8995</v>
      </c>
      <c r="O1242" t="s">
        <v>6916</v>
      </c>
      <c r="P1242" t="s">
        <v>6916</v>
      </c>
      <c r="Q1242" s="10" t="s">
        <v>6916</v>
      </c>
      <c r="R1242" t="s">
        <v>6916</v>
      </c>
      <c r="S1242" t="s">
        <v>1593</v>
      </c>
      <c r="T1242" t="s">
        <v>36</v>
      </c>
      <c r="U1242" s="6">
        <v>93883</v>
      </c>
      <c r="V1242" t="s">
        <v>841</v>
      </c>
      <c r="W1242" t="s">
        <v>1601</v>
      </c>
      <c r="X1242" t="s">
        <v>36</v>
      </c>
      <c r="Y1242">
        <v>2022</v>
      </c>
      <c r="Z1242" s="1">
        <v>44749</v>
      </c>
      <c r="AA1242">
        <v>11426</v>
      </c>
      <c r="AB1242">
        <v>40.731729000000001</v>
      </c>
      <c r="AC1242">
        <v>-73.717859000000004</v>
      </c>
      <c r="AD1242">
        <v>413</v>
      </c>
      <c r="AE1242">
        <v>157101</v>
      </c>
      <c r="AF1242">
        <v>4175739</v>
      </c>
      <c r="AG1242">
        <v>4086160001</v>
      </c>
      <c r="AH1242" t="s">
        <v>164</v>
      </c>
    </row>
    <row r="1243" spans="1:34" x14ac:dyDescent="0.35">
      <c r="A1243">
        <v>5</v>
      </c>
      <c r="B1243" t="s">
        <v>51</v>
      </c>
      <c r="C1243" t="s">
        <v>2057</v>
      </c>
      <c r="D1243" t="s">
        <v>2058</v>
      </c>
      <c r="E1243" t="s">
        <v>8045</v>
      </c>
      <c r="F1243" t="s">
        <v>35</v>
      </c>
      <c r="G1243" t="s">
        <v>36</v>
      </c>
      <c r="I1243">
        <f t="shared" si="38"/>
        <v>0</v>
      </c>
      <c r="J1243" t="s">
        <v>6916</v>
      </c>
      <c r="L1243">
        <f t="shared" si="39"/>
        <v>0</v>
      </c>
      <c r="M1243" t="s">
        <v>6916</v>
      </c>
      <c r="N1243" t="s">
        <v>8995</v>
      </c>
      <c r="O1243" t="s">
        <v>6916</v>
      </c>
      <c r="P1243" t="s">
        <v>6916</v>
      </c>
      <c r="Q1243" s="10" t="s">
        <v>6916</v>
      </c>
      <c r="R1243" t="s">
        <v>6916</v>
      </c>
      <c r="S1243" t="s">
        <v>1593</v>
      </c>
      <c r="T1243" t="s">
        <v>36</v>
      </c>
      <c r="U1243" s="6">
        <v>94000</v>
      </c>
      <c r="V1243" t="s">
        <v>810</v>
      </c>
      <c r="W1243" t="s">
        <v>811</v>
      </c>
      <c r="X1243" t="s">
        <v>36</v>
      </c>
      <c r="Y1243">
        <v>2022</v>
      </c>
      <c r="Z1243" s="1">
        <v>44749</v>
      </c>
      <c r="AA1243">
        <v>10128</v>
      </c>
      <c r="AB1243">
        <v>40.783625000000001</v>
      </c>
      <c r="AC1243">
        <v>-73.945637000000005</v>
      </c>
      <c r="AD1243">
        <v>108</v>
      </c>
      <c r="AE1243">
        <v>15601</v>
      </c>
      <c r="AF1243">
        <v>1050338</v>
      </c>
      <c r="AG1243">
        <v>1015580034</v>
      </c>
      <c r="AH1243" t="s">
        <v>907</v>
      </c>
    </row>
    <row r="1244" spans="1:34" x14ac:dyDescent="0.35">
      <c r="A1244">
        <v>12</v>
      </c>
      <c r="B1244" t="s">
        <v>51</v>
      </c>
      <c r="C1244" t="s">
        <v>2700</v>
      </c>
      <c r="D1244" t="s">
        <v>2701</v>
      </c>
      <c r="E1244" t="s">
        <v>8916</v>
      </c>
      <c r="F1244" t="s">
        <v>88</v>
      </c>
      <c r="G1244" t="s">
        <v>36</v>
      </c>
      <c r="I1244">
        <f t="shared" si="38"/>
        <v>0</v>
      </c>
      <c r="J1244" t="s">
        <v>6916</v>
      </c>
      <c r="L1244">
        <f t="shared" si="39"/>
        <v>0</v>
      </c>
      <c r="M1244" t="s">
        <v>6916</v>
      </c>
      <c r="N1244" t="s">
        <v>8995</v>
      </c>
      <c r="O1244" t="s">
        <v>6916</v>
      </c>
      <c r="P1244" t="s">
        <v>6916</v>
      </c>
      <c r="Q1244" s="10" t="s">
        <v>6916</v>
      </c>
      <c r="R1244" t="s">
        <v>6916</v>
      </c>
      <c r="S1244" t="s">
        <v>1593</v>
      </c>
      <c r="T1244" t="s">
        <v>36</v>
      </c>
      <c r="U1244" s="6">
        <v>94000</v>
      </c>
      <c r="V1244" t="s">
        <v>1682</v>
      </c>
      <c r="W1244" t="s">
        <v>1598</v>
      </c>
      <c r="X1244" t="s">
        <v>36</v>
      </c>
      <c r="Y1244">
        <v>2022</v>
      </c>
      <c r="Z1244" s="1">
        <v>44749</v>
      </c>
      <c r="AA1244">
        <v>10475</v>
      </c>
      <c r="AB1244">
        <v>40.872613999999999</v>
      </c>
      <c r="AC1244">
        <v>-73.833697999999998</v>
      </c>
      <c r="AD1244">
        <v>210</v>
      </c>
      <c r="AE1244">
        <v>46201</v>
      </c>
      <c r="AF1244">
        <v>2097470</v>
      </c>
      <c r="AG1244">
        <v>2051410150</v>
      </c>
      <c r="AH1244" t="s">
        <v>429</v>
      </c>
    </row>
    <row r="1245" spans="1:34" x14ac:dyDescent="0.35">
      <c r="A1245">
        <v>41</v>
      </c>
      <c r="B1245" t="s">
        <v>51</v>
      </c>
      <c r="C1245" t="s">
        <v>4979</v>
      </c>
      <c r="D1245" t="s">
        <v>4980</v>
      </c>
      <c r="E1245" t="s">
        <v>7713</v>
      </c>
      <c r="F1245" t="s">
        <v>224</v>
      </c>
      <c r="G1245" t="s">
        <v>65</v>
      </c>
      <c r="I1245">
        <f t="shared" si="38"/>
        <v>0</v>
      </c>
      <c r="J1245" t="s">
        <v>6916</v>
      </c>
      <c r="L1245">
        <f t="shared" si="39"/>
        <v>0</v>
      </c>
      <c r="M1245" t="s">
        <v>6916</v>
      </c>
      <c r="N1245" t="s">
        <v>8995</v>
      </c>
      <c r="O1245" t="s">
        <v>6916</v>
      </c>
      <c r="P1245" t="s">
        <v>6916</v>
      </c>
      <c r="Q1245" s="10" t="s">
        <v>6916</v>
      </c>
      <c r="R1245" t="s">
        <v>6916</v>
      </c>
      <c r="S1245" t="s">
        <v>1593</v>
      </c>
      <c r="T1245" t="s">
        <v>36</v>
      </c>
      <c r="U1245" s="6">
        <v>94000</v>
      </c>
      <c r="V1245" t="s">
        <v>1682</v>
      </c>
      <c r="W1245" t="s">
        <v>1598</v>
      </c>
      <c r="X1245" t="s">
        <v>36</v>
      </c>
      <c r="Y1245">
        <v>2022</v>
      </c>
      <c r="Z1245" s="1">
        <v>44749</v>
      </c>
      <c r="AA1245">
        <v>11212</v>
      </c>
      <c r="AB1245">
        <v>40.658295000000003</v>
      </c>
      <c r="AC1245">
        <v>-73.920108999999997</v>
      </c>
      <c r="AD1245">
        <v>317</v>
      </c>
      <c r="AE1245">
        <v>886</v>
      </c>
      <c r="AF1245">
        <v>3101840</v>
      </c>
      <c r="AG1245">
        <v>3046690037</v>
      </c>
      <c r="AH1245" t="s">
        <v>4976</v>
      </c>
    </row>
    <row r="1246" spans="1:34" x14ac:dyDescent="0.35">
      <c r="A1246">
        <v>7</v>
      </c>
      <c r="B1246" t="s">
        <v>117</v>
      </c>
      <c r="C1246" t="s">
        <v>2190</v>
      </c>
      <c r="D1246" t="s">
        <v>2191</v>
      </c>
      <c r="E1246" t="s">
        <v>8639</v>
      </c>
      <c r="F1246" t="s">
        <v>35</v>
      </c>
      <c r="G1246" t="s">
        <v>65</v>
      </c>
      <c r="I1246">
        <f t="shared" si="38"/>
        <v>0</v>
      </c>
      <c r="J1246" t="s">
        <v>6916</v>
      </c>
      <c r="L1246">
        <f t="shared" si="39"/>
        <v>0</v>
      </c>
      <c r="M1246" t="s">
        <v>6916</v>
      </c>
      <c r="N1246" t="s">
        <v>8995</v>
      </c>
      <c r="O1246" t="s">
        <v>6916</v>
      </c>
      <c r="P1246" t="s">
        <v>6916</v>
      </c>
      <c r="Q1246" s="10" t="s">
        <v>6916</v>
      </c>
      <c r="R1246" t="s">
        <v>6916</v>
      </c>
      <c r="S1246" t="s">
        <v>1593</v>
      </c>
      <c r="T1246" t="s">
        <v>36</v>
      </c>
      <c r="U1246" s="6">
        <v>94200</v>
      </c>
      <c r="V1246" t="s">
        <v>810</v>
      </c>
      <c r="W1246" t="s">
        <v>811</v>
      </c>
      <c r="X1246" t="s">
        <v>36</v>
      </c>
      <c r="Y1246">
        <v>2022</v>
      </c>
      <c r="Z1246" s="1">
        <v>44749</v>
      </c>
      <c r="AA1246">
        <v>10032</v>
      </c>
      <c r="AB1246">
        <v>40.836145999999999</v>
      </c>
      <c r="AC1246">
        <v>-73.947867000000002</v>
      </c>
      <c r="AD1246">
        <v>112</v>
      </c>
      <c r="AE1246">
        <v>247</v>
      </c>
      <c r="AF1246" t="s">
        <v>6916</v>
      </c>
      <c r="AG1246" t="s">
        <v>1596</v>
      </c>
      <c r="AH1246" t="s">
        <v>368</v>
      </c>
    </row>
    <row r="1247" spans="1:34" x14ac:dyDescent="0.35">
      <c r="A1247">
        <v>42</v>
      </c>
      <c r="B1247" t="s">
        <v>51</v>
      </c>
      <c r="C1247" t="s">
        <v>5060</v>
      </c>
      <c r="D1247" t="s">
        <v>5061</v>
      </c>
      <c r="E1247" t="s">
        <v>7652</v>
      </c>
      <c r="F1247" t="s">
        <v>224</v>
      </c>
      <c r="G1247" t="s">
        <v>65</v>
      </c>
      <c r="I1247">
        <f t="shared" si="38"/>
        <v>0</v>
      </c>
      <c r="J1247" t="s">
        <v>6916</v>
      </c>
      <c r="L1247">
        <f t="shared" si="39"/>
        <v>0</v>
      </c>
      <c r="M1247" t="s">
        <v>6916</v>
      </c>
      <c r="N1247" t="s">
        <v>8995</v>
      </c>
      <c r="O1247" t="s">
        <v>6916</v>
      </c>
      <c r="P1247" t="s">
        <v>6916</v>
      </c>
      <c r="Q1247" s="10" t="s">
        <v>6916</v>
      </c>
      <c r="R1247" t="s">
        <v>6916</v>
      </c>
      <c r="S1247" t="s">
        <v>1593</v>
      </c>
      <c r="T1247" t="s">
        <v>36</v>
      </c>
      <c r="U1247" s="6">
        <v>94800</v>
      </c>
      <c r="V1247" t="s">
        <v>1682</v>
      </c>
      <c r="W1247" t="s">
        <v>1601</v>
      </c>
      <c r="X1247" t="s">
        <v>36</v>
      </c>
      <c r="Y1247">
        <v>2022</v>
      </c>
      <c r="Z1247" s="1">
        <v>44749</v>
      </c>
      <c r="AA1247">
        <v>11212</v>
      </c>
      <c r="AB1247">
        <v>40.659965999999997</v>
      </c>
      <c r="AC1247">
        <v>-73.904900999999995</v>
      </c>
      <c r="AD1247">
        <v>316</v>
      </c>
      <c r="AE1247">
        <v>918</v>
      </c>
      <c r="AF1247">
        <v>3082391</v>
      </c>
      <c r="AG1247">
        <v>3036060001</v>
      </c>
      <c r="AH1247" t="s">
        <v>664</v>
      </c>
    </row>
    <row r="1248" spans="1:34" x14ac:dyDescent="0.35">
      <c r="A1248">
        <v>33</v>
      </c>
      <c r="B1248" t="s">
        <v>259</v>
      </c>
      <c r="C1248" t="s">
        <v>4332</v>
      </c>
      <c r="D1248" t="s">
        <v>4333</v>
      </c>
      <c r="E1248" t="s">
        <v>7205</v>
      </c>
      <c r="F1248" t="s">
        <v>224</v>
      </c>
      <c r="G1248" t="s">
        <v>65</v>
      </c>
      <c r="I1248">
        <f t="shared" si="38"/>
        <v>0</v>
      </c>
      <c r="J1248" t="s">
        <v>6916</v>
      </c>
      <c r="L1248">
        <f t="shared" si="39"/>
        <v>0</v>
      </c>
      <c r="M1248" t="s">
        <v>6916</v>
      </c>
      <c r="N1248" t="s">
        <v>8995</v>
      </c>
      <c r="O1248" t="s">
        <v>6916</v>
      </c>
      <c r="P1248" t="s">
        <v>6916</v>
      </c>
      <c r="Q1248" s="10" t="s">
        <v>6916</v>
      </c>
      <c r="R1248" t="s">
        <v>6916</v>
      </c>
      <c r="S1248" t="s">
        <v>1593</v>
      </c>
      <c r="T1248" t="s">
        <v>36</v>
      </c>
      <c r="U1248" s="6">
        <v>94810</v>
      </c>
      <c r="V1248" t="s">
        <v>824</v>
      </c>
      <c r="W1248" t="s">
        <v>1596</v>
      </c>
      <c r="X1248" t="s">
        <v>36</v>
      </c>
      <c r="Y1248">
        <v>2022</v>
      </c>
      <c r="Z1248" s="1">
        <v>44749</v>
      </c>
      <c r="AA1248">
        <v>11205</v>
      </c>
      <c r="AB1248">
        <v>40.698382000000002</v>
      </c>
      <c r="AC1248">
        <v>-73.960665000000006</v>
      </c>
      <c r="AD1248">
        <v>303</v>
      </c>
      <c r="AE1248">
        <v>1237</v>
      </c>
      <c r="AF1248">
        <v>3054189</v>
      </c>
      <c r="AG1248">
        <v>3018820001</v>
      </c>
      <c r="AH1248" t="s">
        <v>226</v>
      </c>
    </row>
    <row r="1249" spans="1:34" x14ac:dyDescent="0.35">
      <c r="A1249">
        <v>23</v>
      </c>
      <c r="B1249" t="s">
        <v>51</v>
      </c>
      <c r="C1249" t="s">
        <v>3701</v>
      </c>
      <c r="D1249" t="s">
        <v>3702</v>
      </c>
      <c r="E1249" t="s">
        <v>8400</v>
      </c>
      <c r="F1249" t="s">
        <v>136</v>
      </c>
      <c r="G1249" t="s">
        <v>65</v>
      </c>
      <c r="I1249">
        <f t="shared" si="38"/>
        <v>0</v>
      </c>
      <c r="J1249" t="s">
        <v>6916</v>
      </c>
      <c r="L1249">
        <f t="shared" si="39"/>
        <v>0</v>
      </c>
      <c r="M1249" t="s">
        <v>6916</v>
      </c>
      <c r="N1249" t="s">
        <v>8995</v>
      </c>
      <c r="O1249" t="s">
        <v>6916</v>
      </c>
      <c r="P1249" t="s">
        <v>6916</v>
      </c>
      <c r="Q1249" s="10" t="s">
        <v>6916</v>
      </c>
      <c r="R1249" t="s">
        <v>6916</v>
      </c>
      <c r="S1249" t="s">
        <v>1593</v>
      </c>
      <c r="T1249" t="s">
        <v>36</v>
      </c>
      <c r="U1249" s="6">
        <v>94880</v>
      </c>
      <c r="V1249" t="s">
        <v>841</v>
      </c>
      <c r="W1249" t="s">
        <v>1601</v>
      </c>
      <c r="X1249" t="s">
        <v>36</v>
      </c>
      <c r="Y1249">
        <v>2022</v>
      </c>
      <c r="Z1249" s="1">
        <v>44749</v>
      </c>
      <c r="AA1249">
        <v>11364</v>
      </c>
      <c r="AB1249">
        <v>40.754201000000002</v>
      </c>
      <c r="AC1249">
        <v>-73.760636000000005</v>
      </c>
      <c r="AD1249">
        <v>411</v>
      </c>
      <c r="AE1249">
        <v>138501</v>
      </c>
      <c r="AF1249">
        <v>4161005</v>
      </c>
      <c r="AG1249">
        <v>4074820317</v>
      </c>
      <c r="AH1249" t="s">
        <v>168</v>
      </c>
    </row>
    <row r="1250" spans="1:34" x14ac:dyDescent="0.35">
      <c r="A1250">
        <v>23</v>
      </c>
      <c r="B1250" t="s">
        <v>51</v>
      </c>
      <c r="C1250" t="s">
        <v>3706</v>
      </c>
      <c r="D1250" t="s">
        <v>3707</v>
      </c>
      <c r="E1250" t="s">
        <v>8416</v>
      </c>
      <c r="F1250" t="s">
        <v>136</v>
      </c>
      <c r="G1250" t="s">
        <v>36</v>
      </c>
      <c r="I1250">
        <f t="shared" si="38"/>
        <v>0</v>
      </c>
      <c r="J1250" t="s">
        <v>6916</v>
      </c>
      <c r="L1250">
        <f t="shared" si="39"/>
        <v>0</v>
      </c>
      <c r="M1250" t="s">
        <v>6916</v>
      </c>
      <c r="N1250" t="s">
        <v>8995</v>
      </c>
      <c r="O1250" t="s">
        <v>6916</v>
      </c>
      <c r="P1250" t="s">
        <v>6916</v>
      </c>
      <c r="Q1250" s="10" t="s">
        <v>6916</v>
      </c>
      <c r="R1250" t="s">
        <v>6916</v>
      </c>
      <c r="S1250" t="s">
        <v>1593</v>
      </c>
      <c r="T1250" t="s">
        <v>36</v>
      </c>
      <c r="U1250" s="6">
        <v>94880</v>
      </c>
      <c r="V1250" t="s">
        <v>841</v>
      </c>
      <c r="W1250" t="s">
        <v>1601</v>
      </c>
      <c r="X1250" t="s">
        <v>36</v>
      </c>
      <c r="Y1250">
        <v>2022</v>
      </c>
      <c r="Z1250" s="1">
        <v>44749</v>
      </c>
      <c r="AA1250">
        <v>11362</v>
      </c>
      <c r="AB1250">
        <v>40.759404000000004</v>
      </c>
      <c r="AC1250">
        <v>-73.731299000000007</v>
      </c>
      <c r="AD1250">
        <v>411</v>
      </c>
      <c r="AE1250">
        <v>152901</v>
      </c>
      <c r="AF1250">
        <v>4171759</v>
      </c>
      <c r="AG1250">
        <v>4082760620</v>
      </c>
      <c r="AH1250" t="s">
        <v>539</v>
      </c>
    </row>
    <row r="1251" spans="1:34" x14ac:dyDescent="0.35">
      <c r="A1251">
        <v>8</v>
      </c>
      <c r="B1251" t="s">
        <v>51</v>
      </c>
      <c r="C1251" t="s">
        <v>2285</v>
      </c>
      <c r="D1251" t="s">
        <v>2286</v>
      </c>
      <c r="E1251" t="s">
        <v>7940</v>
      </c>
      <c r="F1251" t="s">
        <v>35</v>
      </c>
      <c r="G1251" t="s">
        <v>65</v>
      </c>
      <c r="I1251">
        <f t="shared" si="38"/>
        <v>0</v>
      </c>
      <c r="J1251" t="s">
        <v>6916</v>
      </c>
      <c r="L1251">
        <f t="shared" si="39"/>
        <v>0</v>
      </c>
      <c r="M1251" t="s">
        <v>6916</v>
      </c>
      <c r="N1251" t="s">
        <v>8995</v>
      </c>
      <c r="O1251" t="s">
        <v>6916</v>
      </c>
      <c r="P1251" t="s">
        <v>6916</v>
      </c>
      <c r="Q1251" s="10" t="s">
        <v>6916</v>
      </c>
      <c r="R1251" t="s">
        <v>6916</v>
      </c>
      <c r="S1251" t="s">
        <v>1593</v>
      </c>
      <c r="T1251" t="s">
        <v>36</v>
      </c>
      <c r="U1251" s="6">
        <v>94900</v>
      </c>
      <c r="V1251" t="s">
        <v>841</v>
      </c>
      <c r="W1251" t="s">
        <v>911</v>
      </c>
      <c r="X1251" t="s">
        <v>36</v>
      </c>
      <c r="Y1251">
        <v>2022</v>
      </c>
      <c r="Z1251" s="1">
        <v>44749</v>
      </c>
      <c r="AA1251">
        <v>10029</v>
      </c>
      <c r="AB1251">
        <v>40.793194</v>
      </c>
      <c r="AC1251">
        <v>-73.942548000000002</v>
      </c>
      <c r="AD1251">
        <v>111</v>
      </c>
      <c r="AE1251">
        <v>180</v>
      </c>
      <c r="AF1251">
        <v>1052436</v>
      </c>
      <c r="AG1251">
        <v>1016590012</v>
      </c>
      <c r="AH1251" t="s">
        <v>376</v>
      </c>
    </row>
    <row r="1252" spans="1:34" x14ac:dyDescent="0.35">
      <c r="A1252">
        <v>8</v>
      </c>
      <c r="B1252" t="s">
        <v>51</v>
      </c>
      <c r="C1252" t="s">
        <v>2288</v>
      </c>
      <c r="D1252" t="s">
        <v>2289</v>
      </c>
      <c r="E1252" t="s">
        <v>7948</v>
      </c>
      <c r="F1252" t="s">
        <v>35</v>
      </c>
      <c r="G1252" t="s">
        <v>65</v>
      </c>
      <c r="I1252">
        <f t="shared" si="38"/>
        <v>0</v>
      </c>
      <c r="J1252" t="s">
        <v>6916</v>
      </c>
      <c r="L1252">
        <f t="shared" si="39"/>
        <v>0</v>
      </c>
      <c r="M1252" t="s">
        <v>6916</v>
      </c>
      <c r="N1252" t="s">
        <v>8995</v>
      </c>
      <c r="O1252" t="s">
        <v>6916</v>
      </c>
      <c r="P1252" t="s">
        <v>6916</v>
      </c>
      <c r="Q1252" s="10" t="s">
        <v>6916</v>
      </c>
      <c r="R1252" t="s">
        <v>6916</v>
      </c>
      <c r="S1252" t="s">
        <v>1593</v>
      </c>
      <c r="T1252" t="s">
        <v>36</v>
      </c>
      <c r="U1252" s="6">
        <v>94900</v>
      </c>
      <c r="V1252" t="s">
        <v>841</v>
      </c>
      <c r="W1252" t="s">
        <v>1601</v>
      </c>
      <c r="X1252" t="s">
        <v>36</v>
      </c>
      <c r="Y1252">
        <v>2022</v>
      </c>
      <c r="Z1252" s="1">
        <v>44749</v>
      </c>
      <c r="AA1252">
        <v>10035</v>
      </c>
      <c r="AB1252">
        <v>40.800255999999997</v>
      </c>
      <c r="AC1252">
        <v>-73.937557999999996</v>
      </c>
      <c r="AD1252">
        <v>111</v>
      </c>
      <c r="AE1252">
        <v>194</v>
      </c>
      <c r="AF1252">
        <v>1074333</v>
      </c>
      <c r="AG1252">
        <v>1017840012</v>
      </c>
      <c r="AH1252" t="s">
        <v>376</v>
      </c>
    </row>
    <row r="1253" spans="1:34" x14ac:dyDescent="0.35">
      <c r="A1253">
        <v>22</v>
      </c>
      <c r="B1253" t="s">
        <v>151</v>
      </c>
      <c r="C1253" t="s">
        <v>3616</v>
      </c>
      <c r="D1253" t="s">
        <v>153</v>
      </c>
      <c r="E1253" t="s">
        <v>8773</v>
      </c>
      <c r="F1253" t="s">
        <v>88</v>
      </c>
      <c r="G1253" t="s">
        <v>36</v>
      </c>
      <c r="I1253">
        <f t="shared" si="38"/>
        <v>0</v>
      </c>
      <c r="J1253" t="s">
        <v>6916</v>
      </c>
      <c r="L1253">
        <f t="shared" si="39"/>
        <v>0</v>
      </c>
      <c r="M1253" t="s">
        <v>6916</v>
      </c>
      <c r="N1253" t="s">
        <v>8995</v>
      </c>
      <c r="O1253" t="s">
        <v>6916</v>
      </c>
      <c r="P1253" t="s">
        <v>6916</v>
      </c>
      <c r="Q1253" s="10" t="s">
        <v>6916</v>
      </c>
      <c r="R1253" t="s">
        <v>6916</v>
      </c>
      <c r="S1253" t="s">
        <v>1593</v>
      </c>
      <c r="T1253" t="s">
        <v>36</v>
      </c>
      <c r="U1253" s="6">
        <v>94914</v>
      </c>
      <c r="V1253" t="s">
        <v>1595</v>
      </c>
      <c r="W1253" t="s">
        <v>1601</v>
      </c>
      <c r="X1253" t="s">
        <v>36</v>
      </c>
      <c r="Y1253">
        <v>2022</v>
      </c>
      <c r="Z1253" s="1">
        <v>44749</v>
      </c>
      <c r="AA1253">
        <v>11370</v>
      </c>
      <c r="AB1253">
        <v>40.790576000000001</v>
      </c>
      <c r="AC1253">
        <v>-73.881894000000003</v>
      </c>
      <c r="AD1253">
        <v>401</v>
      </c>
      <c r="AE1253">
        <v>1</v>
      </c>
      <c r="AF1253">
        <v>2000000</v>
      </c>
      <c r="AG1253">
        <v>2026050040</v>
      </c>
      <c r="AH1253" t="s">
        <v>153</v>
      </c>
    </row>
    <row r="1254" spans="1:34" x14ac:dyDescent="0.35">
      <c r="A1254">
        <v>32</v>
      </c>
      <c r="B1254" t="s">
        <v>51</v>
      </c>
      <c r="C1254" t="s">
        <v>4236</v>
      </c>
      <c r="D1254" t="s">
        <v>4237</v>
      </c>
      <c r="E1254" t="s">
        <v>8275</v>
      </c>
      <c r="F1254" t="s">
        <v>136</v>
      </c>
      <c r="G1254" t="s">
        <v>36</v>
      </c>
      <c r="I1254">
        <f t="shared" si="38"/>
        <v>0</v>
      </c>
      <c r="J1254" t="s">
        <v>6916</v>
      </c>
      <c r="L1254">
        <f t="shared" si="39"/>
        <v>0</v>
      </c>
      <c r="M1254" t="s">
        <v>6916</v>
      </c>
      <c r="N1254" t="s">
        <v>8995</v>
      </c>
      <c r="O1254" t="s">
        <v>6916</v>
      </c>
      <c r="P1254" t="s">
        <v>6916</v>
      </c>
      <c r="Q1254" s="10" t="s">
        <v>6916</v>
      </c>
      <c r="R1254" t="s">
        <v>6916</v>
      </c>
      <c r="S1254" t="s">
        <v>1593</v>
      </c>
      <c r="T1254" t="s">
        <v>36</v>
      </c>
      <c r="U1254" s="6">
        <v>94917</v>
      </c>
      <c r="V1254" t="s">
        <v>1595</v>
      </c>
      <c r="W1254" t="s">
        <v>1601</v>
      </c>
      <c r="X1254" t="s">
        <v>36</v>
      </c>
      <c r="Y1254">
        <v>2022</v>
      </c>
      <c r="Z1254" s="1">
        <v>44749</v>
      </c>
      <c r="AA1254">
        <v>11421</v>
      </c>
      <c r="AB1254">
        <v>40.692179000000003</v>
      </c>
      <c r="AC1254">
        <v>-73.852636000000004</v>
      </c>
      <c r="AD1254">
        <v>409</v>
      </c>
      <c r="AE1254">
        <v>18</v>
      </c>
      <c r="AF1254">
        <v>4184144</v>
      </c>
      <c r="AG1254">
        <v>4089290058</v>
      </c>
      <c r="AH1254" t="s">
        <v>617</v>
      </c>
    </row>
    <row r="1255" spans="1:34" x14ac:dyDescent="0.35">
      <c r="A1255">
        <v>8</v>
      </c>
      <c r="B1255" t="s">
        <v>51</v>
      </c>
      <c r="C1255" t="s">
        <v>2304</v>
      </c>
      <c r="D1255" t="s">
        <v>2305</v>
      </c>
      <c r="E1255" t="s">
        <v>7994</v>
      </c>
      <c r="F1255" t="s">
        <v>35</v>
      </c>
      <c r="G1255" t="s">
        <v>36</v>
      </c>
      <c r="I1255">
        <f t="shared" si="38"/>
        <v>0</v>
      </c>
      <c r="J1255" t="s">
        <v>6916</v>
      </c>
      <c r="L1255">
        <f t="shared" si="39"/>
        <v>0</v>
      </c>
      <c r="M1255" t="s">
        <v>6916</v>
      </c>
      <c r="N1255" t="s">
        <v>8995</v>
      </c>
      <c r="O1255" t="s">
        <v>6916</v>
      </c>
      <c r="P1255" t="s">
        <v>6916</v>
      </c>
      <c r="Q1255" s="10" t="s">
        <v>6916</v>
      </c>
      <c r="R1255" t="s">
        <v>6916</v>
      </c>
      <c r="S1255" t="s">
        <v>1593</v>
      </c>
      <c r="T1255" t="s">
        <v>36</v>
      </c>
      <c r="U1255" s="6">
        <v>95000</v>
      </c>
      <c r="V1255" t="s">
        <v>810</v>
      </c>
      <c r="W1255" t="s">
        <v>811</v>
      </c>
      <c r="X1255" t="s">
        <v>36</v>
      </c>
      <c r="Y1255">
        <v>2022</v>
      </c>
      <c r="Z1255" s="1">
        <v>44749</v>
      </c>
      <c r="AA1255">
        <v>10029</v>
      </c>
      <c r="AB1255">
        <v>40.792121999999999</v>
      </c>
      <c r="AC1255">
        <v>-73.951960999999997</v>
      </c>
      <c r="AD1255">
        <v>111</v>
      </c>
      <c r="AE1255">
        <v>168</v>
      </c>
      <c r="AF1255">
        <v>1051497</v>
      </c>
      <c r="AG1255">
        <v>1016090007</v>
      </c>
      <c r="AH1255" t="s">
        <v>949</v>
      </c>
    </row>
    <row r="1256" spans="1:34" x14ac:dyDescent="0.35">
      <c r="A1256">
        <v>17</v>
      </c>
      <c r="B1256" t="s">
        <v>51</v>
      </c>
      <c r="C1256" t="s">
        <v>3224</v>
      </c>
      <c r="D1256" t="s">
        <v>3225</v>
      </c>
      <c r="E1256" t="s">
        <v>8919</v>
      </c>
      <c r="F1256" t="s">
        <v>88</v>
      </c>
      <c r="G1256" t="s">
        <v>36</v>
      </c>
      <c r="I1256">
        <f t="shared" si="38"/>
        <v>0</v>
      </c>
      <c r="J1256" t="s">
        <v>6916</v>
      </c>
      <c r="L1256">
        <f t="shared" si="39"/>
        <v>0</v>
      </c>
      <c r="M1256" t="s">
        <v>6916</v>
      </c>
      <c r="N1256" t="s">
        <v>8995</v>
      </c>
      <c r="O1256" t="s">
        <v>6916</v>
      </c>
      <c r="P1256" t="s">
        <v>6916</v>
      </c>
      <c r="Q1256" s="10" t="s">
        <v>6916</v>
      </c>
      <c r="R1256" t="s">
        <v>6916</v>
      </c>
      <c r="S1256" t="s">
        <v>1593</v>
      </c>
      <c r="T1256" t="s">
        <v>36</v>
      </c>
      <c r="U1256" s="6">
        <v>95000</v>
      </c>
      <c r="V1256" t="s">
        <v>1682</v>
      </c>
      <c r="W1256" t="s">
        <v>911</v>
      </c>
      <c r="X1256" t="s">
        <v>36</v>
      </c>
      <c r="Y1256">
        <v>2022</v>
      </c>
      <c r="Z1256" s="1">
        <v>44749</v>
      </c>
      <c r="AA1256">
        <v>10451</v>
      </c>
      <c r="AB1256">
        <v>40.823174000000002</v>
      </c>
      <c r="AC1256">
        <v>-73.923326000000003</v>
      </c>
      <c r="AD1256">
        <v>204</v>
      </c>
      <c r="AE1256">
        <v>61</v>
      </c>
      <c r="AF1256">
        <v>2002454</v>
      </c>
      <c r="AG1256">
        <v>2024430079</v>
      </c>
      <c r="AH1256" t="s">
        <v>453</v>
      </c>
    </row>
    <row r="1257" spans="1:34" x14ac:dyDescent="0.35">
      <c r="A1257">
        <v>1</v>
      </c>
      <c r="B1257" t="s">
        <v>51</v>
      </c>
      <c r="C1257" t="s">
        <v>1710</v>
      </c>
      <c r="D1257" t="s">
        <v>1711</v>
      </c>
      <c r="E1257" t="s">
        <v>7970</v>
      </c>
      <c r="F1257" t="s">
        <v>35</v>
      </c>
      <c r="G1257" t="s">
        <v>65</v>
      </c>
      <c r="I1257">
        <f t="shared" si="38"/>
        <v>0</v>
      </c>
      <c r="J1257" t="s">
        <v>6916</v>
      </c>
      <c r="L1257">
        <f t="shared" si="39"/>
        <v>0</v>
      </c>
      <c r="M1257" t="s">
        <v>6916</v>
      </c>
      <c r="N1257" t="s">
        <v>8995</v>
      </c>
      <c r="O1257" t="s">
        <v>6916</v>
      </c>
      <c r="P1257" t="s">
        <v>6916</v>
      </c>
      <c r="Q1257" s="10" t="s">
        <v>6916</v>
      </c>
      <c r="R1257" t="s">
        <v>6916</v>
      </c>
      <c r="S1257" t="s">
        <v>1593</v>
      </c>
      <c r="T1257" t="s">
        <v>36</v>
      </c>
      <c r="U1257" s="6">
        <v>95145</v>
      </c>
      <c r="V1257" t="s">
        <v>841</v>
      </c>
      <c r="W1257" t="s">
        <v>1601</v>
      </c>
      <c r="X1257" t="s">
        <v>36</v>
      </c>
      <c r="Y1257">
        <v>2022</v>
      </c>
      <c r="Z1257" s="1">
        <v>44749</v>
      </c>
      <c r="AA1257">
        <v>10013</v>
      </c>
      <c r="AB1257">
        <v>40.718902999999997</v>
      </c>
      <c r="AC1257">
        <v>-73.998437999999993</v>
      </c>
      <c r="AD1257">
        <v>102</v>
      </c>
      <c r="AE1257">
        <v>41</v>
      </c>
      <c r="AF1257">
        <v>1003086</v>
      </c>
      <c r="AG1257">
        <v>1002360038</v>
      </c>
      <c r="AH1257" t="s">
        <v>40</v>
      </c>
    </row>
    <row r="1258" spans="1:34" x14ac:dyDescent="0.35">
      <c r="A1258">
        <v>21</v>
      </c>
      <c r="B1258" t="s">
        <v>55</v>
      </c>
      <c r="C1258" t="s">
        <v>3539</v>
      </c>
      <c r="D1258" t="s">
        <v>3540</v>
      </c>
      <c r="E1258" t="s">
        <v>8141</v>
      </c>
      <c r="F1258" t="s">
        <v>136</v>
      </c>
      <c r="G1258" t="s">
        <v>36</v>
      </c>
      <c r="I1258">
        <f t="shared" si="38"/>
        <v>0</v>
      </c>
      <c r="J1258" t="s">
        <v>6916</v>
      </c>
      <c r="L1258">
        <f t="shared" si="39"/>
        <v>0</v>
      </c>
      <c r="M1258" t="s">
        <v>6916</v>
      </c>
      <c r="N1258" t="s">
        <v>8995</v>
      </c>
      <c r="O1258" t="s">
        <v>6916</v>
      </c>
      <c r="P1258" t="s">
        <v>6916</v>
      </c>
      <c r="Q1258" s="10" t="s">
        <v>6916</v>
      </c>
      <c r="R1258" t="s">
        <v>6916</v>
      </c>
      <c r="S1258" t="s">
        <v>1593</v>
      </c>
      <c r="T1258" t="s">
        <v>36</v>
      </c>
      <c r="U1258" s="6">
        <v>95761</v>
      </c>
      <c r="V1258" t="s">
        <v>1596</v>
      </c>
      <c r="W1258" t="s">
        <v>1596</v>
      </c>
      <c r="X1258" t="s">
        <v>36</v>
      </c>
      <c r="Y1258">
        <v>2022</v>
      </c>
      <c r="Z1258" s="1">
        <v>44749</v>
      </c>
      <c r="AA1258">
        <v>11368</v>
      </c>
      <c r="AB1258">
        <v>40.763815999999998</v>
      </c>
      <c r="AC1258">
        <v>-73.842070000000007</v>
      </c>
      <c r="AD1258">
        <v>407</v>
      </c>
      <c r="AE1258">
        <v>38301</v>
      </c>
      <c r="AF1258">
        <v>4444576</v>
      </c>
      <c r="AG1258">
        <v>4017900001</v>
      </c>
      <c r="AH1258" t="s">
        <v>147</v>
      </c>
    </row>
    <row r="1259" spans="1:34" x14ac:dyDescent="0.35">
      <c r="A1259">
        <v>31</v>
      </c>
      <c r="B1259" t="s">
        <v>51</v>
      </c>
      <c r="C1259" t="s">
        <v>4187</v>
      </c>
      <c r="D1259" t="s">
        <v>4188</v>
      </c>
      <c r="E1259" t="s">
        <v>8360</v>
      </c>
      <c r="F1259" t="s">
        <v>136</v>
      </c>
      <c r="G1259" t="s">
        <v>65</v>
      </c>
      <c r="I1259">
        <f t="shared" si="38"/>
        <v>0</v>
      </c>
      <c r="J1259" t="s">
        <v>6916</v>
      </c>
      <c r="L1259">
        <f t="shared" si="39"/>
        <v>0</v>
      </c>
      <c r="M1259" t="s">
        <v>6916</v>
      </c>
      <c r="N1259" t="s">
        <v>8995</v>
      </c>
      <c r="O1259" t="s">
        <v>6916</v>
      </c>
      <c r="P1259" t="s">
        <v>6916</v>
      </c>
      <c r="Q1259" s="10" t="s">
        <v>6916</v>
      </c>
      <c r="R1259" t="s">
        <v>6916</v>
      </c>
      <c r="S1259" t="s">
        <v>1593</v>
      </c>
      <c r="T1259" t="s">
        <v>36</v>
      </c>
      <c r="U1259" s="6">
        <v>95971</v>
      </c>
      <c r="V1259" t="s">
        <v>1682</v>
      </c>
      <c r="W1259" t="s">
        <v>1601</v>
      </c>
      <c r="X1259" t="s">
        <v>36</v>
      </c>
      <c r="Y1259">
        <v>2022</v>
      </c>
      <c r="Z1259" s="1">
        <v>44749</v>
      </c>
      <c r="AA1259">
        <v>11413</v>
      </c>
      <c r="AB1259">
        <v>40.673068999999998</v>
      </c>
      <c r="AC1259">
        <v>-73.743172999999999</v>
      </c>
      <c r="AD1259">
        <v>413</v>
      </c>
      <c r="AE1259">
        <v>646</v>
      </c>
      <c r="AF1259">
        <v>4283015</v>
      </c>
      <c r="AG1259">
        <v>4131700012</v>
      </c>
      <c r="AH1259" t="s">
        <v>1324</v>
      </c>
    </row>
    <row r="1260" spans="1:34" x14ac:dyDescent="0.35">
      <c r="A1260">
        <v>3</v>
      </c>
      <c r="B1260" t="s">
        <v>51</v>
      </c>
      <c r="C1260" t="s">
        <v>1886</v>
      </c>
      <c r="D1260" t="s">
        <v>1887</v>
      </c>
      <c r="E1260" t="s">
        <v>7900</v>
      </c>
      <c r="F1260" t="s">
        <v>35</v>
      </c>
      <c r="G1260" t="s">
        <v>36</v>
      </c>
      <c r="I1260">
        <f t="shared" si="38"/>
        <v>0</v>
      </c>
      <c r="J1260" t="s">
        <v>6916</v>
      </c>
      <c r="L1260">
        <f t="shared" si="39"/>
        <v>0</v>
      </c>
      <c r="M1260" t="s">
        <v>6916</v>
      </c>
      <c r="N1260" t="s">
        <v>8995</v>
      </c>
      <c r="O1260" t="s">
        <v>6916</v>
      </c>
      <c r="P1260" t="s">
        <v>6916</v>
      </c>
      <c r="Q1260" s="10" t="s">
        <v>6916</v>
      </c>
      <c r="R1260" t="s">
        <v>6916</v>
      </c>
      <c r="S1260" t="s">
        <v>1593</v>
      </c>
      <c r="T1260" t="s">
        <v>36</v>
      </c>
      <c r="U1260" s="6">
        <v>96000</v>
      </c>
      <c r="V1260" t="s">
        <v>824</v>
      </c>
      <c r="W1260" t="s">
        <v>1601</v>
      </c>
      <c r="X1260" t="s">
        <v>36</v>
      </c>
      <c r="Y1260">
        <v>2022</v>
      </c>
      <c r="Z1260" s="1">
        <v>44749</v>
      </c>
      <c r="AA1260">
        <v>10011</v>
      </c>
      <c r="AB1260">
        <v>40.744349</v>
      </c>
      <c r="AC1260">
        <v>-74.000253000000001</v>
      </c>
      <c r="AD1260">
        <v>104</v>
      </c>
      <c r="AE1260">
        <v>89</v>
      </c>
      <c r="AF1260">
        <v>1013260</v>
      </c>
      <c r="AG1260">
        <v>1007440024</v>
      </c>
      <c r="AH1260" t="s">
        <v>71</v>
      </c>
    </row>
    <row r="1261" spans="1:34" x14ac:dyDescent="0.35">
      <c r="A1261">
        <v>36</v>
      </c>
      <c r="B1261" t="s">
        <v>51</v>
      </c>
      <c r="C1261" t="s">
        <v>4617</v>
      </c>
      <c r="D1261" t="s">
        <v>4618</v>
      </c>
      <c r="E1261" t="s">
        <v>7562</v>
      </c>
      <c r="F1261" t="s">
        <v>224</v>
      </c>
      <c r="G1261" t="s">
        <v>65</v>
      </c>
      <c r="I1261">
        <f t="shared" si="38"/>
        <v>0</v>
      </c>
      <c r="J1261" t="s">
        <v>6916</v>
      </c>
      <c r="L1261">
        <f t="shared" si="39"/>
        <v>0</v>
      </c>
      <c r="M1261" t="s">
        <v>6916</v>
      </c>
      <c r="N1261" t="s">
        <v>8995</v>
      </c>
      <c r="O1261" t="s">
        <v>6916</v>
      </c>
      <c r="P1261" t="s">
        <v>6916</v>
      </c>
      <c r="Q1261" s="10" t="s">
        <v>6916</v>
      </c>
      <c r="R1261" t="s">
        <v>6916</v>
      </c>
      <c r="S1261" t="s">
        <v>1593</v>
      </c>
      <c r="T1261" t="s">
        <v>36</v>
      </c>
      <c r="U1261" s="6">
        <v>96000</v>
      </c>
      <c r="V1261" t="s">
        <v>841</v>
      </c>
      <c r="W1261" t="s">
        <v>1601</v>
      </c>
      <c r="X1261" t="s">
        <v>36</v>
      </c>
      <c r="Y1261">
        <v>2022</v>
      </c>
      <c r="Z1261" s="1">
        <v>44749</v>
      </c>
      <c r="AA1261">
        <v>11206</v>
      </c>
      <c r="AB1261">
        <v>40.696733000000002</v>
      </c>
      <c r="AC1261">
        <v>-73.943652</v>
      </c>
      <c r="AD1261">
        <v>303</v>
      </c>
      <c r="AE1261">
        <v>28502</v>
      </c>
      <c r="AF1261">
        <v>3048546</v>
      </c>
      <c r="AG1261">
        <v>3017490001</v>
      </c>
      <c r="AH1261" t="s">
        <v>242</v>
      </c>
    </row>
    <row r="1262" spans="1:34" x14ac:dyDescent="0.35">
      <c r="A1262">
        <v>38</v>
      </c>
      <c r="B1262" t="s">
        <v>51</v>
      </c>
      <c r="C1262" t="s">
        <v>4765</v>
      </c>
      <c r="D1262" t="s">
        <v>4766</v>
      </c>
      <c r="E1262" t="s">
        <v>7528</v>
      </c>
      <c r="F1262" t="s">
        <v>224</v>
      </c>
      <c r="G1262" t="s">
        <v>65</v>
      </c>
      <c r="I1262">
        <f t="shared" si="38"/>
        <v>0</v>
      </c>
      <c r="J1262" t="s">
        <v>6916</v>
      </c>
      <c r="L1262">
        <f t="shared" si="39"/>
        <v>0</v>
      </c>
      <c r="M1262" t="s">
        <v>6916</v>
      </c>
      <c r="N1262" t="s">
        <v>8995</v>
      </c>
      <c r="O1262" t="s">
        <v>6916</v>
      </c>
      <c r="P1262" t="s">
        <v>6916</v>
      </c>
      <c r="Q1262" s="10" t="s">
        <v>6916</v>
      </c>
      <c r="R1262" t="s">
        <v>6916</v>
      </c>
      <c r="S1262" t="s">
        <v>1593</v>
      </c>
      <c r="T1262" t="s">
        <v>36</v>
      </c>
      <c r="U1262" s="6">
        <v>96000</v>
      </c>
      <c r="V1262" t="s">
        <v>1682</v>
      </c>
      <c r="W1262" t="s">
        <v>1601</v>
      </c>
      <c r="X1262" t="s">
        <v>36</v>
      </c>
      <c r="Y1262">
        <v>2022</v>
      </c>
      <c r="Z1262" s="1">
        <v>44749</v>
      </c>
      <c r="AA1262">
        <v>11231</v>
      </c>
      <c r="AB1262">
        <v>40.677343</v>
      </c>
      <c r="AC1262">
        <v>-74.011557999999994</v>
      </c>
      <c r="AD1262">
        <v>306</v>
      </c>
      <c r="AE1262">
        <v>53</v>
      </c>
      <c r="AF1262">
        <v>3008585</v>
      </c>
      <c r="AG1262">
        <v>3005660001</v>
      </c>
      <c r="AH1262" t="s">
        <v>252</v>
      </c>
    </row>
    <row r="1263" spans="1:34" x14ac:dyDescent="0.35">
      <c r="A1263">
        <v>41</v>
      </c>
      <c r="B1263" t="s">
        <v>51</v>
      </c>
      <c r="C1263" t="s">
        <v>4974</v>
      </c>
      <c r="D1263" t="s">
        <v>4975</v>
      </c>
      <c r="E1263" t="s">
        <v>7683</v>
      </c>
      <c r="F1263" t="s">
        <v>224</v>
      </c>
      <c r="G1263" t="s">
        <v>65</v>
      </c>
      <c r="I1263">
        <f t="shared" si="38"/>
        <v>0</v>
      </c>
      <c r="J1263" t="s">
        <v>6916</v>
      </c>
      <c r="L1263">
        <f t="shared" si="39"/>
        <v>0</v>
      </c>
      <c r="M1263" t="s">
        <v>6916</v>
      </c>
      <c r="N1263" t="s">
        <v>8995</v>
      </c>
      <c r="O1263" t="s">
        <v>6916</v>
      </c>
      <c r="P1263" t="s">
        <v>6916</v>
      </c>
      <c r="Q1263" s="10" t="s">
        <v>6916</v>
      </c>
      <c r="R1263" t="s">
        <v>6916</v>
      </c>
      <c r="S1263" t="s">
        <v>1593</v>
      </c>
      <c r="T1263" t="s">
        <v>36</v>
      </c>
      <c r="U1263" s="6">
        <v>96000</v>
      </c>
      <c r="V1263" t="s">
        <v>1832</v>
      </c>
      <c r="W1263" t="s">
        <v>1832</v>
      </c>
      <c r="X1263" t="s">
        <v>36</v>
      </c>
      <c r="Y1263">
        <v>2022</v>
      </c>
      <c r="Z1263" s="1">
        <v>44749</v>
      </c>
      <c r="AA1263">
        <v>11212</v>
      </c>
      <c r="AB1263">
        <v>40.659287999999997</v>
      </c>
      <c r="AC1263">
        <v>-73.922918999999993</v>
      </c>
      <c r="AD1263">
        <v>317</v>
      </c>
      <c r="AE1263">
        <v>886</v>
      </c>
      <c r="AF1263">
        <v>3101168</v>
      </c>
      <c r="AG1263">
        <v>3046480001</v>
      </c>
      <c r="AH1263" t="s">
        <v>4976</v>
      </c>
    </row>
    <row r="1264" spans="1:34" x14ac:dyDescent="0.35">
      <c r="A1264">
        <v>42</v>
      </c>
      <c r="B1264" t="s">
        <v>51</v>
      </c>
      <c r="C1264" t="s">
        <v>5065</v>
      </c>
      <c r="D1264" t="s">
        <v>5066</v>
      </c>
      <c r="E1264" t="s">
        <v>7697</v>
      </c>
      <c r="F1264" t="s">
        <v>224</v>
      </c>
      <c r="G1264" t="s">
        <v>65</v>
      </c>
      <c r="I1264">
        <f t="shared" si="38"/>
        <v>0</v>
      </c>
      <c r="J1264" t="s">
        <v>6916</v>
      </c>
      <c r="L1264">
        <f t="shared" si="39"/>
        <v>0</v>
      </c>
      <c r="M1264" t="s">
        <v>6916</v>
      </c>
      <c r="N1264" t="s">
        <v>8995</v>
      </c>
      <c r="O1264" t="s">
        <v>6916</v>
      </c>
      <c r="P1264" t="s">
        <v>6916</v>
      </c>
      <c r="Q1264" s="10" t="s">
        <v>6916</v>
      </c>
      <c r="R1264" t="s">
        <v>6916</v>
      </c>
      <c r="S1264" t="s">
        <v>1593</v>
      </c>
      <c r="T1264" t="s">
        <v>36</v>
      </c>
      <c r="U1264" s="6">
        <v>96000</v>
      </c>
      <c r="V1264" t="s">
        <v>810</v>
      </c>
      <c r="W1264" t="s">
        <v>842</v>
      </c>
      <c r="X1264" t="s">
        <v>36</v>
      </c>
      <c r="Y1264">
        <v>2022</v>
      </c>
      <c r="Z1264" s="1">
        <v>44749</v>
      </c>
      <c r="AA1264">
        <v>11236</v>
      </c>
      <c r="AB1264">
        <v>40.651021999999998</v>
      </c>
      <c r="AC1264">
        <v>-73.914019999999994</v>
      </c>
      <c r="AD1264">
        <v>317</v>
      </c>
      <c r="AE1264">
        <v>930</v>
      </c>
      <c r="AF1264">
        <v>3104990</v>
      </c>
      <c r="AG1264">
        <v>3047530001</v>
      </c>
      <c r="AH1264" t="s">
        <v>4976</v>
      </c>
    </row>
    <row r="1265" spans="1:34" x14ac:dyDescent="0.35">
      <c r="A1265">
        <v>46</v>
      </c>
      <c r="B1265" t="s">
        <v>51</v>
      </c>
      <c r="C1265" t="s">
        <v>5247</v>
      </c>
      <c r="D1265" t="s">
        <v>5248</v>
      </c>
      <c r="E1265" t="s">
        <v>7705</v>
      </c>
      <c r="F1265" t="s">
        <v>224</v>
      </c>
      <c r="G1265" t="s">
        <v>65</v>
      </c>
      <c r="I1265">
        <f t="shared" si="38"/>
        <v>0</v>
      </c>
      <c r="J1265" t="s">
        <v>6916</v>
      </c>
      <c r="L1265">
        <f t="shared" si="39"/>
        <v>0</v>
      </c>
      <c r="M1265" t="s">
        <v>6916</v>
      </c>
      <c r="N1265" t="s">
        <v>8995</v>
      </c>
      <c r="O1265" t="s">
        <v>6916</v>
      </c>
      <c r="P1265" t="s">
        <v>6916</v>
      </c>
      <c r="Q1265" s="10" t="s">
        <v>6916</v>
      </c>
      <c r="R1265" t="s">
        <v>6916</v>
      </c>
      <c r="S1265" t="s">
        <v>1593</v>
      </c>
      <c r="T1265" t="s">
        <v>36</v>
      </c>
      <c r="U1265" s="6">
        <v>96000</v>
      </c>
      <c r="V1265" t="s">
        <v>1682</v>
      </c>
      <c r="W1265" t="s">
        <v>1598</v>
      </c>
      <c r="X1265" t="s">
        <v>36</v>
      </c>
      <c r="Y1265">
        <v>2022</v>
      </c>
      <c r="Z1265" s="1">
        <v>44749</v>
      </c>
      <c r="AA1265">
        <v>11236</v>
      </c>
      <c r="AB1265">
        <v>40.645243000000001</v>
      </c>
      <c r="AC1265">
        <v>-73.898240999999999</v>
      </c>
      <c r="AD1265">
        <v>318</v>
      </c>
      <c r="AE1265">
        <v>974</v>
      </c>
      <c r="AF1265">
        <v>3229773</v>
      </c>
      <c r="AG1265">
        <v>3081880001</v>
      </c>
      <c r="AH1265" t="s">
        <v>263</v>
      </c>
    </row>
    <row r="1266" spans="1:34" x14ac:dyDescent="0.35">
      <c r="A1266">
        <v>47</v>
      </c>
      <c r="B1266" t="s">
        <v>51</v>
      </c>
      <c r="C1266" t="s">
        <v>5286</v>
      </c>
      <c r="D1266" t="s">
        <v>5287</v>
      </c>
      <c r="E1266" t="s">
        <v>7655</v>
      </c>
      <c r="F1266" t="s">
        <v>224</v>
      </c>
      <c r="G1266" t="s">
        <v>65</v>
      </c>
      <c r="I1266">
        <f t="shared" si="38"/>
        <v>0</v>
      </c>
      <c r="J1266" t="s">
        <v>6916</v>
      </c>
      <c r="L1266">
        <f t="shared" si="39"/>
        <v>0</v>
      </c>
      <c r="M1266" t="s">
        <v>6916</v>
      </c>
      <c r="N1266" t="s">
        <v>8995</v>
      </c>
      <c r="O1266" t="s">
        <v>6916</v>
      </c>
      <c r="P1266" t="s">
        <v>6916</v>
      </c>
      <c r="Q1266" s="10" t="s">
        <v>6916</v>
      </c>
      <c r="R1266" t="s">
        <v>6916</v>
      </c>
      <c r="S1266" t="s">
        <v>1593</v>
      </c>
      <c r="T1266" t="s">
        <v>36</v>
      </c>
      <c r="U1266" s="6">
        <v>96000</v>
      </c>
      <c r="V1266" t="s">
        <v>841</v>
      </c>
      <c r="W1266" t="s">
        <v>1601</v>
      </c>
      <c r="X1266" t="s">
        <v>36</v>
      </c>
      <c r="Y1266">
        <v>2022</v>
      </c>
      <c r="Z1266" s="1">
        <v>44749</v>
      </c>
      <c r="AA1266">
        <v>11224</v>
      </c>
      <c r="AB1266">
        <v>40.577216999999997</v>
      </c>
      <c r="AC1266">
        <v>-74.000193999999993</v>
      </c>
      <c r="AD1266">
        <v>313</v>
      </c>
      <c r="AE1266">
        <v>328</v>
      </c>
      <c r="AF1266">
        <v>3188726</v>
      </c>
      <c r="AG1266">
        <v>3070060001</v>
      </c>
      <c r="AH1266" t="s">
        <v>751</v>
      </c>
    </row>
    <row r="1267" spans="1:34" x14ac:dyDescent="0.35">
      <c r="A1267">
        <v>15</v>
      </c>
      <c r="B1267" t="s">
        <v>51</v>
      </c>
      <c r="C1267" t="s">
        <v>2946</v>
      </c>
      <c r="D1267" t="s">
        <v>2947</v>
      </c>
      <c r="E1267" t="s">
        <v>8795</v>
      </c>
      <c r="F1267" t="s">
        <v>88</v>
      </c>
      <c r="G1267" t="s">
        <v>65</v>
      </c>
      <c r="I1267">
        <f t="shared" si="38"/>
        <v>0</v>
      </c>
      <c r="J1267" t="s">
        <v>6916</v>
      </c>
      <c r="L1267">
        <f t="shared" si="39"/>
        <v>0</v>
      </c>
      <c r="M1267" t="s">
        <v>6916</v>
      </c>
      <c r="N1267" t="s">
        <v>8995</v>
      </c>
      <c r="O1267" t="s">
        <v>6916</v>
      </c>
      <c r="P1267" t="s">
        <v>6916</v>
      </c>
      <c r="Q1267" s="10" t="s">
        <v>6916</v>
      </c>
      <c r="R1267" t="s">
        <v>6916</v>
      </c>
      <c r="S1267" t="s">
        <v>1593</v>
      </c>
      <c r="T1267" t="s">
        <v>36</v>
      </c>
      <c r="U1267" s="6">
        <v>96080</v>
      </c>
      <c r="V1267" t="s">
        <v>841</v>
      </c>
      <c r="W1267" t="s">
        <v>1601</v>
      </c>
      <c r="X1267" t="s">
        <v>36</v>
      </c>
      <c r="Y1267">
        <v>2022</v>
      </c>
      <c r="Z1267" s="1">
        <v>44749</v>
      </c>
      <c r="AA1267">
        <v>10457</v>
      </c>
      <c r="AB1267">
        <v>40.849896999999999</v>
      </c>
      <c r="AC1267">
        <v>-73.892289000000005</v>
      </c>
      <c r="AD1267">
        <v>206</v>
      </c>
      <c r="AE1267">
        <v>37504</v>
      </c>
      <c r="AF1267">
        <v>2099356</v>
      </c>
      <c r="AG1267">
        <v>2030620043</v>
      </c>
      <c r="AH1267" t="s">
        <v>473</v>
      </c>
    </row>
    <row r="1268" spans="1:34" x14ac:dyDescent="0.35">
      <c r="A1268">
        <v>13</v>
      </c>
      <c r="B1268" t="s">
        <v>51</v>
      </c>
      <c r="C1268" t="s">
        <v>2721</v>
      </c>
      <c r="D1268" t="s">
        <v>2722</v>
      </c>
      <c r="E1268" t="s">
        <v>8856</v>
      </c>
      <c r="F1268" t="s">
        <v>88</v>
      </c>
      <c r="G1268" t="s">
        <v>65</v>
      </c>
      <c r="I1268">
        <f t="shared" si="38"/>
        <v>0</v>
      </c>
      <c r="J1268" t="s">
        <v>6916</v>
      </c>
      <c r="L1268">
        <f t="shared" si="39"/>
        <v>0</v>
      </c>
      <c r="M1268" t="s">
        <v>6916</v>
      </c>
      <c r="N1268" t="s">
        <v>8995</v>
      </c>
      <c r="O1268" t="s">
        <v>6916</v>
      </c>
      <c r="P1268" t="s">
        <v>6916</v>
      </c>
      <c r="Q1268" s="10" t="s">
        <v>6916</v>
      </c>
      <c r="R1268" t="s">
        <v>6916</v>
      </c>
      <c r="S1268" t="s">
        <v>1593</v>
      </c>
      <c r="T1268" t="s">
        <v>36</v>
      </c>
      <c r="U1268" s="6">
        <v>96100</v>
      </c>
      <c r="V1268" t="s">
        <v>841</v>
      </c>
      <c r="W1268" t="s">
        <v>911</v>
      </c>
      <c r="X1268" t="s">
        <v>36</v>
      </c>
      <c r="Y1268">
        <v>2022</v>
      </c>
      <c r="Z1268" s="1">
        <v>44749</v>
      </c>
      <c r="AA1268">
        <v>10462</v>
      </c>
      <c r="AB1268">
        <v>40.849395000000001</v>
      </c>
      <c r="AC1268">
        <v>-73.859249000000005</v>
      </c>
      <c r="AD1268">
        <v>211</v>
      </c>
      <c r="AE1268">
        <v>244</v>
      </c>
      <c r="AF1268">
        <v>2045344</v>
      </c>
      <c r="AG1268">
        <v>2041250001</v>
      </c>
      <c r="AH1268" t="s">
        <v>1044</v>
      </c>
    </row>
    <row r="1269" spans="1:34" x14ac:dyDescent="0.35">
      <c r="A1269">
        <v>27</v>
      </c>
      <c r="B1269" t="s">
        <v>51</v>
      </c>
      <c r="C1269" t="s">
        <v>3951</v>
      </c>
      <c r="D1269" t="s">
        <v>3952</v>
      </c>
      <c r="E1269" t="s">
        <v>8351</v>
      </c>
      <c r="F1269" t="s">
        <v>136</v>
      </c>
      <c r="G1269" t="s">
        <v>65</v>
      </c>
      <c r="I1269">
        <f t="shared" si="38"/>
        <v>0</v>
      </c>
      <c r="J1269" t="s">
        <v>6916</v>
      </c>
      <c r="L1269">
        <f t="shared" si="39"/>
        <v>0</v>
      </c>
      <c r="M1269" t="s">
        <v>6916</v>
      </c>
      <c r="N1269" t="s">
        <v>8995</v>
      </c>
      <c r="O1269" t="s">
        <v>6916</v>
      </c>
      <c r="P1269" t="s">
        <v>6916</v>
      </c>
      <c r="Q1269" s="10" t="s">
        <v>6916</v>
      </c>
      <c r="R1269" t="s">
        <v>6916</v>
      </c>
      <c r="S1269" t="s">
        <v>1593</v>
      </c>
      <c r="T1269" t="s">
        <v>36</v>
      </c>
      <c r="U1269" s="6">
        <v>96100</v>
      </c>
      <c r="V1269" t="s">
        <v>1595</v>
      </c>
      <c r="W1269" t="s">
        <v>1601</v>
      </c>
      <c r="X1269" t="s">
        <v>36</v>
      </c>
      <c r="Y1269">
        <v>2022</v>
      </c>
      <c r="Z1269" s="1">
        <v>44749</v>
      </c>
      <c r="AA1269">
        <v>11411</v>
      </c>
      <c r="AB1269">
        <v>40.697308999999997</v>
      </c>
      <c r="AC1269">
        <v>-73.740948000000003</v>
      </c>
      <c r="AD1269">
        <v>413</v>
      </c>
      <c r="AE1269">
        <v>598</v>
      </c>
      <c r="AF1269">
        <v>4243743</v>
      </c>
      <c r="AG1269">
        <v>4113000001</v>
      </c>
      <c r="AH1269" t="s">
        <v>575</v>
      </c>
    </row>
    <row r="1270" spans="1:34" x14ac:dyDescent="0.35">
      <c r="A1270">
        <v>50</v>
      </c>
      <c r="B1270" t="s">
        <v>51</v>
      </c>
      <c r="C1270" t="s">
        <v>5598</v>
      </c>
      <c r="D1270" t="s">
        <v>5599</v>
      </c>
      <c r="E1270" t="s">
        <v>8539</v>
      </c>
      <c r="F1270" t="s">
        <v>291</v>
      </c>
      <c r="G1270" t="s">
        <v>36</v>
      </c>
      <c r="I1270">
        <f t="shared" si="38"/>
        <v>0</v>
      </c>
      <c r="J1270" t="s">
        <v>6916</v>
      </c>
      <c r="L1270">
        <f t="shared" si="39"/>
        <v>0</v>
      </c>
      <c r="M1270" t="s">
        <v>6916</v>
      </c>
      <c r="N1270" t="s">
        <v>8995</v>
      </c>
      <c r="O1270" t="s">
        <v>6916</v>
      </c>
      <c r="P1270" t="s">
        <v>6916</v>
      </c>
      <c r="Q1270" s="10" t="s">
        <v>6916</v>
      </c>
      <c r="R1270" t="s">
        <v>6916</v>
      </c>
      <c r="S1270" t="s">
        <v>1593</v>
      </c>
      <c r="T1270" t="s">
        <v>36</v>
      </c>
      <c r="U1270" s="6">
        <v>96100</v>
      </c>
      <c r="V1270" t="s">
        <v>1832</v>
      </c>
      <c r="W1270" t="s">
        <v>1832</v>
      </c>
      <c r="X1270" t="s">
        <v>36</v>
      </c>
      <c r="Y1270">
        <v>2022</v>
      </c>
      <c r="Z1270" s="1">
        <v>44749</v>
      </c>
      <c r="AA1270">
        <v>10314</v>
      </c>
      <c r="AB1270">
        <v>40.618439000000002</v>
      </c>
      <c r="AC1270">
        <v>-74.132644999999997</v>
      </c>
      <c r="AD1270">
        <v>501</v>
      </c>
      <c r="AE1270">
        <v>201</v>
      </c>
      <c r="AF1270">
        <v>5113069</v>
      </c>
      <c r="AG1270">
        <v>5004230009</v>
      </c>
      <c r="AH1270" t="s">
        <v>786</v>
      </c>
    </row>
    <row r="1271" spans="1:34" x14ac:dyDescent="0.35">
      <c r="A1271">
        <v>32</v>
      </c>
      <c r="B1271" t="s">
        <v>51</v>
      </c>
      <c r="C1271" t="s">
        <v>4248</v>
      </c>
      <c r="D1271" t="s">
        <v>4249</v>
      </c>
      <c r="E1271" t="s">
        <v>8299</v>
      </c>
      <c r="F1271" t="s">
        <v>136</v>
      </c>
      <c r="G1271" t="s">
        <v>65</v>
      </c>
      <c r="I1271">
        <f t="shared" si="38"/>
        <v>0</v>
      </c>
      <c r="J1271" t="s">
        <v>6916</v>
      </c>
      <c r="L1271">
        <f t="shared" si="39"/>
        <v>0</v>
      </c>
      <c r="M1271" t="s">
        <v>6916</v>
      </c>
      <c r="N1271" t="s">
        <v>8995</v>
      </c>
      <c r="O1271" t="s">
        <v>6916</v>
      </c>
      <c r="P1271" t="s">
        <v>6916</v>
      </c>
      <c r="Q1271" s="10" t="s">
        <v>6916</v>
      </c>
      <c r="R1271" t="s">
        <v>6916</v>
      </c>
      <c r="S1271" t="s">
        <v>1593</v>
      </c>
      <c r="T1271" t="s">
        <v>36</v>
      </c>
      <c r="U1271" s="6">
        <v>96125</v>
      </c>
      <c r="V1271" t="s">
        <v>841</v>
      </c>
      <c r="W1271" t="s">
        <v>1601</v>
      </c>
      <c r="X1271" t="s">
        <v>36</v>
      </c>
      <c r="Y1271">
        <v>2022</v>
      </c>
      <c r="Z1271" s="1">
        <v>44749</v>
      </c>
      <c r="AA1271">
        <v>11418</v>
      </c>
      <c r="AB1271">
        <v>40.697032999999998</v>
      </c>
      <c r="AC1271">
        <v>-73.839213000000001</v>
      </c>
      <c r="AD1271">
        <v>409</v>
      </c>
      <c r="AE1271">
        <v>128</v>
      </c>
      <c r="AF1271">
        <v>4192167</v>
      </c>
      <c r="AG1271">
        <v>4092040028</v>
      </c>
      <c r="AH1271" t="s">
        <v>1341</v>
      </c>
    </row>
    <row r="1272" spans="1:34" x14ac:dyDescent="0.35">
      <c r="A1272">
        <v>32</v>
      </c>
      <c r="B1272" t="s">
        <v>51</v>
      </c>
      <c r="C1272" t="s">
        <v>4257</v>
      </c>
      <c r="D1272" t="s">
        <v>4258</v>
      </c>
      <c r="E1272" t="s">
        <v>8350</v>
      </c>
      <c r="F1272" t="s">
        <v>136</v>
      </c>
      <c r="G1272" t="s">
        <v>36</v>
      </c>
      <c r="I1272">
        <f t="shared" si="38"/>
        <v>0</v>
      </c>
      <c r="J1272" t="s">
        <v>6916</v>
      </c>
      <c r="L1272">
        <f t="shared" si="39"/>
        <v>0</v>
      </c>
      <c r="M1272" t="s">
        <v>6916</v>
      </c>
      <c r="N1272" t="s">
        <v>8995</v>
      </c>
      <c r="O1272" t="s">
        <v>6916</v>
      </c>
      <c r="P1272" t="s">
        <v>6916</v>
      </c>
      <c r="Q1272" s="10" t="s">
        <v>6916</v>
      </c>
      <c r="R1272" t="s">
        <v>6916</v>
      </c>
      <c r="S1272" t="s">
        <v>1593</v>
      </c>
      <c r="T1272" t="s">
        <v>36</v>
      </c>
      <c r="U1272" s="6">
        <v>96405</v>
      </c>
      <c r="V1272" t="s">
        <v>841</v>
      </c>
      <c r="W1272" t="s">
        <v>911</v>
      </c>
      <c r="X1272" t="s">
        <v>36</v>
      </c>
      <c r="Y1272">
        <v>2022</v>
      </c>
      <c r="Z1272" s="1">
        <v>44749</v>
      </c>
      <c r="AA1272">
        <v>11414</v>
      </c>
      <c r="AB1272">
        <v>40.659872999999997</v>
      </c>
      <c r="AC1272">
        <v>-73.835068000000007</v>
      </c>
      <c r="AD1272">
        <v>410</v>
      </c>
      <c r="AE1272">
        <v>884</v>
      </c>
      <c r="AF1272">
        <v>4295163</v>
      </c>
      <c r="AG1272">
        <v>4141680016</v>
      </c>
      <c r="AH1272" t="s">
        <v>4260</v>
      </c>
    </row>
    <row r="1273" spans="1:34" x14ac:dyDescent="0.35">
      <c r="A1273">
        <v>16</v>
      </c>
      <c r="B1273" t="s">
        <v>817</v>
      </c>
      <c r="C1273" t="s">
        <v>3054</v>
      </c>
      <c r="D1273" t="s">
        <v>3055</v>
      </c>
      <c r="E1273" t="s">
        <v>7415</v>
      </c>
      <c r="F1273" t="s">
        <v>88</v>
      </c>
      <c r="G1273" t="s">
        <v>65</v>
      </c>
      <c r="I1273">
        <f t="shared" si="38"/>
        <v>0</v>
      </c>
      <c r="J1273" t="s">
        <v>6916</v>
      </c>
      <c r="L1273">
        <f t="shared" si="39"/>
        <v>0</v>
      </c>
      <c r="M1273" t="s">
        <v>6916</v>
      </c>
      <c r="N1273" t="s">
        <v>8995</v>
      </c>
      <c r="O1273" t="s">
        <v>6916</v>
      </c>
      <c r="P1273" t="s">
        <v>6916</v>
      </c>
      <c r="Q1273" s="10" t="s">
        <v>6916</v>
      </c>
      <c r="R1273" t="s">
        <v>6916</v>
      </c>
      <c r="S1273" t="s">
        <v>1593</v>
      </c>
      <c r="T1273" t="s">
        <v>36</v>
      </c>
      <c r="U1273" s="6">
        <v>97000</v>
      </c>
      <c r="V1273" t="s">
        <v>1596</v>
      </c>
      <c r="W1273" t="s">
        <v>1596</v>
      </c>
      <c r="X1273" t="s">
        <v>36</v>
      </c>
      <c r="Y1273">
        <v>2022</v>
      </c>
      <c r="Z1273" s="1">
        <v>44749</v>
      </c>
      <c r="AA1273">
        <v>10456</v>
      </c>
      <c r="AB1273">
        <v>40.828395</v>
      </c>
      <c r="AC1273">
        <v>-73.905631999999997</v>
      </c>
      <c r="AD1273">
        <v>203</v>
      </c>
      <c r="AE1273">
        <v>185</v>
      </c>
      <c r="AF1273">
        <v>2004260</v>
      </c>
      <c r="AG1273">
        <v>2026130001</v>
      </c>
      <c r="AH1273" t="s">
        <v>457</v>
      </c>
    </row>
    <row r="1274" spans="1:34" x14ac:dyDescent="0.35">
      <c r="A1274">
        <v>37</v>
      </c>
      <c r="B1274" t="s">
        <v>51</v>
      </c>
      <c r="C1274" t="s">
        <v>4730</v>
      </c>
      <c r="D1274" t="s">
        <v>4731</v>
      </c>
      <c r="E1274" t="s">
        <v>7833</v>
      </c>
      <c r="F1274" t="s">
        <v>224</v>
      </c>
      <c r="G1274" t="s">
        <v>65</v>
      </c>
      <c r="I1274">
        <f t="shared" si="38"/>
        <v>0</v>
      </c>
      <c r="J1274" t="s">
        <v>6916</v>
      </c>
      <c r="L1274">
        <f t="shared" si="39"/>
        <v>0</v>
      </c>
      <c r="M1274" t="s">
        <v>6916</v>
      </c>
      <c r="N1274" t="s">
        <v>8995</v>
      </c>
      <c r="O1274" t="s">
        <v>6916</v>
      </c>
      <c r="P1274" t="s">
        <v>6916</v>
      </c>
      <c r="Q1274" s="10" t="s">
        <v>6916</v>
      </c>
      <c r="R1274" t="s">
        <v>6916</v>
      </c>
      <c r="S1274" t="s">
        <v>1593</v>
      </c>
      <c r="T1274" t="s">
        <v>36</v>
      </c>
      <c r="U1274" s="6">
        <v>97000</v>
      </c>
      <c r="V1274" t="s">
        <v>841</v>
      </c>
      <c r="W1274" t="s">
        <v>911</v>
      </c>
      <c r="X1274" t="s">
        <v>36</v>
      </c>
      <c r="Y1274">
        <v>2022</v>
      </c>
      <c r="Z1274" s="1">
        <v>44749</v>
      </c>
      <c r="AA1274">
        <v>11208</v>
      </c>
      <c r="AB1274">
        <v>40.687145000000001</v>
      </c>
      <c r="AC1274">
        <v>-73.878546999999998</v>
      </c>
      <c r="AD1274">
        <v>305</v>
      </c>
      <c r="AE1274">
        <v>117601</v>
      </c>
      <c r="AF1274">
        <v>3397004</v>
      </c>
      <c r="AG1274">
        <v>3041020019</v>
      </c>
      <c r="AH1274" t="s">
        <v>1410</v>
      </c>
    </row>
    <row r="1275" spans="1:34" x14ac:dyDescent="0.35">
      <c r="A1275">
        <v>43</v>
      </c>
      <c r="B1275" t="s">
        <v>51</v>
      </c>
      <c r="C1275" t="s">
        <v>5125</v>
      </c>
      <c r="D1275" t="s">
        <v>5126</v>
      </c>
      <c r="E1275" t="s">
        <v>7589</v>
      </c>
      <c r="F1275" t="s">
        <v>224</v>
      </c>
      <c r="G1275" t="s">
        <v>36</v>
      </c>
      <c r="I1275">
        <f t="shared" si="38"/>
        <v>0</v>
      </c>
      <c r="J1275" t="s">
        <v>6916</v>
      </c>
      <c r="L1275">
        <f t="shared" si="39"/>
        <v>0</v>
      </c>
      <c r="M1275" t="s">
        <v>6916</v>
      </c>
      <c r="N1275" t="s">
        <v>8995</v>
      </c>
      <c r="O1275" t="s">
        <v>6916</v>
      </c>
      <c r="P1275" t="s">
        <v>6916</v>
      </c>
      <c r="Q1275" s="10" t="s">
        <v>6916</v>
      </c>
      <c r="R1275" t="s">
        <v>6916</v>
      </c>
      <c r="S1275" t="s">
        <v>1593</v>
      </c>
      <c r="T1275" t="s">
        <v>36</v>
      </c>
      <c r="U1275" s="6">
        <v>97000</v>
      </c>
      <c r="V1275" t="s">
        <v>810</v>
      </c>
      <c r="W1275" t="s">
        <v>1601</v>
      </c>
      <c r="X1275" t="s">
        <v>36</v>
      </c>
      <c r="Y1275">
        <v>2022</v>
      </c>
      <c r="Z1275" s="1">
        <v>44749</v>
      </c>
      <c r="AA1275">
        <v>11209</v>
      </c>
      <c r="AB1275">
        <v>40.618414999999999</v>
      </c>
      <c r="AC1275">
        <v>-74.028841999999997</v>
      </c>
      <c r="AD1275">
        <v>310</v>
      </c>
      <c r="AE1275">
        <v>160</v>
      </c>
      <c r="AF1275">
        <v>3154775</v>
      </c>
      <c r="AG1275">
        <v>3060880001</v>
      </c>
      <c r="AH1275" t="s">
        <v>1431</v>
      </c>
    </row>
    <row r="1276" spans="1:34" x14ac:dyDescent="0.35">
      <c r="A1276">
        <v>49</v>
      </c>
      <c r="B1276" t="s">
        <v>51</v>
      </c>
      <c r="C1276" t="s">
        <v>5516</v>
      </c>
      <c r="D1276" t="s">
        <v>5517</v>
      </c>
      <c r="E1276" t="s">
        <v>8550</v>
      </c>
      <c r="F1276" t="s">
        <v>291</v>
      </c>
      <c r="G1276" t="s">
        <v>65</v>
      </c>
      <c r="I1276">
        <f t="shared" si="38"/>
        <v>0</v>
      </c>
      <c r="J1276" t="s">
        <v>6916</v>
      </c>
      <c r="L1276">
        <f t="shared" si="39"/>
        <v>0</v>
      </c>
      <c r="M1276" t="s">
        <v>6916</v>
      </c>
      <c r="N1276" t="s">
        <v>8995</v>
      </c>
      <c r="O1276" t="s">
        <v>6916</v>
      </c>
      <c r="P1276" t="s">
        <v>6916</v>
      </c>
      <c r="Q1276" s="10" t="s">
        <v>6916</v>
      </c>
      <c r="R1276" t="s">
        <v>6916</v>
      </c>
      <c r="S1276" t="s">
        <v>1593</v>
      </c>
      <c r="T1276" t="s">
        <v>36</v>
      </c>
      <c r="U1276" s="6">
        <v>97000</v>
      </c>
      <c r="V1276" t="s">
        <v>824</v>
      </c>
      <c r="W1276" t="s">
        <v>816</v>
      </c>
      <c r="X1276" t="s">
        <v>36</v>
      </c>
      <c r="Y1276">
        <v>2022</v>
      </c>
      <c r="Z1276" s="1">
        <v>44749</v>
      </c>
      <c r="AA1276">
        <v>10303</v>
      </c>
      <c r="AB1276">
        <v>40.631790000000002</v>
      </c>
      <c r="AC1276">
        <v>-74.156439000000006</v>
      </c>
      <c r="AD1276">
        <v>501</v>
      </c>
      <c r="AE1276">
        <v>231</v>
      </c>
      <c r="AF1276">
        <v>5027641</v>
      </c>
      <c r="AG1276">
        <v>5012180001</v>
      </c>
      <c r="AH1276" t="s">
        <v>1568</v>
      </c>
    </row>
    <row r="1277" spans="1:34" x14ac:dyDescent="0.35">
      <c r="A1277">
        <v>27</v>
      </c>
      <c r="B1277" t="s">
        <v>51</v>
      </c>
      <c r="C1277" t="s">
        <v>3948</v>
      </c>
      <c r="D1277" t="s">
        <v>3949</v>
      </c>
      <c r="E1277" t="s">
        <v>8338</v>
      </c>
      <c r="F1277" t="s">
        <v>136</v>
      </c>
      <c r="G1277" t="s">
        <v>65</v>
      </c>
      <c r="I1277">
        <f t="shared" si="38"/>
        <v>0</v>
      </c>
      <c r="J1277" t="s">
        <v>6916</v>
      </c>
      <c r="L1277">
        <f t="shared" si="39"/>
        <v>0</v>
      </c>
      <c r="M1277" t="s">
        <v>6916</v>
      </c>
      <c r="N1277" t="s">
        <v>8995</v>
      </c>
      <c r="O1277" t="s">
        <v>6916</v>
      </c>
      <c r="P1277" t="s">
        <v>6916</v>
      </c>
      <c r="Q1277" s="10" t="s">
        <v>6916</v>
      </c>
      <c r="R1277" t="s">
        <v>6916</v>
      </c>
      <c r="S1277" t="s">
        <v>1593</v>
      </c>
      <c r="T1277" t="s">
        <v>36</v>
      </c>
      <c r="U1277" s="6">
        <v>97200</v>
      </c>
      <c r="V1277" t="s">
        <v>841</v>
      </c>
      <c r="W1277" t="s">
        <v>911</v>
      </c>
      <c r="X1277" t="s">
        <v>36</v>
      </c>
      <c r="Y1277">
        <v>2022</v>
      </c>
      <c r="Z1277" s="1">
        <v>44749</v>
      </c>
      <c r="AA1277">
        <v>11412</v>
      </c>
      <c r="AB1277">
        <v>40.707990000000002</v>
      </c>
      <c r="AC1277">
        <v>-73.755268999999998</v>
      </c>
      <c r="AD1277">
        <v>412</v>
      </c>
      <c r="AE1277">
        <v>508</v>
      </c>
      <c r="AF1277">
        <v>4440330</v>
      </c>
      <c r="AG1277">
        <v>4109060001</v>
      </c>
      <c r="AH1277" t="s">
        <v>571</v>
      </c>
    </row>
    <row r="1278" spans="1:34" x14ac:dyDescent="0.35">
      <c r="A1278">
        <v>34</v>
      </c>
      <c r="B1278" t="s">
        <v>51</v>
      </c>
      <c r="C1278" t="s">
        <v>4475</v>
      </c>
      <c r="D1278" t="s">
        <v>4476</v>
      </c>
      <c r="E1278" t="s">
        <v>7751</v>
      </c>
      <c r="F1278" t="s">
        <v>224</v>
      </c>
      <c r="G1278" t="s">
        <v>65</v>
      </c>
      <c r="I1278">
        <f t="shared" si="38"/>
        <v>0</v>
      </c>
      <c r="J1278" t="s">
        <v>6916</v>
      </c>
      <c r="L1278">
        <f t="shared" si="39"/>
        <v>0</v>
      </c>
      <c r="M1278" t="s">
        <v>6916</v>
      </c>
      <c r="N1278" t="s">
        <v>8995</v>
      </c>
      <c r="O1278" t="s">
        <v>6916</v>
      </c>
      <c r="P1278" t="s">
        <v>6916</v>
      </c>
      <c r="Q1278" s="10" t="s">
        <v>6916</v>
      </c>
      <c r="R1278" t="s">
        <v>6916</v>
      </c>
      <c r="S1278" t="s">
        <v>1593</v>
      </c>
      <c r="T1278" t="s">
        <v>36</v>
      </c>
      <c r="U1278" s="6">
        <v>97200</v>
      </c>
      <c r="V1278" t="s">
        <v>841</v>
      </c>
      <c r="W1278" t="s">
        <v>1601</v>
      </c>
      <c r="X1278" t="s">
        <v>36</v>
      </c>
      <c r="Y1278">
        <v>2022</v>
      </c>
      <c r="Z1278" s="1">
        <v>44749</v>
      </c>
      <c r="AA1278">
        <v>11221</v>
      </c>
      <c r="AB1278">
        <v>40.691077</v>
      </c>
      <c r="AC1278">
        <v>-73.918152000000006</v>
      </c>
      <c r="AD1278">
        <v>304</v>
      </c>
      <c r="AE1278">
        <v>399</v>
      </c>
      <c r="AF1278">
        <v>3076734</v>
      </c>
      <c r="AG1278">
        <v>3033580001</v>
      </c>
      <c r="AH1278" t="s">
        <v>669</v>
      </c>
    </row>
    <row r="1279" spans="1:34" x14ac:dyDescent="0.35">
      <c r="A1279">
        <v>41</v>
      </c>
      <c r="B1279" t="s">
        <v>51</v>
      </c>
      <c r="C1279" t="s">
        <v>4953</v>
      </c>
      <c r="D1279" t="s">
        <v>4954</v>
      </c>
      <c r="E1279" t="s">
        <v>7525</v>
      </c>
      <c r="F1279" t="s">
        <v>224</v>
      </c>
      <c r="G1279" t="s">
        <v>65</v>
      </c>
      <c r="I1279">
        <f t="shared" si="38"/>
        <v>0</v>
      </c>
      <c r="J1279" t="s">
        <v>6916</v>
      </c>
      <c r="L1279">
        <f t="shared" si="39"/>
        <v>0</v>
      </c>
      <c r="M1279" t="s">
        <v>6916</v>
      </c>
      <c r="N1279" t="s">
        <v>8995</v>
      </c>
      <c r="O1279" t="s">
        <v>6916</v>
      </c>
      <c r="P1279" t="s">
        <v>6916</v>
      </c>
      <c r="Q1279" s="10" t="s">
        <v>6916</v>
      </c>
      <c r="R1279" t="s">
        <v>6916</v>
      </c>
      <c r="S1279" t="s">
        <v>1593</v>
      </c>
      <c r="T1279" t="s">
        <v>36</v>
      </c>
      <c r="U1279" s="6">
        <v>97200</v>
      </c>
      <c r="V1279" t="s">
        <v>841</v>
      </c>
      <c r="W1279" t="s">
        <v>1601</v>
      </c>
      <c r="X1279" t="s">
        <v>36</v>
      </c>
      <c r="Y1279">
        <v>2022</v>
      </c>
      <c r="Z1279" s="1">
        <v>44749</v>
      </c>
      <c r="AA1279">
        <v>11233</v>
      </c>
      <c r="AB1279">
        <v>40.673073000000002</v>
      </c>
      <c r="AC1279">
        <v>-73.919594000000004</v>
      </c>
      <c r="AD1279">
        <v>316</v>
      </c>
      <c r="AE1279">
        <v>363</v>
      </c>
      <c r="AF1279">
        <v>3039174</v>
      </c>
      <c r="AG1279">
        <v>3014570032</v>
      </c>
      <c r="AH1279" t="s">
        <v>1453</v>
      </c>
    </row>
    <row r="1280" spans="1:34" x14ac:dyDescent="0.35">
      <c r="A1280">
        <v>3</v>
      </c>
      <c r="B1280" t="s">
        <v>51</v>
      </c>
      <c r="C1280" t="s">
        <v>1894</v>
      </c>
      <c r="D1280" t="s">
        <v>1895</v>
      </c>
      <c r="E1280" t="s">
        <v>7916</v>
      </c>
      <c r="F1280" t="s">
        <v>35</v>
      </c>
      <c r="G1280" t="s">
        <v>36</v>
      </c>
      <c r="I1280">
        <f t="shared" si="38"/>
        <v>0</v>
      </c>
      <c r="J1280" t="s">
        <v>6916</v>
      </c>
      <c r="L1280">
        <f t="shared" si="39"/>
        <v>0</v>
      </c>
      <c r="M1280" t="s">
        <v>6916</v>
      </c>
      <c r="N1280" t="s">
        <v>8995</v>
      </c>
      <c r="O1280" t="s">
        <v>6916</v>
      </c>
      <c r="P1280" t="s">
        <v>6916</v>
      </c>
      <c r="Q1280" s="10" t="s">
        <v>6916</v>
      </c>
      <c r="R1280" t="s">
        <v>6916</v>
      </c>
      <c r="S1280" t="s">
        <v>1593</v>
      </c>
      <c r="T1280" t="s">
        <v>36</v>
      </c>
      <c r="U1280" s="6">
        <v>97300</v>
      </c>
      <c r="V1280" t="s">
        <v>841</v>
      </c>
      <c r="W1280" t="s">
        <v>1601</v>
      </c>
      <c r="X1280" t="s">
        <v>36</v>
      </c>
      <c r="Y1280">
        <v>2022</v>
      </c>
      <c r="Z1280" s="1">
        <v>44749</v>
      </c>
      <c r="AA1280">
        <v>10011</v>
      </c>
      <c r="AB1280">
        <v>40.735692</v>
      </c>
      <c r="AC1280">
        <v>-73.999026000000001</v>
      </c>
      <c r="AD1280">
        <v>102</v>
      </c>
      <c r="AE1280">
        <v>71</v>
      </c>
      <c r="AF1280">
        <v>1010543</v>
      </c>
      <c r="AG1280">
        <v>1006060049</v>
      </c>
      <c r="AH1280" t="s">
        <v>62</v>
      </c>
    </row>
    <row r="1281" spans="1:34" x14ac:dyDescent="0.35">
      <c r="A1281">
        <v>10</v>
      </c>
      <c r="B1281" t="s">
        <v>51</v>
      </c>
      <c r="C1281" t="s">
        <v>2556</v>
      </c>
      <c r="D1281" t="s">
        <v>2557</v>
      </c>
      <c r="E1281" t="s">
        <v>7972</v>
      </c>
      <c r="F1281" t="s">
        <v>35</v>
      </c>
      <c r="G1281" t="s">
        <v>65</v>
      </c>
      <c r="I1281">
        <f t="shared" si="38"/>
        <v>0</v>
      </c>
      <c r="J1281" t="s">
        <v>6916</v>
      </c>
      <c r="L1281">
        <f t="shared" si="39"/>
        <v>0</v>
      </c>
      <c r="M1281" t="s">
        <v>6916</v>
      </c>
      <c r="N1281" t="s">
        <v>8995</v>
      </c>
      <c r="O1281" t="s">
        <v>6916</v>
      </c>
      <c r="P1281" t="s">
        <v>6916</v>
      </c>
      <c r="Q1281" s="10" t="s">
        <v>6916</v>
      </c>
      <c r="R1281" t="s">
        <v>6916</v>
      </c>
      <c r="S1281" t="s">
        <v>1593</v>
      </c>
      <c r="T1281" t="s">
        <v>36</v>
      </c>
      <c r="U1281" s="6">
        <v>97300</v>
      </c>
      <c r="V1281" t="s">
        <v>841</v>
      </c>
      <c r="W1281" t="s">
        <v>1601</v>
      </c>
      <c r="X1281" t="s">
        <v>36</v>
      </c>
      <c r="Y1281">
        <v>2022</v>
      </c>
      <c r="Z1281" s="1">
        <v>44749</v>
      </c>
      <c r="AA1281">
        <v>10033</v>
      </c>
      <c r="AB1281">
        <v>40.850625999999998</v>
      </c>
      <c r="AC1281">
        <v>-73.934376999999998</v>
      </c>
      <c r="AD1281">
        <v>112</v>
      </c>
      <c r="AE1281">
        <v>271</v>
      </c>
      <c r="AF1281">
        <v>1063947</v>
      </c>
      <c r="AG1281">
        <v>1021650026</v>
      </c>
      <c r="AH1281" t="s">
        <v>411</v>
      </c>
    </row>
    <row r="1282" spans="1:34" x14ac:dyDescent="0.35">
      <c r="A1282">
        <v>13</v>
      </c>
      <c r="B1282" t="s">
        <v>51</v>
      </c>
      <c r="C1282" t="s">
        <v>2727</v>
      </c>
      <c r="D1282" t="s">
        <v>2728</v>
      </c>
      <c r="E1282" t="s">
        <v>8875</v>
      </c>
      <c r="F1282" t="s">
        <v>88</v>
      </c>
      <c r="G1282" t="s">
        <v>65</v>
      </c>
      <c r="I1282">
        <f t="shared" si="38"/>
        <v>0</v>
      </c>
      <c r="J1282" t="s">
        <v>6916</v>
      </c>
      <c r="L1282">
        <f t="shared" si="39"/>
        <v>0</v>
      </c>
      <c r="M1282" t="s">
        <v>6916</v>
      </c>
      <c r="N1282" t="s">
        <v>8995</v>
      </c>
      <c r="O1282" t="s">
        <v>6916</v>
      </c>
      <c r="P1282" t="s">
        <v>6916</v>
      </c>
      <c r="Q1282" s="10" t="s">
        <v>6916</v>
      </c>
      <c r="R1282" t="s">
        <v>6916</v>
      </c>
      <c r="S1282" t="s">
        <v>1593</v>
      </c>
      <c r="T1282" t="s">
        <v>36</v>
      </c>
      <c r="U1282" s="6">
        <v>97505</v>
      </c>
      <c r="V1282" t="s">
        <v>841</v>
      </c>
      <c r="W1282" t="s">
        <v>1601</v>
      </c>
      <c r="X1282" t="s">
        <v>36</v>
      </c>
      <c r="Y1282">
        <v>2022</v>
      </c>
      <c r="Z1282" s="1">
        <v>44749</v>
      </c>
      <c r="AA1282">
        <v>10462</v>
      </c>
      <c r="AB1282">
        <v>40.852398000000001</v>
      </c>
      <c r="AC1282">
        <v>-73.866617000000005</v>
      </c>
      <c r="AD1282">
        <v>211</v>
      </c>
      <c r="AE1282">
        <v>22404</v>
      </c>
      <c r="AF1282">
        <v>2048794</v>
      </c>
      <c r="AG1282">
        <v>2042880001</v>
      </c>
      <c r="AH1282" t="s">
        <v>2730</v>
      </c>
    </row>
    <row r="1283" spans="1:34" x14ac:dyDescent="0.35">
      <c r="A1283">
        <v>1</v>
      </c>
      <c r="B1283" t="s">
        <v>206</v>
      </c>
      <c r="C1283" t="s">
        <v>1744</v>
      </c>
      <c r="D1283" t="s">
        <v>1745</v>
      </c>
      <c r="E1283" t="s">
        <v>7019</v>
      </c>
      <c r="F1283" t="s">
        <v>35</v>
      </c>
      <c r="G1283" t="s">
        <v>36</v>
      </c>
      <c r="I1283">
        <f t="shared" ref="I1283:I1346" si="40">H1283/1000</f>
        <v>0</v>
      </c>
      <c r="J1283" t="s">
        <v>6916</v>
      </c>
      <c r="L1283">
        <f t="shared" ref="L1283:L1346" si="41">K1283/1000</f>
        <v>0</v>
      </c>
      <c r="M1283" t="s">
        <v>6916</v>
      </c>
      <c r="N1283" t="s">
        <v>8995</v>
      </c>
      <c r="O1283" t="s">
        <v>6916</v>
      </c>
      <c r="P1283" t="s">
        <v>6916</v>
      </c>
      <c r="Q1283" s="10" t="s">
        <v>6916</v>
      </c>
      <c r="R1283" t="s">
        <v>6916</v>
      </c>
      <c r="S1283" t="s">
        <v>1593</v>
      </c>
      <c r="T1283" t="s">
        <v>36</v>
      </c>
      <c r="U1283" s="6">
        <v>97596</v>
      </c>
      <c r="V1283" t="s">
        <v>1595</v>
      </c>
      <c r="W1283" t="s">
        <v>1596</v>
      </c>
      <c r="X1283" t="s">
        <v>36</v>
      </c>
      <c r="Y1283">
        <v>2022</v>
      </c>
      <c r="Z1283" s="1">
        <v>44749</v>
      </c>
      <c r="AA1283">
        <v>10004</v>
      </c>
      <c r="AB1283">
        <v>40.705078999999998</v>
      </c>
      <c r="AC1283">
        <v>-74.010766000000004</v>
      </c>
      <c r="AD1283">
        <v>101</v>
      </c>
      <c r="AE1283">
        <v>9</v>
      </c>
      <c r="AF1283">
        <v>1000850</v>
      </c>
      <c r="AG1283">
        <v>1000290073</v>
      </c>
      <c r="AH1283" t="s">
        <v>50</v>
      </c>
    </row>
    <row r="1284" spans="1:34" x14ac:dyDescent="0.35">
      <c r="A1284">
        <v>34</v>
      </c>
      <c r="B1284" t="s">
        <v>817</v>
      </c>
      <c r="C1284" t="s">
        <v>4432</v>
      </c>
      <c r="D1284" t="s">
        <v>4433</v>
      </c>
      <c r="E1284" t="s">
        <v>7053</v>
      </c>
      <c r="F1284" t="s">
        <v>224</v>
      </c>
      <c r="G1284" t="s">
        <v>65</v>
      </c>
      <c r="I1284">
        <f t="shared" si="40"/>
        <v>0</v>
      </c>
      <c r="J1284" t="s">
        <v>6916</v>
      </c>
      <c r="L1284">
        <f t="shared" si="41"/>
        <v>0</v>
      </c>
      <c r="M1284" t="s">
        <v>6916</v>
      </c>
      <c r="N1284" t="s">
        <v>8995</v>
      </c>
      <c r="O1284" t="s">
        <v>6916</v>
      </c>
      <c r="P1284" t="s">
        <v>6916</v>
      </c>
      <c r="Q1284" s="10" t="s">
        <v>6916</v>
      </c>
      <c r="R1284" t="s">
        <v>6916</v>
      </c>
      <c r="S1284" t="s">
        <v>1593</v>
      </c>
      <c r="T1284" t="s">
        <v>36</v>
      </c>
      <c r="U1284" s="6">
        <v>97780</v>
      </c>
      <c r="V1284" t="s">
        <v>841</v>
      </c>
      <c r="W1284" t="s">
        <v>911</v>
      </c>
      <c r="X1284" t="s">
        <v>36</v>
      </c>
      <c r="Y1284">
        <v>2022</v>
      </c>
      <c r="Z1284" s="1">
        <v>44749</v>
      </c>
      <c r="AA1284">
        <v>11211</v>
      </c>
      <c r="AB1284">
        <v>40.716450000000002</v>
      </c>
      <c r="AC1284">
        <v>-73.939858000000001</v>
      </c>
      <c r="AD1284">
        <v>301</v>
      </c>
      <c r="AE1284">
        <v>449</v>
      </c>
      <c r="AF1284">
        <v>3338306</v>
      </c>
      <c r="AG1284">
        <v>3028850001</v>
      </c>
      <c r="AH1284" t="s">
        <v>633</v>
      </c>
    </row>
    <row r="1285" spans="1:34" x14ac:dyDescent="0.35">
      <c r="A1285">
        <v>15</v>
      </c>
      <c r="B1285" t="s">
        <v>51</v>
      </c>
      <c r="C1285" t="s">
        <v>2955</v>
      </c>
      <c r="D1285" t="s">
        <v>2956</v>
      </c>
      <c r="E1285" t="s">
        <v>8815</v>
      </c>
      <c r="F1285" t="s">
        <v>88</v>
      </c>
      <c r="G1285" t="s">
        <v>65</v>
      </c>
      <c r="I1285">
        <f t="shared" si="40"/>
        <v>0</v>
      </c>
      <c r="J1285" t="s">
        <v>6916</v>
      </c>
      <c r="L1285">
        <f t="shared" si="41"/>
        <v>0</v>
      </c>
      <c r="M1285" t="s">
        <v>6916</v>
      </c>
      <c r="N1285" t="s">
        <v>8995</v>
      </c>
      <c r="O1285" t="s">
        <v>6916</v>
      </c>
      <c r="P1285" t="s">
        <v>6916</v>
      </c>
      <c r="Q1285" s="10" t="s">
        <v>6916</v>
      </c>
      <c r="R1285" t="s">
        <v>6916</v>
      </c>
      <c r="S1285" t="s">
        <v>1593</v>
      </c>
      <c r="T1285" t="s">
        <v>36</v>
      </c>
      <c r="U1285" s="6">
        <v>97908</v>
      </c>
      <c r="V1285" t="s">
        <v>841</v>
      </c>
      <c r="W1285" t="s">
        <v>911</v>
      </c>
      <c r="X1285" t="s">
        <v>36</v>
      </c>
      <c r="Y1285">
        <v>2022</v>
      </c>
      <c r="Z1285" s="1">
        <v>44749</v>
      </c>
      <c r="AA1285">
        <v>10458</v>
      </c>
      <c r="AB1285">
        <v>40.852091999999999</v>
      </c>
      <c r="AC1285">
        <v>-73.885891000000001</v>
      </c>
      <c r="AD1285">
        <v>206</v>
      </c>
      <c r="AE1285">
        <v>391</v>
      </c>
      <c r="AF1285">
        <v>2012409</v>
      </c>
      <c r="AG1285">
        <v>2030850001</v>
      </c>
      <c r="AH1285" t="s">
        <v>1106</v>
      </c>
    </row>
    <row r="1286" spans="1:34" x14ac:dyDescent="0.35">
      <c r="A1286">
        <v>25</v>
      </c>
      <c r="B1286" t="s">
        <v>51</v>
      </c>
      <c r="C1286" t="s">
        <v>3819</v>
      </c>
      <c r="D1286" t="s">
        <v>3820</v>
      </c>
      <c r="E1286" t="s">
        <v>8352</v>
      </c>
      <c r="F1286" t="s">
        <v>136</v>
      </c>
      <c r="G1286" t="s">
        <v>65</v>
      </c>
      <c r="I1286">
        <f t="shared" si="40"/>
        <v>0</v>
      </c>
      <c r="J1286" t="s">
        <v>6916</v>
      </c>
      <c r="L1286">
        <f t="shared" si="41"/>
        <v>0</v>
      </c>
      <c r="M1286" t="s">
        <v>6916</v>
      </c>
      <c r="N1286" t="s">
        <v>8995</v>
      </c>
      <c r="O1286" t="s">
        <v>6916</v>
      </c>
      <c r="P1286" t="s">
        <v>6916</v>
      </c>
      <c r="Q1286" s="10" t="s">
        <v>6916</v>
      </c>
      <c r="R1286" t="s">
        <v>6916</v>
      </c>
      <c r="S1286" t="s">
        <v>1593</v>
      </c>
      <c r="T1286" t="s">
        <v>36</v>
      </c>
      <c r="U1286" s="6">
        <v>98000</v>
      </c>
      <c r="V1286" t="s">
        <v>1595</v>
      </c>
      <c r="W1286" t="s">
        <v>1598</v>
      </c>
      <c r="X1286" t="s">
        <v>36</v>
      </c>
      <c r="Y1286">
        <v>2022</v>
      </c>
      <c r="Z1286" s="1">
        <v>44749</v>
      </c>
      <c r="AA1286">
        <v>11369</v>
      </c>
      <c r="AB1286">
        <v>40.758377000000003</v>
      </c>
      <c r="AC1286">
        <v>-73.879088999999993</v>
      </c>
      <c r="AD1286">
        <v>403</v>
      </c>
      <c r="AE1286">
        <v>339</v>
      </c>
      <c r="AF1286">
        <v>4034841</v>
      </c>
      <c r="AG1286">
        <v>4014190001</v>
      </c>
      <c r="AH1286" t="s">
        <v>150</v>
      </c>
    </row>
    <row r="1287" spans="1:34" x14ac:dyDescent="0.35">
      <c r="A1287">
        <v>37</v>
      </c>
      <c r="B1287" t="s">
        <v>51</v>
      </c>
      <c r="C1287" t="s">
        <v>4697</v>
      </c>
      <c r="D1287" t="s">
        <v>4698</v>
      </c>
      <c r="E1287" t="s">
        <v>7570</v>
      </c>
      <c r="F1287" t="s">
        <v>224</v>
      </c>
      <c r="G1287" t="s">
        <v>65</v>
      </c>
      <c r="I1287">
        <f t="shared" si="40"/>
        <v>0</v>
      </c>
      <c r="J1287" t="s">
        <v>6916</v>
      </c>
      <c r="L1287">
        <f t="shared" si="41"/>
        <v>0</v>
      </c>
      <c r="M1287" t="s">
        <v>6916</v>
      </c>
      <c r="N1287" t="s">
        <v>8995</v>
      </c>
      <c r="O1287" t="s">
        <v>6916</v>
      </c>
      <c r="P1287" t="s">
        <v>6916</v>
      </c>
      <c r="Q1287" s="10" t="s">
        <v>6916</v>
      </c>
      <c r="R1287" t="s">
        <v>6916</v>
      </c>
      <c r="S1287" t="s">
        <v>1593</v>
      </c>
      <c r="T1287" t="s">
        <v>36</v>
      </c>
      <c r="U1287" s="6">
        <v>98000</v>
      </c>
      <c r="V1287" t="s">
        <v>810</v>
      </c>
      <c r="W1287" t="s">
        <v>816</v>
      </c>
      <c r="X1287" t="s">
        <v>36</v>
      </c>
      <c r="Y1287">
        <v>2022</v>
      </c>
      <c r="Z1287" s="1">
        <v>44749</v>
      </c>
      <c r="AA1287">
        <v>11233</v>
      </c>
      <c r="AB1287">
        <v>40.680318</v>
      </c>
      <c r="AC1287">
        <v>-73.910644000000005</v>
      </c>
      <c r="AD1287">
        <v>316</v>
      </c>
      <c r="AE1287">
        <v>369</v>
      </c>
      <c r="AF1287">
        <v>3041561</v>
      </c>
      <c r="AG1287">
        <v>3015280001</v>
      </c>
      <c r="AH1287" t="s">
        <v>1453</v>
      </c>
    </row>
    <row r="1288" spans="1:34" x14ac:dyDescent="0.35">
      <c r="A1288">
        <v>15</v>
      </c>
      <c r="B1288" t="s">
        <v>51</v>
      </c>
      <c r="C1288" t="s">
        <v>2978</v>
      </c>
      <c r="D1288" t="s">
        <v>2979</v>
      </c>
      <c r="E1288" t="s">
        <v>8888</v>
      </c>
      <c r="F1288" t="s">
        <v>88</v>
      </c>
      <c r="G1288" t="s">
        <v>65</v>
      </c>
      <c r="I1288">
        <f t="shared" si="40"/>
        <v>0</v>
      </c>
      <c r="J1288" t="s">
        <v>6916</v>
      </c>
      <c r="L1288">
        <f t="shared" si="41"/>
        <v>0</v>
      </c>
      <c r="M1288" t="s">
        <v>6916</v>
      </c>
      <c r="N1288" t="s">
        <v>8995</v>
      </c>
      <c r="O1288" t="s">
        <v>6916</v>
      </c>
      <c r="P1288" t="s">
        <v>6916</v>
      </c>
      <c r="Q1288" s="10" t="s">
        <v>6916</v>
      </c>
      <c r="R1288" t="s">
        <v>6916</v>
      </c>
      <c r="S1288" t="s">
        <v>1593</v>
      </c>
      <c r="T1288" t="s">
        <v>36</v>
      </c>
      <c r="U1288" s="6">
        <v>98236</v>
      </c>
      <c r="V1288" t="s">
        <v>841</v>
      </c>
      <c r="W1288" t="s">
        <v>1601</v>
      </c>
      <c r="X1288" t="s">
        <v>36</v>
      </c>
      <c r="Y1288">
        <v>2022</v>
      </c>
      <c r="Z1288" s="1">
        <v>44749</v>
      </c>
      <c r="AA1288">
        <v>10457</v>
      </c>
      <c r="AB1288">
        <v>40.848339000000003</v>
      </c>
      <c r="AC1288">
        <v>-73.893079999999998</v>
      </c>
      <c r="AD1288">
        <v>206</v>
      </c>
      <c r="AE1288">
        <v>37504</v>
      </c>
      <c r="AF1288">
        <v>2011995</v>
      </c>
      <c r="AG1288">
        <v>2030690001</v>
      </c>
      <c r="AH1288" t="s">
        <v>473</v>
      </c>
    </row>
    <row r="1289" spans="1:34" x14ac:dyDescent="0.35">
      <c r="A1289">
        <v>31</v>
      </c>
      <c r="B1289" t="s">
        <v>51</v>
      </c>
      <c r="C1289" t="s">
        <v>4200</v>
      </c>
      <c r="D1289" t="s">
        <v>4201</v>
      </c>
      <c r="E1289" t="s">
        <v>8434</v>
      </c>
      <c r="F1289" t="s">
        <v>136</v>
      </c>
      <c r="G1289" t="s">
        <v>36</v>
      </c>
      <c r="I1289">
        <f t="shared" si="40"/>
        <v>0</v>
      </c>
      <c r="J1289" t="s">
        <v>6916</v>
      </c>
      <c r="L1289">
        <f t="shared" si="41"/>
        <v>0</v>
      </c>
      <c r="M1289" t="s">
        <v>6916</v>
      </c>
      <c r="N1289" t="s">
        <v>8995</v>
      </c>
      <c r="O1289" t="s">
        <v>6916</v>
      </c>
      <c r="P1289" t="s">
        <v>6916</v>
      </c>
      <c r="Q1289" s="10" t="s">
        <v>6916</v>
      </c>
      <c r="R1289" t="s">
        <v>6916</v>
      </c>
      <c r="S1289" t="s">
        <v>1593</v>
      </c>
      <c r="T1289" t="s">
        <v>36</v>
      </c>
      <c r="U1289" s="6">
        <v>98366</v>
      </c>
      <c r="V1289" t="s">
        <v>824</v>
      </c>
      <c r="W1289" t="s">
        <v>911</v>
      </c>
      <c r="X1289" t="s">
        <v>36</v>
      </c>
      <c r="Y1289">
        <v>2022</v>
      </c>
      <c r="Z1289" s="1">
        <v>44749</v>
      </c>
      <c r="AA1289">
        <v>11691</v>
      </c>
      <c r="AB1289">
        <v>40.607289999999999</v>
      </c>
      <c r="AC1289">
        <v>-73.749399999999994</v>
      </c>
      <c r="AD1289">
        <v>414</v>
      </c>
      <c r="AE1289">
        <v>103202</v>
      </c>
      <c r="AF1289">
        <v>4297972</v>
      </c>
      <c r="AG1289">
        <v>4155410001</v>
      </c>
      <c r="AH1289" t="s">
        <v>199</v>
      </c>
    </row>
    <row r="1290" spans="1:34" x14ac:dyDescent="0.35">
      <c r="A1290">
        <v>0</v>
      </c>
      <c r="B1290" t="s">
        <v>259</v>
      </c>
      <c r="C1290" t="s">
        <v>6913</v>
      </c>
      <c r="D1290" t="s">
        <v>1619</v>
      </c>
      <c r="E1290" t="s">
        <v>8741</v>
      </c>
      <c r="F1290" t="s">
        <v>333</v>
      </c>
      <c r="G1290" t="s">
        <v>36</v>
      </c>
      <c r="I1290">
        <f t="shared" si="40"/>
        <v>0</v>
      </c>
      <c r="J1290" t="s">
        <v>6916</v>
      </c>
      <c r="L1290">
        <f t="shared" si="41"/>
        <v>0</v>
      </c>
      <c r="M1290" t="s">
        <v>6916</v>
      </c>
      <c r="N1290" t="s">
        <v>8995</v>
      </c>
      <c r="O1290" t="s">
        <v>6916</v>
      </c>
      <c r="P1290" t="s">
        <v>6916</v>
      </c>
      <c r="Q1290" s="10" t="s">
        <v>6916</v>
      </c>
      <c r="R1290" t="s">
        <v>6916</v>
      </c>
      <c r="S1290" t="s">
        <v>1593</v>
      </c>
      <c r="T1290" t="s">
        <v>36</v>
      </c>
      <c r="U1290" s="6">
        <v>98400</v>
      </c>
      <c r="V1290" t="s">
        <v>810</v>
      </c>
      <c r="W1290" t="s">
        <v>911</v>
      </c>
      <c r="X1290" t="s">
        <v>36</v>
      </c>
      <c r="Y1290">
        <v>2022</v>
      </c>
      <c r="Z1290" s="1">
        <v>44749</v>
      </c>
      <c r="AA1290" t="s">
        <v>1596</v>
      </c>
      <c r="AB1290" t="s">
        <v>1596</v>
      </c>
      <c r="AC1290" t="s">
        <v>1596</v>
      </c>
      <c r="AD1290" t="s">
        <v>6916</v>
      </c>
      <c r="AE1290" t="s">
        <v>6916</v>
      </c>
      <c r="AF1290" t="s">
        <v>6916</v>
      </c>
      <c r="AG1290" t="s">
        <v>1596</v>
      </c>
      <c r="AH1290" t="s">
        <v>1596</v>
      </c>
    </row>
    <row r="1291" spans="1:34" x14ac:dyDescent="0.35">
      <c r="A1291">
        <v>17</v>
      </c>
      <c r="B1291" t="s">
        <v>51</v>
      </c>
      <c r="C1291" t="s">
        <v>3226</v>
      </c>
      <c r="D1291" t="s">
        <v>3227</v>
      </c>
      <c r="E1291" t="s">
        <v>8920</v>
      </c>
      <c r="F1291" t="s">
        <v>88</v>
      </c>
      <c r="G1291" t="s">
        <v>65</v>
      </c>
      <c r="I1291">
        <f t="shared" si="40"/>
        <v>0</v>
      </c>
      <c r="J1291" t="s">
        <v>6916</v>
      </c>
      <c r="L1291">
        <f t="shared" si="41"/>
        <v>0</v>
      </c>
      <c r="M1291" t="s">
        <v>6916</v>
      </c>
      <c r="N1291" t="s">
        <v>8995</v>
      </c>
      <c r="O1291" t="s">
        <v>6916</v>
      </c>
      <c r="P1291" t="s">
        <v>6916</v>
      </c>
      <c r="Q1291" s="10" t="s">
        <v>6916</v>
      </c>
      <c r="R1291" t="s">
        <v>6916</v>
      </c>
      <c r="S1291" t="s">
        <v>1593</v>
      </c>
      <c r="T1291" t="s">
        <v>36</v>
      </c>
      <c r="U1291" s="6">
        <v>98400</v>
      </c>
      <c r="V1291" t="s">
        <v>1595</v>
      </c>
      <c r="W1291" t="s">
        <v>1601</v>
      </c>
      <c r="X1291" t="s">
        <v>36</v>
      </c>
      <c r="Y1291">
        <v>2022</v>
      </c>
      <c r="Z1291" s="1">
        <v>44749</v>
      </c>
      <c r="AA1291">
        <v>10456</v>
      </c>
      <c r="AB1291">
        <v>40.819257999999998</v>
      </c>
      <c r="AC1291">
        <v>-73.908552999999998</v>
      </c>
      <c r="AD1291">
        <v>201</v>
      </c>
      <c r="AE1291">
        <v>75</v>
      </c>
      <c r="AF1291">
        <v>2004464</v>
      </c>
      <c r="AG1291">
        <v>2026250001</v>
      </c>
      <c r="AH1291" t="s">
        <v>125</v>
      </c>
    </row>
    <row r="1292" spans="1:34" x14ac:dyDescent="0.35">
      <c r="A1292">
        <v>36</v>
      </c>
      <c r="B1292" t="s">
        <v>51</v>
      </c>
      <c r="C1292" t="s">
        <v>4635</v>
      </c>
      <c r="D1292" t="s">
        <v>4636</v>
      </c>
      <c r="E1292" t="s">
        <v>7723</v>
      </c>
      <c r="F1292" t="s">
        <v>224</v>
      </c>
      <c r="G1292" t="s">
        <v>65</v>
      </c>
      <c r="I1292">
        <f t="shared" si="40"/>
        <v>0</v>
      </c>
      <c r="J1292" t="s">
        <v>6916</v>
      </c>
      <c r="L1292">
        <f t="shared" si="41"/>
        <v>0</v>
      </c>
      <c r="M1292" t="s">
        <v>6916</v>
      </c>
      <c r="N1292" t="s">
        <v>8995</v>
      </c>
      <c r="O1292" t="s">
        <v>6916</v>
      </c>
      <c r="P1292" t="s">
        <v>6916</v>
      </c>
      <c r="Q1292" s="10" t="s">
        <v>6916</v>
      </c>
      <c r="R1292" t="s">
        <v>6916</v>
      </c>
      <c r="S1292" t="s">
        <v>1593</v>
      </c>
      <c r="T1292" t="s">
        <v>36</v>
      </c>
      <c r="U1292" s="6">
        <v>98400</v>
      </c>
      <c r="V1292" t="s">
        <v>824</v>
      </c>
      <c r="W1292" t="s">
        <v>1601</v>
      </c>
      <c r="X1292" t="s">
        <v>36</v>
      </c>
      <c r="Y1292">
        <v>2022</v>
      </c>
      <c r="Z1292" s="1">
        <v>44749</v>
      </c>
      <c r="AA1292">
        <v>11233</v>
      </c>
      <c r="AB1292">
        <v>40.683241000000002</v>
      </c>
      <c r="AC1292">
        <v>-73.930813000000001</v>
      </c>
      <c r="AD1292">
        <v>303</v>
      </c>
      <c r="AE1292">
        <v>297</v>
      </c>
      <c r="AF1292">
        <v>3046876</v>
      </c>
      <c r="AG1292">
        <v>3016710019</v>
      </c>
      <c r="AH1292" t="s">
        <v>238</v>
      </c>
    </row>
    <row r="1293" spans="1:34" x14ac:dyDescent="0.35">
      <c r="A1293">
        <v>16</v>
      </c>
      <c r="B1293" t="s">
        <v>51</v>
      </c>
      <c r="C1293" t="s">
        <v>3096</v>
      </c>
      <c r="D1293" t="s">
        <v>3097</v>
      </c>
      <c r="E1293" t="s">
        <v>8910</v>
      </c>
      <c r="F1293" t="s">
        <v>88</v>
      </c>
      <c r="G1293" t="s">
        <v>65</v>
      </c>
      <c r="I1293">
        <f t="shared" si="40"/>
        <v>0</v>
      </c>
      <c r="J1293" t="s">
        <v>6916</v>
      </c>
      <c r="L1293">
        <f t="shared" si="41"/>
        <v>0</v>
      </c>
      <c r="M1293" t="s">
        <v>6916</v>
      </c>
      <c r="N1293" t="s">
        <v>8995</v>
      </c>
      <c r="O1293" t="s">
        <v>6916</v>
      </c>
      <c r="P1293" t="s">
        <v>6916</v>
      </c>
      <c r="Q1293" s="10" t="s">
        <v>6916</v>
      </c>
      <c r="R1293" t="s">
        <v>6916</v>
      </c>
      <c r="S1293" t="s">
        <v>1593</v>
      </c>
      <c r="T1293" t="s">
        <v>36</v>
      </c>
      <c r="U1293" s="6">
        <v>98525</v>
      </c>
      <c r="V1293" t="s">
        <v>841</v>
      </c>
      <c r="W1293" t="s">
        <v>1601</v>
      </c>
      <c r="X1293" t="s">
        <v>36</v>
      </c>
      <c r="Y1293">
        <v>2022</v>
      </c>
      <c r="Z1293" s="1">
        <v>44749</v>
      </c>
      <c r="AA1293">
        <v>10456</v>
      </c>
      <c r="AB1293">
        <v>40.825024999999997</v>
      </c>
      <c r="AC1293">
        <v>-73.906143</v>
      </c>
      <c r="AD1293">
        <v>203</v>
      </c>
      <c r="AE1293">
        <v>185</v>
      </c>
      <c r="AF1293">
        <v>2004498</v>
      </c>
      <c r="AG1293">
        <v>2026320027</v>
      </c>
      <c r="AH1293" t="s">
        <v>457</v>
      </c>
    </row>
    <row r="1294" spans="1:34" x14ac:dyDescent="0.35">
      <c r="A1294">
        <v>48</v>
      </c>
      <c r="B1294" t="s">
        <v>32</v>
      </c>
      <c r="C1294" t="s">
        <v>5327</v>
      </c>
      <c r="D1294" t="s">
        <v>5328</v>
      </c>
      <c r="E1294" t="s">
        <v>7244</v>
      </c>
      <c r="F1294" t="s">
        <v>224</v>
      </c>
      <c r="G1294" t="s">
        <v>36</v>
      </c>
      <c r="I1294">
        <f t="shared" si="40"/>
        <v>0</v>
      </c>
      <c r="J1294" t="s">
        <v>6916</v>
      </c>
      <c r="L1294">
        <f t="shared" si="41"/>
        <v>0</v>
      </c>
      <c r="M1294" t="s">
        <v>6916</v>
      </c>
      <c r="N1294" t="s">
        <v>8995</v>
      </c>
      <c r="O1294" t="s">
        <v>6916</v>
      </c>
      <c r="P1294" t="s">
        <v>6916</v>
      </c>
      <c r="Q1294" s="10" t="s">
        <v>6916</v>
      </c>
      <c r="R1294" t="s">
        <v>6916</v>
      </c>
      <c r="S1294" t="s">
        <v>1593</v>
      </c>
      <c r="T1294" t="s">
        <v>36</v>
      </c>
      <c r="U1294" s="6">
        <v>98604</v>
      </c>
      <c r="V1294" t="s">
        <v>1595</v>
      </c>
      <c r="W1294" t="s">
        <v>1596</v>
      </c>
      <c r="X1294" t="s">
        <v>36</v>
      </c>
      <c r="Y1294">
        <v>2022</v>
      </c>
      <c r="Z1294" s="1">
        <v>44749</v>
      </c>
      <c r="AA1294">
        <v>11235</v>
      </c>
      <c r="AB1294">
        <v>40.578431999999999</v>
      </c>
      <c r="AC1294">
        <v>-73.936768000000001</v>
      </c>
      <c r="AD1294">
        <v>315</v>
      </c>
      <c r="AE1294">
        <v>616</v>
      </c>
      <c r="AF1294">
        <v>3347727</v>
      </c>
      <c r="AG1294">
        <v>3087600060</v>
      </c>
      <c r="AH1294" t="s">
        <v>731</v>
      </c>
    </row>
    <row r="1295" spans="1:34" x14ac:dyDescent="0.35">
      <c r="A1295">
        <v>1</v>
      </c>
      <c r="B1295" t="s">
        <v>41</v>
      </c>
      <c r="C1295" t="s">
        <v>1635</v>
      </c>
      <c r="D1295" t="s">
        <v>1636</v>
      </c>
      <c r="E1295" t="s">
        <v>7236</v>
      </c>
      <c r="F1295" t="s">
        <v>35</v>
      </c>
      <c r="G1295" t="s">
        <v>36</v>
      </c>
      <c r="I1295">
        <f t="shared" si="40"/>
        <v>0</v>
      </c>
      <c r="J1295" t="s">
        <v>6916</v>
      </c>
      <c r="L1295">
        <f t="shared" si="41"/>
        <v>0</v>
      </c>
      <c r="M1295" t="s">
        <v>6916</v>
      </c>
      <c r="N1295" t="s">
        <v>8995</v>
      </c>
      <c r="O1295" t="s">
        <v>6916</v>
      </c>
      <c r="P1295" t="s">
        <v>6916</v>
      </c>
      <c r="Q1295" s="10" t="s">
        <v>6916</v>
      </c>
      <c r="R1295" t="s">
        <v>6916</v>
      </c>
      <c r="S1295" t="s">
        <v>1593</v>
      </c>
      <c r="T1295" t="s">
        <v>36</v>
      </c>
      <c r="U1295" s="6">
        <v>99000</v>
      </c>
      <c r="V1295" t="s">
        <v>1595</v>
      </c>
      <c r="W1295" t="s">
        <v>1598</v>
      </c>
      <c r="X1295" t="s">
        <v>36</v>
      </c>
      <c r="Y1295">
        <v>2022</v>
      </c>
      <c r="Z1295" s="1">
        <v>44749</v>
      </c>
      <c r="AA1295">
        <v>10007</v>
      </c>
      <c r="AB1295">
        <v>40.714230999999998</v>
      </c>
      <c r="AC1295">
        <v>-74.004895000000005</v>
      </c>
      <c r="AD1295">
        <v>101</v>
      </c>
      <c r="AE1295">
        <v>31</v>
      </c>
      <c r="AF1295">
        <v>1078613</v>
      </c>
      <c r="AG1295">
        <v>1001540023</v>
      </c>
      <c r="AH1295" t="s">
        <v>40</v>
      </c>
    </row>
    <row r="1296" spans="1:34" x14ac:dyDescent="0.35">
      <c r="A1296">
        <v>15</v>
      </c>
      <c r="B1296" t="s">
        <v>51</v>
      </c>
      <c r="C1296" t="s">
        <v>2973</v>
      </c>
      <c r="D1296" t="s">
        <v>2974</v>
      </c>
      <c r="E1296" t="s">
        <v>8858</v>
      </c>
      <c r="F1296" t="s">
        <v>88</v>
      </c>
      <c r="G1296" t="s">
        <v>65</v>
      </c>
      <c r="I1296">
        <f t="shared" si="40"/>
        <v>0</v>
      </c>
      <c r="J1296" t="s">
        <v>6916</v>
      </c>
      <c r="L1296">
        <f t="shared" si="41"/>
        <v>0</v>
      </c>
      <c r="M1296" t="s">
        <v>6916</v>
      </c>
      <c r="N1296" t="s">
        <v>8995</v>
      </c>
      <c r="O1296" t="s">
        <v>6916</v>
      </c>
      <c r="P1296" t="s">
        <v>6916</v>
      </c>
      <c r="Q1296" s="10" t="s">
        <v>6916</v>
      </c>
      <c r="R1296" t="s">
        <v>6916</v>
      </c>
      <c r="S1296" t="s">
        <v>1593</v>
      </c>
      <c r="T1296" t="s">
        <v>36</v>
      </c>
      <c r="U1296" s="6">
        <v>99000</v>
      </c>
      <c r="V1296" t="s">
        <v>1595</v>
      </c>
      <c r="W1296" t="s">
        <v>1601</v>
      </c>
      <c r="X1296" t="s">
        <v>36</v>
      </c>
      <c r="Y1296">
        <v>2022</v>
      </c>
      <c r="Z1296" s="1">
        <v>44749</v>
      </c>
      <c r="AA1296">
        <v>10458</v>
      </c>
      <c r="AB1296">
        <v>40.858831000000002</v>
      </c>
      <c r="AC1296">
        <v>-73.895167000000001</v>
      </c>
      <c r="AD1296">
        <v>205</v>
      </c>
      <c r="AE1296">
        <v>38302</v>
      </c>
      <c r="AF1296">
        <v>2011054</v>
      </c>
      <c r="AG1296">
        <v>2030240021</v>
      </c>
      <c r="AH1296" t="s">
        <v>2853</v>
      </c>
    </row>
    <row r="1297" spans="1:34" x14ac:dyDescent="0.35">
      <c r="A1297">
        <v>16</v>
      </c>
      <c r="B1297" t="s">
        <v>41</v>
      </c>
      <c r="C1297" t="s">
        <v>3052</v>
      </c>
      <c r="D1297" t="s">
        <v>3053</v>
      </c>
      <c r="E1297" t="s">
        <v>7125</v>
      </c>
      <c r="F1297" t="s">
        <v>88</v>
      </c>
      <c r="G1297" t="s">
        <v>65</v>
      </c>
      <c r="I1297">
        <f t="shared" si="40"/>
        <v>0</v>
      </c>
      <c r="J1297" t="s">
        <v>6916</v>
      </c>
      <c r="L1297">
        <f t="shared" si="41"/>
        <v>0</v>
      </c>
      <c r="M1297" t="s">
        <v>6916</v>
      </c>
      <c r="N1297" t="s">
        <v>8995</v>
      </c>
      <c r="O1297" t="s">
        <v>6916</v>
      </c>
      <c r="P1297" t="s">
        <v>6916</v>
      </c>
      <c r="Q1297" s="10" t="s">
        <v>6916</v>
      </c>
      <c r="R1297" t="s">
        <v>6916</v>
      </c>
      <c r="S1297" t="s">
        <v>1593</v>
      </c>
      <c r="T1297" t="s">
        <v>36</v>
      </c>
      <c r="U1297" s="6">
        <v>99000</v>
      </c>
      <c r="V1297" t="s">
        <v>1595</v>
      </c>
      <c r="W1297" t="s">
        <v>1598</v>
      </c>
      <c r="X1297" t="s">
        <v>36</v>
      </c>
      <c r="Y1297">
        <v>2022</v>
      </c>
      <c r="Z1297" s="1">
        <v>44749</v>
      </c>
      <c r="AA1297">
        <v>10456</v>
      </c>
      <c r="AB1297">
        <v>40.832231999999998</v>
      </c>
      <c r="AC1297">
        <v>-73.919655000000006</v>
      </c>
      <c r="AD1297">
        <v>204</v>
      </c>
      <c r="AE1297">
        <v>18102</v>
      </c>
      <c r="AF1297">
        <v>2101266</v>
      </c>
      <c r="AG1297">
        <v>2024620039</v>
      </c>
      <c r="AH1297" t="s">
        <v>453</v>
      </c>
    </row>
    <row r="1298" spans="1:34" x14ac:dyDescent="0.35">
      <c r="A1298">
        <v>32</v>
      </c>
      <c r="B1298" t="s">
        <v>51</v>
      </c>
      <c r="C1298" t="s">
        <v>4272</v>
      </c>
      <c r="D1298" t="s">
        <v>4273</v>
      </c>
      <c r="E1298" t="s">
        <v>8426</v>
      </c>
      <c r="F1298" t="s">
        <v>136</v>
      </c>
      <c r="G1298" t="s">
        <v>36</v>
      </c>
      <c r="I1298">
        <f t="shared" si="40"/>
        <v>0</v>
      </c>
      <c r="J1298" t="s">
        <v>6916</v>
      </c>
      <c r="L1298">
        <f t="shared" si="41"/>
        <v>0</v>
      </c>
      <c r="M1298" t="s">
        <v>6916</v>
      </c>
      <c r="N1298" t="s">
        <v>8995</v>
      </c>
      <c r="O1298" t="s">
        <v>6916</v>
      </c>
      <c r="P1298" t="s">
        <v>6916</v>
      </c>
      <c r="Q1298" s="10" t="s">
        <v>6916</v>
      </c>
      <c r="R1298" t="s">
        <v>6916</v>
      </c>
      <c r="S1298" t="s">
        <v>1593</v>
      </c>
      <c r="T1298" t="s">
        <v>36</v>
      </c>
      <c r="U1298" s="6">
        <v>99102</v>
      </c>
      <c r="V1298" t="s">
        <v>841</v>
      </c>
      <c r="W1298" t="s">
        <v>1601</v>
      </c>
      <c r="X1298" t="s">
        <v>36</v>
      </c>
      <c r="Y1298">
        <v>2022</v>
      </c>
      <c r="Z1298" s="1">
        <v>44749</v>
      </c>
      <c r="AA1298">
        <v>11414</v>
      </c>
      <c r="AB1298">
        <v>40.665908999999999</v>
      </c>
      <c r="AC1298">
        <v>-73.851215999999994</v>
      </c>
      <c r="AD1298">
        <v>410</v>
      </c>
      <c r="AE1298">
        <v>6202</v>
      </c>
      <c r="AF1298">
        <v>4247454</v>
      </c>
      <c r="AG1298">
        <v>4114450001</v>
      </c>
      <c r="AH1298" t="s">
        <v>4260</v>
      </c>
    </row>
    <row r="1299" spans="1:34" x14ac:dyDescent="0.35">
      <c r="A1299">
        <v>17</v>
      </c>
      <c r="B1299" t="s">
        <v>51</v>
      </c>
      <c r="C1299" t="s">
        <v>3240</v>
      </c>
      <c r="D1299" t="s">
        <v>3241</v>
      </c>
      <c r="E1299" t="s">
        <v>8954</v>
      </c>
      <c r="F1299" t="s">
        <v>88</v>
      </c>
      <c r="G1299" t="s">
        <v>65</v>
      </c>
      <c r="I1299">
        <f t="shared" si="40"/>
        <v>0</v>
      </c>
      <c r="J1299" t="s">
        <v>6916</v>
      </c>
      <c r="L1299">
        <f t="shared" si="41"/>
        <v>0</v>
      </c>
      <c r="M1299" t="s">
        <v>6916</v>
      </c>
      <c r="N1299" t="s">
        <v>8995</v>
      </c>
      <c r="O1299" t="s">
        <v>6916</v>
      </c>
      <c r="P1299" t="s">
        <v>6916</v>
      </c>
      <c r="Q1299" s="10" t="s">
        <v>6916</v>
      </c>
      <c r="R1299" t="s">
        <v>6916</v>
      </c>
      <c r="S1299" t="s">
        <v>1593</v>
      </c>
      <c r="T1299" t="s">
        <v>36</v>
      </c>
      <c r="U1299" s="6">
        <v>99121</v>
      </c>
      <c r="V1299" t="s">
        <v>810</v>
      </c>
      <c r="W1299" t="s">
        <v>911</v>
      </c>
      <c r="X1299" t="s">
        <v>36</v>
      </c>
      <c r="Y1299">
        <v>2022</v>
      </c>
      <c r="Z1299" s="1">
        <v>44749</v>
      </c>
      <c r="AA1299">
        <v>10459</v>
      </c>
      <c r="AB1299">
        <v>40.820579000000002</v>
      </c>
      <c r="AC1299">
        <v>-73.893128000000004</v>
      </c>
      <c r="AD1299">
        <v>202</v>
      </c>
      <c r="AE1299">
        <v>89</v>
      </c>
      <c r="AF1299">
        <v>2116211</v>
      </c>
      <c r="AG1299">
        <v>2027230033</v>
      </c>
      <c r="AH1299" t="s">
        <v>3169</v>
      </c>
    </row>
    <row r="1300" spans="1:34" x14ac:dyDescent="0.35">
      <c r="A1300">
        <v>1</v>
      </c>
      <c r="B1300" t="s">
        <v>41</v>
      </c>
      <c r="C1300" t="s">
        <v>1633</v>
      </c>
      <c r="D1300" t="s">
        <v>1633</v>
      </c>
      <c r="E1300" t="s">
        <v>6939</v>
      </c>
      <c r="F1300" t="s">
        <v>35</v>
      </c>
      <c r="G1300" t="s">
        <v>65</v>
      </c>
      <c r="I1300">
        <f t="shared" si="40"/>
        <v>0</v>
      </c>
      <c r="J1300" t="s">
        <v>6916</v>
      </c>
      <c r="L1300">
        <f t="shared" si="41"/>
        <v>0</v>
      </c>
      <c r="M1300" t="s">
        <v>6916</v>
      </c>
      <c r="N1300" t="s">
        <v>8995</v>
      </c>
      <c r="O1300" t="s">
        <v>6916</v>
      </c>
      <c r="P1300" t="s">
        <v>6916</v>
      </c>
      <c r="Q1300" s="10" t="s">
        <v>6916</v>
      </c>
      <c r="R1300" t="s">
        <v>6916</v>
      </c>
      <c r="S1300" t="s">
        <v>1593</v>
      </c>
      <c r="T1300" t="s">
        <v>36</v>
      </c>
      <c r="U1300" s="6">
        <v>99270</v>
      </c>
      <c r="V1300" t="s">
        <v>1596</v>
      </c>
      <c r="W1300" t="s">
        <v>1596</v>
      </c>
      <c r="X1300" t="s">
        <v>36</v>
      </c>
      <c r="Y1300">
        <v>2022</v>
      </c>
      <c r="Z1300" s="1">
        <v>44749</v>
      </c>
      <c r="AA1300">
        <v>10013</v>
      </c>
      <c r="AB1300">
        <v>40.717450999999997</v>
      </c>
      <c r="AC1300">
        <v>-73.99982</v>
      </c>
      <c r="AD1300">
        <v>101</v>
      </c>
      <c r="AE1300">
        <v>29</v>
      </c>
      <c r="AF1300">
        <v>1084583</v>
      </c>
      <c r="AG1300">
        <v>1001980126</v>
      </c>
      <c r="AH1300" t="s">
        <v>347</v>
      </c>
    </row>
    <row r="1301" spans="1:34" x14ac:dyDescent="0.35">
      <c r="A1301">
        <v>1</v>
      </c>
      <c r="B1301" t="s">
        <v>51</v>
      </c>
      <c r="C1301" t="s">
        <v>1719</v>
      </c>
      <c r="D1301" t="s">
        <v>1720</v>
      </c>
      <c r="E1301" t="s">
        <v>7976</v>
      </c>
      <c r="F1301" t="s">
        <v>35</v>
      </c>
      <c r="G1301" t="s">
        <v>65</v>
      </c>
      <c r="I1301">
        <f t="shared" si="40"/>
        <v>0</v>
      </c>
      <c r="J1301" t="s">
        <v>6916</v>
      </c>
      <c r="L1301">
        <f t="shared" si="41"/>
        <v>0</v>
      </c>
      <c r="M1301" t="s">
        <v>6916</v>
      </c>
      <c r="N1301" t="s">
        <v>8995</v>
      </c>
      <c r="O1301" t="s">
        <v>6916</v>
      </c>
      <c r="P1301" t="s">
        <v>6916</v>
      </c>
      <c r="Q1301" s="10" t="s">
        <v>6916</v>
      </c>
      <c r="R1301" t="s">
        <v>6916</v>
      </c>
      <c r="S1301" t="s">
        <v>1593</v>
      </c>
      <c r="T1301" t="s">
        <v>36</v>
      </c>
      <c r="U1301" s="6">
        <v>99481</v>
      </c>
      <c r="V1301" t="s">
        <v>841</v>
      </c>
      <c r="W1301" t="s">
        <v>1601</v>
      </c>
      <c r="X1301" t="s">
        <v>36</v>
      </c>
      <c r="Y1301">
        <v>2022</v>
      </c>
      <c r="Z1301" s="1">
        <v>44749</v>
      </c>
      <c r="AA1301">
        <v>10002</v>
      </c>
      <c r="AB1301">
        <v>40.719250000000002</v>
      </c>
      <c r="AC1301">
        <v>-73.983056000000005</v>
      </c>
      <c r="AD1301">
        <v>103</v>
      </c>
      <c r="AE1301">
        <v>2201</v>
      </c>
      <c r="AF1301">
        <v>1004091</v>
      </c>
      <c r="AG1301">
        <v>1003440001</v>
      </c>
      <c r="AH1301" t="s">
        <v>67</v>
      </c>
    </row>
    <row r="1302" spans="1:34" x14ac:dyDescent="0.35">
      <c r="A1302">
        <v>35</v>
      </c>
      <c r="B1302" t="s">
        <v>51</v>
      </c>
      <c r="C1302" t="s">
        <v>4540</v>
      </c>
      <c r="D1302" t="s">
        <v>4541</v>
      </c>
      <c r="E1302" t="s">
        <v>7524</v>
      </c>
      <c r="F1302" t="s">
        <v>224</v>
      </c>
      <c r="G1302" t="s">
        <v>36</v>
      </c>
      <c r="I1302">
        <f t="shared" si="40"/>
        <v>0</v>
      </c>
      <c r="J1302" t="s">
        <v>6916</v>
      </c>
      <c r="L1302">
        <f t="shared" si="41"/>
        <v>0</v>
      </c>
      <c r="M1302" t="s">
        <v>6916</v>
      </c>
      <c r="N1302" t="s">
        <v>8995</v>
      </c>
      <c r="O1302" t="s">
        <v>6916</v>
      </c>
      <c r="P1302" t="s">
        <v>6916</v>
      </c>
      <c r="Q1302" s="10" t="s">
        <v>6916</v>
      </c>
      <c r="R1302" t="s">
        <v>6916</v>
      </c>
      <c r="S1302" t="s">
        <v>1593</v>
      </c>
      <c r="T1302" t="s">
        <v>36</v>
      </c>
      <c r="U1302" s="6">
        <v>99600</v>
      </c>
      <c r="V1302" t="s">
        <v>841</v>
      </c>
      <c r="W1302" t="s">
        <v>1601</v>
      </c>
      <c r="X1302" t="s">
        <v>36</v>
      </c>
      <c r="Y1302">
        <v>2022</v>
      </c>
      <c r="Z1302" s="1">
        <v>44749</v>
      </c>
      <c r="AA1302">
        <v>11238</v>
      </c>
      <c r="AB1302">
        <v>40.685490999999999</v>
      </c>
      <c r="AC1302">
        <v>-73.966290999999998</v>
      </c>
      <c r="AD1302">
        <v>302</v>
      </c>
      <c r="AE1302">
        <v>199</v>
      </c>
      <c r="AF1302">
        <v>3332865</v>
      </c>
      <c r="AG1302">
        <v>3019620010</v>
      </c>
      <c r="AH1302" t="s">
        <v>646</v>
      </c>
    </row>
    <row r="1303" spans="1:34" x14ac:dyDescent="0.35">
      <c r="A1303">
        <v>37</v>
      </c>
      <c r="B1303" t="s">
        <v>51</v>
      </c>
      <c r="C1303" t="s">
        <v>4701</v>
      </c>
      <c r="D1303" t="s">
        <v>4702</v>
      </c>
      <c r="E1303" t="s">
        <v>7590</v>
      </c>
      <c r="F1303" t="s">
        <v>224</v>
      </c>
      <c r="G1303" t="s">
        <v>65</v>
      </c>
      <c r="I1303">
        <f t="shared" si="40"/>
        <v>0</v>
      </c>
      <c r="J1303" t="s">
        <v>6916</v>
      </c>
      <c r="L1303">
        <f t="shared" si="41"/>
        <v>0</v>
      </c>
      <c r="M1303" t="s">
        <v>6916</v>
      </c>
      <c r="N1303" t="s">
        <v>8995</v>
      </c>
      <c r="O1303" t="s">
        <v>6916</v>
      </c>
      <c r="P1303" t="s">
        <v>6916</v>
      </c>
      <c r="Q1303" s="10" t="s">
        <v>6916</v>
      </c>
      <c r="R1303" t="s">
        <v>6916</v>
      </c>
      <c r="S1303" t="s">
        <v>1593</v>
      </c>
      <c r="T1303" t="s">
        <v>36</v>
      </c>
      <c r="U1303" s="6">
        <v>99600</v>
      </c>
      <c r="V1303" t="s">
        <v>1682</v>
      </c>
      <c r="W1303" t="s">
        <v>1601</v>
      </c>
      <c r="X1303" t="s">
        <v>36</v>
      </c>
      <c r="Y1303">
        <v>2022</v>
      </c>
      <c r="Z1303" s="1">
        <v>44749</v>
      </c>
      <c r="AA1303" t="s">
        <v>1596</v>
      </c>
      <c r="AB1303" t="s">
        <v>1596</v>
      </c>
      <c r="AC1303" t="s">
        <v>1596</v>
      </c>
      <c r="AD1303" t="s">
        <v>6916</v>
      </c>
      <c r="AE1303" t="s">
        <v>6916</v>
      </c>
      <c r="AF1303" t="s">
        <v>6916</v>
      </c>
      <c r="AG1303" t="s">
        <v>1596</v>
      </c>
      <c r="AH1303" t="s">
        <v>1596</v>
      </c>
    </row>
    <row r="1304" spans="1:34" x14ac:dyDescent="0.35">
      <c r="A1304">
        <v>9</v>
      </c>
      <c r="B1304" t="s">
        <v>51</v>
      </c>
      <c r="C1304" t="s">
        <v>2467</v>
      </c>
      <c r="D1304" t="s">
        <v>2468</v>
      </c>
      <c r="E1304" t="s">
        <v>7999</v>
      </c>
      <c r="F1304" t="s">
        <v>35</v>
      </c>
      <c r="G1304" t="s">
        <v>65</v>
      </c>
      <c r="I1304">
        <f t="shared" si="40"/>
        <v>0</v>
      </c>
      <c r="J1304" t="s">
        <v>6916</v>
      </c>
      <c r="L1304">
        <f t="shared" si="41"/>
        <v>0</v>
      </c>
      <c r="M1304" t="s">
        <v>6916</v>
      </c>
      <c r="N1304" t="s">
        <v>8995</v>
      </c>
      <c r="O1304" t="s">
        <v>6916</v>
      </c>
      <c r="P1304" t="s">
        <v>6916</v>
      </c>
      <c r="Q1304" s="10" t="s">
        <v>6916</v>
      </c>
      <c r="R1304" t="s">
        <v>6916</v>
      </c>
      <c r="S1304" t="s">
        <v>1593</v>
      </c>
      <c r="T1304" t="s">
        <v>36</v>
      </c>
      <c r="U1304" s="6">
        <v>99680</v>
      </c>
      <c r="V1304" t="s">
        <v>841</v>
      </c>
      <c r="W1304" t="s">
        <v>1601</v>
      </c>
      <c r="X1304" t="s">
        <v>36</v>
      </c>
      <c r="Y1304">
        <v>2022</v>
      </c>
      <c r="Z1304" s="1">
        <v>44749</v>
      </c>
      <c r="AA1304">
        <v>10027</v>
      </c>
      <c r="AB1304">
        <v>40.807842999999998</v>
      </c>
      <c r="AC1304">
        <v>-73.955568999999997</v>
      </c>
      <c r="AD1304">
        <v>110</v>
      </c>
      <c r="AE1304">
        <v>257</v>
      </c>
      <c r="AF1304">
        <v>1059111</v>
      </c>
      <c r="AG1304">
        <v>1019460001</v>
      </c>
      <c r="AH1304" t="s">
        <v>397</v>
      </c>
    </row>
    <row r="1305" spans="1:34" x14ac:dyDescent="0.35">
      <c r="A1305">
        <v>1</v>
      </c>
      <c r="B1305" t="s">
        <v>51</v>
      </c>
      <c r="C1305" t="s">
        <v>1725</v>
      </c>
      <c r="D1305" t="s">
        <v>1726</v>
      </c>
      <c r="E1305" t="s">
        <v>8001</v>
      </c>
      <c r="F1305" t="s">
        <v>35</v>
      </c>
      <c r="G1305" t="s">
        <v>65</v>
      </c>
      <c r="I1305">
        <f t="shared" si="40"/>
        <v>0</v>
      </c>
      <c r="J1305" t="s">
        <v>6916</v>
      </c>
      <c r="L1305">
        <f t="shared" si="41"/>
        <v>0</v>
      </c>
      <c r="M1305" t="s">
        <v>6916</v>
      </c>
      <c r="N1305" t="s">
        <v>8995</v>
      </c>
      <c r="O1305" t="s">
        <v>6916</v>
      </c>
      <c r="P1305" t="s">
        <v>6916</v>
      </c>
      <c r="Q1305" s="10" t="s">
        <v>6916</v>
      </c>
      <c r="R1305" t="s">
        <v>6916</v>
      </c>
      <c r="S1305" t="s">
        <v>1593</v>
      </c>
      <c r="T1305" t="s">
        <v>36</v>
      </c>
      <c r="U1305" s="6">
        <v>99700</v>
      </c>
      <c r="V1305" t="s">
        <v>841</v>
      </c>
      <c r="W1305" t="s">
        <v>1601</v>
      </c>
      <c r="X1305" t="s">
        <v>36</v>
      </c>
      <c r="Y1305">
        <v>2022</v>
      </c>
      <c r="Z1305" s="1">
        <v>44749</v>
      </c>
      <c r="AA1305">
        <v>10002</v>
      </c>
      <c r="AB1305">
        <v>40.711548999999998</v>
      </c>
      <c r="AC1305">
        <v>-73.986542</v>
      </c>
      <c r="AD1305">
        <v>103</v>
      </c>
      <c r="AE1305">
        <v>201</v>
      </c>
      <c r="AF1305">
        <v>1003143</v>
      </c>
      <c r="AG1305">
        <v>1002450007</v>
      </c>
      <c r="AH1305" t="s">
        <v>67</v>
      </c>
    </row>
    <row r="1306" spans="1:34" x14ac:dyDescent="0.35">
      <c r="A1306">
        <v>17</v>
      </c>
      <c r="B1306" t="s">
        <v>51</v>
      </c>
      <c r="C1306" t="s">
        <v>3189</v>
      </c>
      <c r="D1306" t="s">
        <v>3190</v>
      </c>
      <c r="E1306" t="s">
        <v>8797</v>
      </c>
      <c r="F1306" t="s">
        <v>88</v>
      </c>
      <c r="G1306" t="s">
        <v>65</v>
      </c>
      <c r="I1306">
        <f t="shared" si="40"/>
        <v>0</v>
      </c>
      <c r="J1306" t="s">
        <v>6916</v>
      </c>
      <c r="L1306">
        <f t="shared" si="41"/>
        <v>0</v>
      </c>
      <c r="M1306" t="s">
        <v>6916</v>
      </c>
      <c r="N1306" t="s">
        <v>8995</v>
      </c>
      <c r="O1306" t="s">
        <v>6916</v>
      </c>
      <c r="P1306" t="s">
        <v>6916</v>
      </c>
      <c r="Q1306" s="10" t="s">
        <v>6916</v>
      </c>
      <c r="R1306" t="s">
        <v>6916</v>
      </c>
      <c r="S1306" t="s">
        <v>1593</v>
      </c>
      <c r="T1306" t="s">
        <v>36</v>
      </c>
      <c r="U1306" s="6">
        <v>99828</v>
      </c>
      <c r="V1306" t="s">
        <v>841</v>
      </c>
      <c r="W1306" t="s">
        <v>1601</v>
      </c>
      <c r="X1306" t="s">
        <v>36</v>
      </c>
      <c r="Y1306">
        <v>2022</v>
      </c>
      <c r="Z1306" s="1">
        <v>44749</v>
      </c>
      <c r="AA1306">
        <v>10460</v>
      </c>
      <c r="AB1306">
        <v>40.840755000000001</v>
      </c>
      <c r="AC1306">
        <v>-73.881707000000006</v>
      </c>
      <c r="AD1306">
        <v>206</v>
      </c>
      <c r="AE1306">
        <v>359</v>
      </c>
      <c r="AF1306">
        <v>2010892</v>
      </c>
      <c r="AG1306">
        <v>2030050010</v>
      </c>
      <c r="AH1306" t="s">
        <v>473</v>
      </c>
    </row>
    <row r="1307" spans="1:34" x14ac:dyDescent="0.35">
      <c r="A1307">
        <v>1</v>
      </c>
      <c r="B1307" t="s">
        <v>117</v>
      </c>
      <c r="C1307" t="s">
        <v>1776</v>
      </c>
      <c r="D1307" t="s">
        <v>1777</v>
      </c>
      <c r="E1307" t="s">
        <v>8079</v>
      </c>
      <c r="F1307" t="s">
        <v>35</v>
      </c>
      <c r="G1307" t="s">
        <v>65</v>
      </c>
      <c r="I1307">
        <f t="shared" si="40"/>
        <v>0</v>
      </c>
      <c r="J1307" t="s">
        <v>6916</v>
      </c>
      <c r="L1307">
        <f t="shared" si="41"/>
        <v>0</v>
      </c>
      <c r="M1307" t="s">
        <v>6916</v>
      </c>
      <c r="N1307" t="s">
        <v>8995</v>
      </c>
      <c r="O1307" t="s">
        <v>6916</v>
      </c>
      <c r="P1307" t="s">
        <v>6916</v>
      </c>
      <c r="Q1307" s="10" t="s">
        <v>6916</v>
      </c>
      <c r="R1307" t="s">
        <v>6916</v>
      </c>
      <c r="S1307" t="s">
        <v>1593</v>
      </c>
      <c r="T1307" t="s">
        <v>36</v>
      </c>
      <c r="U1307" s="6">
        <v>100000</v>
      </c>
      <c r="V1307" t="s">
        <v>1595</v>
      </c>
      <c r="W1307" t="s">
        <v>911</v>
      </c>
      <c r="X1307" t="s">
        <v>36</v>
      </c>
      <c r="Y1307">
        <v>2022</v>
      </c>
      <c r="Z1307" s="1">
        <v>44749</v>
      </c>
      <c r="AA1307">
        <v>10004</v>
      </c>
      <c r="AB1307">
        <v>40.703009999999999</v>
      </c>
      <c r="AC1307">
        <v>-74.008287999999993</v>
      </c>
      <c r="AD1307">
        <v>101</v>
      </c>
      <c r="AE1307">
        <v>9</v>
      </c>
      <c r="AF1307">
        <v>1079601</v>
      </c>
      <c r="AG1307">
        <v>1002410013</v>
      </c>
      <c r="AH1307" t="s">
        <v>50</v>
      </c>
    </row>
    <row r="1308" spans="1:34" x14ac:dyDescent="0.35">
      <c r="A1308">
        <v>23</v>
      </c>
      <c r="B1308" t="s">
        <v>51</v>
      </c>
      <c r="C1308" t="s">
        <v>3688</v>
      </c>
      <c r="D1308" t="s">
        <v>3689</v>
      </c>
      <c r="E1308" t="s">
        <v>8339</v>
      </c>
      <c r="F1308" t="s">
        <v>136</v>
      </c>
      <c r="G1308" t="s">
        <v>65</v>
      </c>
      <c r="I1308">
        <f t="shared" si="40"/>
        <v>0</v>
      </c>
      <c r="J1308" t="s">
        <v>6916</v>
      </c>
      <c r="L1308">
        <f t="shared" si="41"/>
        <v>0</v>
      </c>
      <c r="M1308" t="s">
        <v>6916</v>
      </c>
      <c r="N1308" t="s">
        <v>8995</v>
      </c>
      <c r="O1308" t="s">
        <v>6916</v>
      </c>
      <c r="P1308" t="s">
        <v>6916</v>
      </c>
      <c r="Q1308" s="10" t="s">
        <v>6916</v>
      </c>
      <c r="R1308" t="s">
        <v>6916</v>
      </c>
      <c r="S1308" t="s">
        <v>1593</v>
      </c>
      <c r="T1308" t="s">
        <v>36</v>
      </c>
      <c r="U1308" s="6">
        <v>100000</v>
      </c>
      <c r="V1308" t="s">
        <v>1595</v>
      </c>
      <c r="W1308" t="s">
        <v>1601</v>
      </c>
      <c r="X1308" t="s">
        <v>36</v>
      </c>
      <c r="Y1308">
        <v>2022</v>
      </c>
      <c r="Z1308" s="1">
        <v>44749</v>
      </c>
      <c r="AA1308">
        <v>11427</v>
      </c>
      <c r="AB1308">
        <v>40.720154000000001</v>
      </c>
      <c r="AC1308">
        <v>-73.757367000000002</v>
      </c>
      <c r="AD1308">
        <v>413</v>
      </c>
      <c r="AE1308">
        <v>492</v>
      </c>
      <c r="AF1308">
        <v>4225816</v>
      </c>
      <c r="AG1308">
        <v>4105820016</v>
      </c>
      <c r="AH1308" t="s">
        <v>1231</v>
      </c>
    </row>
    <row r="1309" spans="1:34" x14ac:dyDescent="0.35">
      <c r="A1309">
        <v>35</v>
      </c>
      <c r="B1309" t="s">
        <v>51</v>
      </c>
      <c r="C1309" t="s">
        <v>4543</v>
      </c>
      <c r="D1309" t="s">
        <v>4544</v>
      </c>
      <c r="E1309" t="s">
        <v>7559</v>
      </c>
      <c r="F1309" t="s">
        <v>224</v>
      </c>
      <c r="G1309" t="s">
        <v>65</v>
      </c>
      <c r="I1309">
        <f t="shared" si="40"/>
        <v>0</v>
      </c>
      <c r="J1309" t="s">
        <v>6916</v>
      </c>
      <c r="L1309">
        <f t="shared" si="41"/>
        <v>0</v>
      </c>
      <c r="M1309" t="s">
        <v>6916</v>
      </c>
      <c r="N1309" t="s">
        <v>8995</v>
      </c>
      <c r="O1309" t="s">
        <v>6916</v>
      </c>
      <c r="P1309" t="s">
        <v>6916</v>
      </c>
      <c r="Q1309" s="10" t="s">
        <v>6916</v>
      </c>
      <c r="R1309" t="s">
        <v>6916</v>
      </c>
      <c r="S1309" t="s">
        <v>1593</v>
      </c>
      <c r="T1309" t="s">
        <v>36</v>
      </c>
      <c r="U1309" s="6">
        <v>100800</v>
      </c>
      <c r="V1309" t="s">
        <v>1595</v>
      </c>
      <c r="W1309" t="s">
        <v>1601</v>
      </c>
      <c r="X1309" t="s">
        <v>36</v>
      </c>
      <c r="Y1309">
        <v>2022</v>
      </c>
      <c r="Z1309" s="1">
        <v>44749</v>
      </c>
      <c r="AA1309">
        <v>11238</v>
      </c>
      <c r="AB1309">
        <v>40.685049999999997</v>
      </c>
      <c r="AC1309">
        <v>-73.960659000000007</v>
      </c>
      <c r="AD1309">
        <v>302</v>
      </c>
      <c r="AE1309">
        <v>231</v>
      </c>
      <c r="AF1309">
        <v>3056874</v>
      </c>
      <c r="AG1309">
        <v>3019830010</v>
      </c>
      <c r="AH1309" t="s">
        <v>646</v>
      </c>
    </row>
    <row r="1310" spans="1:34" x14ac:dyDescent="0.35">
      <c r="A1310">
        <v>8</v>
      </c>
      <c r="B1310" t="s">
        <v>51</v>
      </c>
      <c r="C1310" t="s">
        <v>2320</v>
      </c>
      <c r="D1310" t="s">
        <v>2321</v>
      </c>
      <c r="E1310" t="s">
        <v>8814</v>
      </c>
      <c r="F1310" t="s">
        <v>88</v>
      </c>
      <c r="G1310" t="s">
        <v>65</v>
      </c>
      <c r="I1310">
        <f t="shared" si="40"/>
        <v>0</v>
      </c>
      <c r="J1310" t="s">
        <v>6916</v>
      </c>
      <c r="L1310">
        <f t="shared" si="41"/>
        <v>0</v>
      </c>
      <c r="M1310" t="s">
        <v>6916</v>
      </c>
      <c r="N1310" t="s">
        <v>8995</v>
      </c>
      <c r="O1310" t="s">
        <v>6916</v>
      </c>
      <c r="P1310" t="s">
        <v>6916</v>
      </c>
      <c r="Q1310" s="10" t="s">
        <v>6916</v>
      </c>
      <c r="R1310" t="s">
        <v>6916</v>
      </c>
      <c r="S1310" t="s">
        <v>1593</v>
      </c>
      <c r="T1310" t="s">
        <v>36</v>
      </c>
      <c r="U1310" s="6">
        <v>100900</v>
      </c>
      <c r="V1310" t="s">
        <v>824</v>
      </c>
      <c r="W1310" t="s">
        <v>911</v>
      </c>
      <c r="X1310" t="s">
        <v>36</v>
      </c>
      <c r="Y1310">
        <v>2022</v>
      </c>
      <c r="Z1310" s="1">
        <v>44749</v>
      </c>
      <c r="AA1310">
        <v>10454</v>
      </c>
      <c r="AB1310">
        <v>40.809370000000001</v>
      </c>
      <c r="AC1310">
        <v>-73.917584000000005</v>
      </c>
      <c r="AD1310">
        <v>201</v>
      </c>
      <c r="AE1310">
        <v>39</v>
      </c>
      <c r="AF1310">
        <v>2000077</v>
      </c>
      <c r="AG1310">
        <v>2022670015</v>
      </c>
      <c r="AH1310" t="s">
        <v>380</v>
      </c>
    </row>
    <row r="1311" spans="1:34" x14ac:dyDescent="0.35">
      <c r="A1311">
        <v>28</v>
      </c>
      <c r="B1311" t="s">
        <v>51</v>
      </c>
      <c r="C1311" t="s">
        <v>3999</v>
      </c>
      <c r="D1311" t="s">
        <v>4000</v>
      </c>
      <c r="E1311" t="s">
        <v>8291</v>
      </c>
      <c r="F1311" t="s">
        <v>136</v>
      </c>
      <c r="G1311" t="s">
        <v>65</v>
      </c>
      <c r="I1311">
        <f t="shared" si="40"/>
        <v>0</v>
      </c>
      <c r="J1311" t="s">
        <v>6916</v>
      </c>
      <c r="L1311">
        <f t="shared" si="41"/>
        <v>0</v>
      </c>
      <c r="M1311" t="s">
        <v>6916</v>
      </c>
      <c r="N1311" t="s">
        <v>8995</v>
      </c>
      <c r="O1311" t="s">
        <v>6916</v>
      </c>
      <c r="P1311" t="s">
        <v>6916</v>
      </c>
      <c r="Q1311" s="10" t="s">
        <v>6916</v>
      </c>
      <c r="R1311" t="s">
        <v>6916</v>
      </c>
      <c r="S1311" t="s">
        <v>1593</v>
      </c>
      <c r="T1311" t="s">
        <v>36</v>
      </c>
      <c r="U1311" s="6">
        <v>100900</v>
      </c>
      <c r="V1311" t="s">
        <v>824</v>
      </c>
      <c r="W1311" t="s">
        <v>1601</v>
      </c>
      <c r="X1311" t="s">
        <v>36</v>
      </c>
      <c r="Y1311">
        <v>2022</v>
      </c>
      <c r="Z1311" s="1">
        <v>44749</v>
      </c>
      <c r="AA1311">
        <v>11434</v>
      </c>
      <c r="AB1311">
        <v>40.672820000000002</v>
      </c>
      <c r="AC1311">
        <v>-73.769251999999994</v>
      </c>
      <c r="AD1311">
        <v>412</v>
      </c>
      <c r="AE1311">
        <v>33402</v>
      </c>
      <c r="AF1311">
        <v>4270056</v>
      </c>
      <c r="AG1311">
        <v>4124950166</v>
      </c>
      <c r="AH1311" t="s">
        <v>187</v>
      </c>
    </row>
    <row r="1312" spans="1:34" x14ac:dyDescent="0.35">
      <c r="A1312">
        <v>43</v>
      </c>
      <c r="B1312" t="s">
        <v>51</v>
      </c>
      <c r="C1312" t="s">
        <v>5146</v>
      </c>
      <c r="D1312" t="s">
        <v>5147</v>
      </c>
      <c r="E1312" t="s">
        <v>7693</v>
      </c>
      <c r="F1312" t="s">
        <v>224</v>
      </c>
      <c r="G1312" t="s">
        <v>65</v>
      </c>
      <c r="I1312">
        <f t="shared" si="40"/>
        <v>0</v>
      </c>
      <c r="J1312" t="s">
        <v>6916</v>
      </c>
      <c r="L1312">
        <f t="shared" si="41"/>
        <v>0</v>
      </c>
      <c r="M1312" t="s">
        <v>6916</v>
      </c>
      <c r="N1312" t="s">
        <v>8995</v>
      </c>
      <c r="O1312" t="s">
        <v>6916</v>
      </c>
      <c r="P1312" t="s">
        <v>6916</v>
      </c>
      <c r="Q1312" s="10" t="s">
        <v>6916</v>
      </c>
      <c r="R1312" t="s">
        <v>6916</v>
      </c>
      <c r="S1312" t="s">
        <v>1593</v>
      </c>
      <c r="T1312" t="s">
        <v>36</v>
      </c>
      <c r="U1312" s="6">
        <v>101000</v>
      </c>
      <c r="V1312" t="s">
        <v>841</v>
      </c>
      <c r="W1312" t="s">
        <v>911</v>
      </c>
      <c r="X1312" t="s">
        <v>36</v>
      </c>
      <c r="Y1312">
        <v>2022</v>
      </c>
      <c r="Z1312" s="1">
        <v>44749</v>
      </c>
      <c r="AA1312">
        <v>11228</v>
      </c>
      <c r="AB1312">
        <v>40.610962999999998</v>
      </c>
      <c r="AC1312">
        <v>-74.013375999999994</v>
      </c>
      <c r="AD1312">
        <v>311</v>
      </c>
      <c r="AE1312">
        <v>170</v>
      </c>
      <c r="AF1312">
        <v>3167212</v>
      </c>
      <c r="AG1312">
        <v>3063910024</v>
      </c>
      <c r="AH1312" t="s">
        <v>708</v>
      </c>
    </row>
    <row r="1313" spans="1:34" x14ac:dyDescent="0.35">
      <c r="A1313">
        <v>30</v>
      </c>
      <c r="B1313" t="s">
        <v>117</v>
      </c>
      <c r="C1313" t="s">
        <v>4149</v>
      </c>
      <c r="D1313" t="s">
        <v>4150</v>
      </c>
      <c r="E1313" t="s">
        <v>7191</v>
      </c>
      <c r="F1313" t="s">
        <v>136</v>
      </c>
      <c r="G1313" t="s">
        <v>36</v>
      </c>
      <c r="I1313">
        <f t="shared" si="40"/>
        <v>0</v>
      </c>
      <c r="J1313" t="s">
        <v>6916</v>
      </c>
      <c r="L1313">
        <f t="shared" si="41"/>
        <v>0</v>
      </c>
      <c r="M1313" t="s">
        <v>6916</v>
      </c>
      <c r="N1313" t="s">
        <v>8995</v>
      </c>
      <c r="O1313" t="s">
        <v>6916</v>
      </c>
      <c r="P1313" t="s">
        <v>6916</v>
      </c>
      <c r="Q1313" s="10" t="s">
        <v>6916</v>
      </c>
      <c r="R1313" t="s">
        <v>6916</v>
      </c>
      <c r="S1313" t="s">
        <v>1593</v>
      </c>
      <c r="T1313" t="s">
        <v>36</v>
      </c>
      <c r="U1313" s="6">
        <v>101600</v>
      </c>
      <c r="V1313" t="s">
        <v>810</v>
      </c>
      <c r="W1313" t="s">
        <v>911</v>
      </c>
      <c r="X1313" t="s">
        <v>36</v>
      </c>
      <c r="Y1313">
        <v>2022</v>
      </c>
      <c r="Z1313" s="1">
        <v>44749</v>
      </c>
      <c r="AA1313">
        <v>11377</v>
      </c>
      <c r="AB1313">
        <v>40.736834000000002</v>
      </c>
      <c r="AC1313">
        <v>-73.906425999999996</v>
      </c>
      <c r="AD1313">
        <v>402</v>
      </c>
      <c r="AE1313">
        <v>243</v>
      </c>
      <c r="AF1313">
        <v>4054168</v>
      </c>
      <c r="AG1313">
        <v>4023440030</v>
      </c>
      <c r="AH1313" t="s">
        <v>606</v>
      </c>
    </row>
    <row r="1314" spans="1:34" x14ac:dyDescent="0.35">
      <c r="A1314">
        <v>33</v>
      </c>
      <c r="B1314" t="s">
        <v>51</v>
      </c>
      <c r="C1314" t="s">
        <v>4348</v>
      </c>
      <c r="D1314" t="s">
        <v>4349</v>
      </c>
      <c r="E1314" t="s">
        <v>7540</v>
      </c>
      <c r="F1314" t="s">
        <v>224</v>
      </c>
      <c r="G1314" t="s">
        <v>36</v>
      </c>
      <c r="I1314">
        <f t="shared" si="40"/>
        <v>0</v>
      </c>
      <c r="J1314" t="s">
        <v>6916</v>
      </c>
      <c r="L1314">
        <f t="shared" si="41"/>
        <v>0</v>
      </c>
      <c r="M1314" t="s">
        <v>6916</v>
      </c>
      <c r="N1314" t="s">
        <v>8995</v>
      </c>
      <c r="O1314" t="s">
        <v>6916</v>
      </c>
      <c r="P1314" t="s">
        <v>6916</v>
      </c>
      <c r="Q1314" s="10" t="s">
        <v>6916</v>
      </c>
      <c r="R1314" t="s">
        <v>6916</v>
      </c>
      <c r="S1314" t="s">
        <v>1593</v>
      </c>
      <c r="T1314" t="s">
        <v>36</v>
      </c>
      <c r="U1314" s="6">
        <v>102000</v>
      </c>
      <c r="V1314" t="s">
        <v>841</v>
      </c>
      <c r="W1314" t="s">
        <v>911</v>
      </c>
      <c r="X1314" t="s">
        <v>36</v>
      </c>
      <c r="Y1314">
        <v>2022</v>
      </c>
      <c r="Z1314" s="1">
        <v>44749</v>
      </c>
      <c r="AA1314">
        <v>11222</v>
      </c>
      <c r="AB1314">
        <v>40.726587000000002</v>
      </c>
      <c r="AC1314">
        <v>-73.954269999999994</v>
      </c>
      <c r="AD1314">
        <v>301</v>
      </c>
      <c r="AE1314">
        <v>561</v>
      </c>
      <c r="AF1314">
        <v>3065299</v>
      </c>
      <c r="AG1314">
        <v>3025950001</v>
      </c>
      <c r="AH1314" t="s">
        <v>4338</v>
      </c>
    </row>
    <row r="1315" spans="1:34" x14ac:dyDescent="0.35">
      <c r="A1315">
        <v>34</v>
      </c>
      <c r="B1315" t="s">
        <v>51</v>
      </c>
      <c r="C1315" t="s">
        <v>4468</v>
      </c>
      <c r="D1315" t="s">
        <v>4469</v>
      </c>
      <c r="E1315" t="s">
        <v>7711</v>
      </c>
      <c r="F1315" t="s">
        <v>224</v>
      </c>
      <c r="G1315" t="s">
        <v>36</v>
      </c>
      <c r="I1315">
        <f t="shared" si="40"/>
        <v>0</v>
      </c>
      <c r="J1315" t="s">
        <v>6916</v>
      </c>
      <c r="L1315">
        <f t="shared" si="41"/>
        <v>0</v>
      </c>
      <c r="M1315" t="s">
        <v>6916</v>
      </c>
      <c r="N1315" t="s">
        <v>8995</v>
      </c>
      <c r="O1315" t="s">
        <v>6916</v>
      </c>
      <c r="P1315" t="s">
        <v>6916</v>
      </c>
      <c r="Q1315" s="10" t="s">
        <v>6916</v>
      </c>
      <c r="R1315" t="s">
        <v>6916</v>
      </c>
      <c r="S1315" t="s">
        <v>1593</v>
      </c>
      <c r="T1315" t="s">
        <v>36</v>
      </c>
      <c r="U1315" s="6">
        <v>102000</v>
      </c>
      <c r="V1315" t="s">
        <v>841</v>
      </c>
      <c r="W1315" t="s">
        <v>1601</v>
      </c>
      <c r="X1315" t="s">
        <v>36</v>
      </c>
      <c r="Y1315">
        <v>2022</v>
      </c>
      <c r="Z1315" s="1">
        <v>44749</v>
      </c>
      <c r="AA1315">
        <v>11206</v>
      </c>
      <c r="AB1315">
        <v>40.707104000000001</v>
      </c>
      <c r="AC1315">
        <v>-73.945475000000002</v>
      </c>
      <c r="AD1315">
        <v>301</v>
      </c>
      <c r="AE1315">
        <v>505</v>
      </c>
      <c r="AF1315">
        <v>3071199</v>
      </c>
      <c r="AG1315">
        <v>3030600001</v>
      </c>
      <c r="AH1315" t="s">
        <v>633</v>
      </c>
    </row>
    <row r="1316" spans="1:34" x14ac:dyDescent="0.35">
      <c r="A1316">
        <v>36</v>
      </c>
      <c r="B1316" t="s">
        <v>51</v>
      </c>
      <c r="C1316" t="s">
        <v>4612</v>
      </c>
      <c r="D1316" t="s">
        <v>4613</v>
      </c>
      <c r="E1316" t="s">
        <v>7534</v>
      </c>
      <c r="F1316" t="s">
        <v>224</v>
      </c>
      <c r="G1316" t="s">
        <v>65</v>
      </c>
      <c r="I1316">
        <f t="shared" si="40"/>
        <v>0</v>
      </c>
      <c r="J1316" t="s">
        <v>6916</v>
      </c>
      <c r="L1316">
        <f t="shared" si="41"/>
        <v>0</v>
      </c>
      <c r="M1316" t="s">
        <v>6916</v>
      </c>
      <c r="N1316" t="s">
        <v>8995</v>
      </c>
      <c r="O1316" t="s">
        <v>6916</v>
      </c>
      <c r="P1316" t="s">
        <v>6916</v>
      </c>
      <c r="Q1316" s="10" t="s">
        <v>6916</v>
      </c>
      <c r="R1316" t="s">
        <v>6916</v>
      </c>
      <c r="S1316" t="s">
        <v>1593</v>
      </c>
      <c r="T1316" t="s">
        <v>36</v>
      </c>
      <c r="U1316" s="6">
        <v>102000</v>
      </c>
      <c r="V1316" t="s">
        <v>824</v>
      </c>
      <c r="W1316" t="s">
        <v>811</v>
      </c>
      <c r="X1316" t="s">
        <v>36</v>
      </c>
      <c r="Y1316">
        <v>2022</v>
      </c>
      <c r="Z1316" s="1">
        <v>44749</v>
      </c>
      <c r="AA1316">
        <v>11233</v>
      </c>
      <c r="AB1316">
        <v>40.680726999999997</v>
      </c>
      <c r="AC1316">
        <v>-73.926597000000001</v>
      </c>
      <c r="AD1316">
        <v>303</v>
      </c>
      <c r="AE1316">
        <v>381</v>
      </c>
      <c r="AF1316">
        <v>3047914</v>
      </c>
      <c r="AG1316">
        <v>3016920017</v>
      </c>
      <c r="AH1316" t="s">
        <v>238</v>
      </c>
    </row>
    <row r="1317" spans="1:34" x14ac:dyDescent="0.35">
      <c r="A1317">
        <v>37</v>
      </c>
      <c r="B1317" t="s">
        <v>51</v>
      </c>
      <c r="C1317" t="s">
        <v>4709</v>
      </c>
      <c r="D1317" t="s">
        <v>4710</v>
      </c>
      <c r="E1317" t="s">
        <v>7629</v>
      </c>
      <c r="F1317" t="s">
        <v>224</v>
      </c>
      <c r="G1317" t="s">
        <v>65</v>
      </c>
      <c r="I1317">
        <f t="shared" si="40"/>
        <v>0</v>
      </c>
      <c r="J1317" t="s">
        <v>6916</v>
      </c>
      <c r="L1317">
        <f t="shared" si="41"/>
        <v>0</v>
      </c>
      <c r="M1317" t="s">
        <v>6916</v>
      </c>
      <c r="N1317" t="s">
        <v>8995</v>
      </c>
      <c r="O1317" t="s">
        <v>6916</v>
      </c>
      <c r="P1317" t="s">
        <v>6916</v>
      </c>
      <c r="Q1317" s="10" t="s">
        <v>6916</v>
      </c>
      <c r="R1317" t="s">
        <v>6916</v>
      </c>
      <c r="S1317" t="s">
        <v>1593</v>
      </c>
      <c r="T1317" t="s">
        <v>36</v>
      </c>
      <c r="U1317" s="6">
        <v>102000</v>
      </c>
      <c r="V1317" t="s">
        <v>841</v>
      </c>
      <c r="W1317" t="s">
        <v>1601</v>
      </c>
      <c r="X1317" t="s">
        <v>36</v>
      </c>
      <c r="Y1317">
        <v>2022</v>
      </c>
      <c r="Z1317" s="1">
        <v>44749</v>
      </c>
      <c r="AA1317">
        <v>11207</v>
      </c>
      <c r="AB1317">
        <v>40.672578999999999</v>
      </c>
      <c r="AC1317">
        <v>-73.884803000000005</v>
      </c>
      <c r="AD1317">
        <v>305</v>
      </c>
      <c r="AE1317">
        <v>1150</v>
      </c>
      <c r="AF1317">
        <v>3089176</v>
      </c>
      <c r="AG1317">
        <v>3040150001</v>
      </c>
      <c r="AH1317" t="s">
        <v>248</v>
      </c>
    </row>
    <row r="1318" spans="1:34" x14ac:dyDescent="0.35">
      <c r="A1318">
        <v>7</v>
      </c>
      <c r="B1318" t="s">
        <v>51</v>
      </c>
      <c r="C1318" t="s">
        <v>2162</v>
      </c>
      <c r="D1318" t="s">
        <v>2163</v>
      </c>
      <c r="E1318" t="s">
        <v>8034</v>
      </c>
      <c r="F1318" t="s">
        <v>35</v>
      </c>
      <c r="G1318" t="s">
        <v>65</v>
      </c>
      <c r="I1318">
        <f t="shared" si="40"/>
        <v>0</v>
      </c>
      <c r="J1318" t="s">
        <v>6916</v>
      </c>
      <c r="L1318">
        <f t="shared" si="41"/>
        <v>0</v>
      </c>
      <c r="M1318" t="s">
        <v>6916</v>
      </c>
      <c r="N1318" t="s">
        <v>8995</v>
      </c>
      <c r="O1318" t="s">
        <v>6916</v>
      </c>
      <c r="P1318" t="s">
        <v>6916</v>
      </c>
      <c r="Q1318" s="10" t="s">
        <v>6916</v>
      </c>
      <c r="R1318" t="s">
        <v>6916</v>
      </c>
      <c r="S1318" t="s">
        <v>1593</v>
      </c>
      <c r="T1318" t="s">
        <v>36</v>
      </c>
      <c r="U1318" s="6">
        <v>102100</v>
      </c>
      <c r="V1318" t="s">
        <v>1682</v>
      </c>
      <c r="W1318" t="s">
        <v>1601</v>
      </c>
      <c r="X1318" t="s">
        <v>36</v>
      </c>
      <c r="Y1318">
        <v>2022</v>
      </c>
      <c r="Z1318" s="1">
        <v>44749</v>
      </c>
      <c r="AA1318">
        <v>10025</v>
      </c>
      <c r="AB1318">
        <v>40.797559</v>
      </c>
      <c r="AC1318">
        <v>-73.966836999999998</v>
      </c>
      <c r="AD1318">
        <v>107</v>
      </c>
      <c r="AE1318">
        <v>189</v>
      </c>
      <c r="AF1318">
        <v>1055911</v>
      </c>
      <c r="AG1318">
        <v>1018550009</v>
      </c>
      <c r="AH1318" t="s">
        <v>79</v>
      </c>
    </row>
    <row r="1319" spans="1:34" x14ac:dyDescent="0.35">
      <c r="A1319">
        <v>9</v>
      </c>
      <c r="B1319" t="s">
        <v>51</v>
      </c>
      <c r="C1319" t="s">
        <v>2457</v>
      </c>
      <c r="D1319" t="s">
        <v>2458</v>
      </c>
      <c r="E1319" t="s">
        <v>7969</v>
      </c>
      <c r="F1319" t="s">
        <v>35</v>
      </c>
      <c r="G1319" t="s">
        <v>36</v>
      </c>
      <c r="I1319">
        <f t="shared" si="40"/>
        <v>0</v>
      </c>
      <c r="J1319" t="s">
        <v>6916</v>
      </c>
      <c r="L1319">
        <f t="shared" si="41"/>
        <v>0</v>
      </c>
      <c r="M1319" t="s">
        <v>6916</v>
      </c>
      <c r="N1319" t="s">
        <v>8995</v>
      </c>
      <c r="O1319" t="s">
        <v>6916</v>
      </c>
      <c r="P1319" t="s">
        <v>6916</v>
      </c>
      <c r="Q1319" s="10" t="s">
        <v>6916</v>
      </c>
      <c r="R1319" t="s">
        <v>6916</v>
      </c>
      <c r="S1319" t="s">
        <v>1593</v>
      </c>
      <c r="T1319" t="s">
        <v>36</v>
      </c>
      <c r="U1319" s="6">
        <v>102125</v>
      </c>
      <c r="V1319" t="s">
        <v>841</v>
      </c>
      <c r="W1319" t="s">
        <v>911</v>
      </c>
      <c r="X1319" t="s">
        <v>36</v>
      </c>
      <c r="Y1319">
        <v>2022</v>
      </c>
      <c r="Z1319" s="1">
        <v>44749</v>
      </c>
      <c r="AA1319">
        <v>10027</v>
      </c>
      <c r="AB1319">
        <v>40.814636999999998</v>
      </c>
      <c r="AC1319">
        <v>-73.951911999999993</v>
      </c>
      <c r="AD1319">
        <v>109</v>
      </c>
      <c r="AE1319">
        <v>21703</v>
      </c>
      <c r="AF1319">
        <v>1059407</v>
      </c>
      <c r="AG1319">
        <v>1019570010</v>
      </c>
      <c r="AH1319" t="s">
        <v>2137</v>
      </c>
    </row>
    <row r="1320" spans="1:34" x14ac:dyDescent="0.35">
      <c r="A1320">
        <v>38</v>
      </c>
      <c r="B1320" t="s">
        <v>51</v>
      </c>
      <c r="C1320" t="s">
        <v>4794</v>
      </c>
      <c r="D1320" t="s">
        <v>4795</v>
      </c>
      <c r="E1320" t="s">
        <v>7841</v>
      </c>
      <c r="F1320" t="s">
        <v>224</v>
      </c>
      <c r="G1320" t="s">
        <v>65</v>
      </c>
      <c r="I1320">
        <f t="shared" si="40"/>
        <v>0</v>
      </c>
      <c r="J1320" t="s">
        <v>6916</v>
      </c>
      <c r="L1320">
        <f t="shared" si="41"/>
        <v>0</v>
      </c>
      <c r="M1320" t="s">
        <v>6916</v>
      </c>
      <c r="N1320" t="s">
        <v>8995</v>
      </c>
      <c r="O1320" t="s">
        <v>6916</v>
      </c>
      <c r="P1320" t="s">
        <v>6916</v>
      </c>
      <c r="Q1320" s="10" t="s">
        <v>6916</v>
      </c>
      <c r="R1320" t="s">
        <v>6916</v>
      </c>
      <c r="S1320" t="s">
        <v>1593</v>
      </c>
      <c r="T1320" t="s">
        <v>36</v>
      </c>
      <c r="U1320" s="6">
        <v>102125</v>
      </c>
      <c r="V1320" t="s">
        <v>841</v>
      </c>
      <c r="W1320" t="s">
        <v>1601</v>
      </c>
      <c r="X1320" t="s">
        <v>36</v>
      </c>
      <c r="Y1320">
        <v>2022</v>
      </c>
      <c r="Z1320" s="1">
        <v>44749</v>
      </c>
      <c r="AA1320">
        <v>11215</v>
      </c>
      <c r="AB1320">
        <v>40.660975999999998</v>
      </c>
      <c r="AC1320">
        <v>-73.988297000000003</v>
      </c>
      <c r="AD1320">
        <v>307</v>
      </c>
      <c r="AE1320">
        <v>147</v>
      </c>
      <c r="AF1320">
        <v>3331274</v>
      </c>
      <c r="AG1320">
        <v>3008800001</v>
      </c>
      <c r="AH1320" t="s">
        <v>256</v>
      </c>
    </row>
    <row r="1321" spans="1:34" x14ac:dyDescent="0.35">
      <c r="A1321">
        <v>8</v>
      </c>
      <c r="B1321" t="s">
        <v>51</v>
      </c>
      <c r="C1321" t="s">
        <v>2265</v>
      </c>
      <c r="D1321" t="s">
        <v>2266</v>
      </c>
      <c r="E1321" t="s">
        <v>7897</v>
      </c>
      <c r="F1321" t="s">
        <v>35</v>
      </c>
      <c r="G1321" t="s">
        <v>65</v>
      </c>
      <c r="I1321">
        <f t="shared" si="40"/>
        <v>0</v>
      </c>
      <c r="J1321" t="s">
        <v>6916</v>
      </c>
      <c r="L1321">
        <f t="shared" si="41"/>
        <v>0</v>
      </c>
      <c r="M1321" t="s">
        <v>6916</v>
      </c>
      <c r="N1321" t="s">
        <v>8995</v>
      </c>
      <c r="O1321" t="s">
        <v>6916</v>
      </c>
      <c r="P1321" t="s">
        <v>6916</v>
      </c>
      <c r="Q1321" s="10" t="s">
        <v>6916</v>
      </c>
      <c r="R1321" t="s">
        <v>6916</v>
      </c>
      <c r="S1321" t="s">
        <v>1593</v>
      </c>
      <c r="T1321" t="s">
        <v>36</v>
      </c>
      <c r="U1321" s="6">
        <v>102200</v>
      </c>
      <c r="V1321" t="s">
        <v>841</v>
      </c>
      <c r="W1321" t="s">
        <v>1601</v>
      </c>
      <c r="X1321" t="s">
        <v>36</v>
      </c>
      <c r="Y1321">
        <v>2022</v>
      </c>
      <c r="Z1321" s="1">
        <v>44749</v>
      </c>
      <c r="AA1321">
        <v>10035</v>
      </c>
      <c r="AB1321">
        <v>40.801006999999998</v>
      </c>
      <c r="AC1321">
        <v>-73.939349000000007</v>
      </c>
      <c r="AD1321">
        <v>111</v>
      </c>
      <c r="AE1321">
        <v>196</v>
      </c>
      <c r="AF1321">
        <v>1083501</v>
      </c>
      <c r="AG1321">
        <v>1017680021</v>
      </c>
      <c r="AH1321" t="s">
        <v>376</v>
      </c>
    </row>
    <row r="1322" spans="1:34" x14ac:dyDescent="0.35">
      <c r="A1322">
        <v>7</v>
      </c>
      <c r="B1322" t="s">
        <v>817</v>
      </c>
      <c r="C1322" t="s">
        <v>2131</v>
      </c>
      <c r="D1322" t="s">
        <v>2132</v>
      </c>
      <c r="E1322" t="s">
        <v>8587</v>
      </c>
      <c r="F1322" t="s">
        <v>35</v>
      </c>
      <c r="G1322" t="s">
        <v>36</v>
      </c>
      <c r="I1322">
        <f t="shared" si="40"/>
        <v>0</v>
      </c>
      <c r="J1322" t="s">
        <v>6916</v>
      </c>
      <c r="L1322">
        <f t="shared" si="41"/>
        <v>0</v>
      </c>
      <c r="M1322" t="s">
        <v>6916</v>
      </c>
      <c r="N1322" t="s">
        <v>8995</v>
      </c>
      <c r="O1322" t="s">
        <v>6916</v>
      </c>
      <c r="P1322" t="s">
        <v>6916</v>
      </c>
      <c r="Q1322" s="10" t="s">
        <v>6916</v>
      </c>
      <c r="R1322" t="s">
        <v>6916</v>
      </c>
      <c r="S1322" t="s">
        <v>1593</v>
      </c>
      <c r="T1322" t="s">
        <v>36</v>
      </c>
      <c r="U1322" s="6">
        <v>102275</v>
      </c>
      <c r="V1322" t="s">
        <v>1595</v>
      </c>
      <c r="W1322" t="s">
        <v>1601</v>
      </c>
      <c r="X1322" t="s">
        <v>36</v>
      </c>
      <c r="Y1322">
        <v>2022</v>
      </c>
      <c r="Z1322" s="1">
        <v>44749</v>
      </c>
      <c r="AA1322">
        <v>10025</v>
      </c>
      <c r="AB1322">
        <v>40.799717000000001</v>
      </c>
      <c r="AC1322">
        <v>-73.967788999999996</v>
      </c>
      <c r="AD1322">
        <v>107</v>
      </c>
      <c r="AE1322">
        <v>191</v>
      </c>
      <c r="AF1322">
        <v>1056586</v>
      </c>
      <c r="AG1322">
        <v>1018760020</v>
      </c>
      <c r="AH1322" t="s">
        <v>79</v>
      </c>
    </row>
    <row r="1323" spans="1:34" x14ac:dyDescent="0.35">
      <c r="A1323">
        <v>39</v>
      </c>
      <c r="B1323" t="s">
        <v>51</v>
      </c>
      <c r="C1323" t="s">
        <v>4863</v>
      </c>
      <c r="D1323" t="s">
        <v>4864</v>
      </c>
      <c r="E1323" t="s">
        <v>7765</v>
      </c>
      <c r="F1323" t="s">
        <v>224</v>
      </c>
      <c r="G1323" t="s">
        <v>36</v>
      </c>
      <c r="I1323">
        <f t="shared" si="40"/>
        <v>0</v>
      </c>
      <c r="J1323" t="s">
        <v>6916</v>
      </c>
      <c r="L1323">
        <f t="shared" si="41"/>
        <v>0</v>
      </c>
      <c r="M1323" t="s">
        <v>6916</v>
      </c>
      <c r="N1323" t="s">
        <v>8995</v>
      </c>
      <c r="O1323" t="s">
        <v>6916</v>
      </c>
      <c r="P1323" t="s">
        <v>6916</v>
      </c>
      <c r="Q1323" s="10" t="s">
        <v>6916</v>
      </c>
      <c r="R1323" t="s">
        <v>6916</v>
      </c>
      <c r="S1323" t="s">
        <v>1593</v>
      </c>
      <c r="T1323" t="s">
        <v>36</v>
      </c>
      <c r="U1323" s="6">
        <v>103109</v>
      </c>
      <c r="V1323" t="s">
        <v>1682</v>
      </c>
      <c r="W1323" t="s">
        <v>1601</v>
      </c>
      <c r="X1323" t="s">
        <v>36</v>
      </c>
      <c r="Y1323">
        <v>2022</v>
      </c>
      <c r="Z1323" s="1">
        <v>44749</v>
      </c>
      <c r="AA1323">
        <v>11215</v>
      </c>
      <c r="AB1323">
        <v>40.671460000000003</v>
      </c>
      <c r="AC1323">
        <v>-73.977783000000002</v>
      </c>
      <c r="AD1323">
        <v>306</v>
      </c>
      <c r="AE1323">
        <v>155</v>
      </c>
      <c r="AF1323">
        <v>3337516</v>
      </c>
      <c r="AG1323">
        <v>3009710028</v>
      </c>
      <c r="AH1323" t="s">
        <v>1435</v>
      </c>
    </row>
    <row r="1324" spans="1:34" x14ac:dyDescent="0.35">
      <c r="A1324">
        <v>9</v>
      </c>
      <c r="B1324" t="s">
        <v>51</v>
      </c>
      <c r="C1324" t="s">
        <v>2472</v>
      </c>
      <c r="D1324" t="s">
        <v>2473</v>
      </c>
      <c r="E1324" t="s">
        <v>8014</v>
      </c>
      <c r="F1324" t="s">
        <v>35</v>
      </c>
      <c r="G1324" t="s">
        <v>65</v>
      </c>
      <c r="I1324">
        <f t="shared" si="40"/>
        <v>0</v>
      </c>
      <c r="J1324" t="s">
        <v>6916</v>
      </c>
      <c r="L1324">
        <f t="shared" si="41"/>
        <v>0</v>
      </c>
      <c r="M1324" t="s">
        <v>6916</v>
      </c>
      <c r="N1324" t="s">
        <v>8995</v>
      </c>
      <c r="O1324" t="s">
        <v>6916</v>
      </c>
      <c r="P1324" t="s">
        <v>6916</v>
      </c>
      <c r="Q1324" s="10" t="s">
        <v>6916</v>
      </c>
      <c r="R1324" t="s">
        <v>6916</v>
      </c>
      <c r="S1324" t="s">
        <v>1593</v>
      </c>
      <c r="T1324" t="s">
        <v>36</v>
      </c>
      <c r="U1324" s="6">
        <v>103200</v>
      </c>
      <c r="V1324" t="s">
        <v>841</v>
      </c>
      <c r="W1324" t="s">
        <v>1601</v>
      </c>
      <c r="X1324" t="s">
        <v>36</v>
      </c>
      <c r="Y1324">
        <v>2022</v>
      </c>
      <c r="Z1324" s="1">
        <v>44749</v>
      </c>
      <c r="AA1324">
        <v>10026</v>
      </c>
      <c r="AB1324">
        <v>40.802135999999997</v>
      </c>
      <c r="AC1324">
        <v>-73.947828000000001</v>
      </c>
      <c r="AD1324">
        <v>110</v>
      </c>
      <c r="AE1324">
        <v>190</v>
      </c>
      <c r="AF1324">
        <v>1051434</v>
      </c>
      <c r="AG1324">
        <v>1016010001</v>
      </c>
      <c r="AH1324" t="s">
        <v>397</v>
      </c>
    </row>
    <row r="1325" spans="1:34" x14ac:dyDescent="0.35">
      <c r="A1325">
        <v>39</v>
      </c>
      <c r="B1325" t="s">
        <v>51</v>
      </c>
      <c r="C1325" t="s">
        <v>4850</v>
      </c>
      <c r="D1325" t="s">
        <v>4851</v>
      </c>
      <c r="E1325" t="s">
        <v>7610</v>
      </c>
      <c r="F1325" t="s">
        <v>224</v>
      </c>
      <c r="G1325" t="s">
        <v>65</v>
      </c>
      <c r="I1325">
        <f t="shared" si="40"/>
        <v>0</v>
      </c>
      <c r="J1325" t="s">
        <v>6916</v>
      </c>
      <c r="L1325">
        <f t="shared" si="41"/>
        <v>0</v>
      </c>
      <c r="M1325" t="s">
        <v>6916</v>
      </c>
      <c r="N1325" t="s">
        <v>8995</v>
      </c>
      <c r="O1325" t="s">
        <v>6916</v>
      </c>
      <c r="P1325" t="s">
        <v>6916</v>
      </c>
      <c r="Q1325" s="10" t="s">
        <v>6916</v>
      </c>
      <c r="R1325" t="s">
        <v>6916</v>
      </c>
      <c r="S1325" t="s">
        <v>1593</v>
      </c>
      <c r="T1325" t="s">
        <v>36</v>
      </c>
      <c r="U1325" s="6">
        <v>103200</v>
      </c>
      <c r="V1325" t="s">
        <v>1832</v>
      </c>
      <c r="W1325" t="s">
        <v>1832</v>
      </c>
      <c r="X1325" t="s">
        <v>36</v>
      </c>
      <c r="Y1325">
        <v>2022</v>
      </c>
      <c r="Z1325" s="1">
        <v>44749</v>
      </c>
      <c r="AA1325">
        <v>11219</v>
      </c>
      <c r="AB1325">
        <v>40.641157</v>
      </c>
      <c r="AC1325">
        <v>-73.993482</v>
      </c>
      <c r="AD1325">
        <v>312</v>
      </c>
      <c r="AE1325">
        <v>224</v>
      </c>
      <c r="AF1325">
        <v>3136085</v>
      </c>
      <c r="AG1325">
        <v>3056030001</v>
      </c>
      <c r="AH1325" t="s">
        <v>270</v>
      </c>
    </row>
    <row r="1326" spans="1:34" x14ac:dyDescent="0.35">
      <c r="A1326">
        <v>48</v>
      </c>
      <c r="B1326" t="s">
        <v>51</v>
      </c>
      <c r="C1326" t="s">
        <v>5403</v>
      </c>
      <c r="D1326" t="s">
        <v>5404</v>
      </c>
      <c r="E1326" t="s">
        <v>7740</v>
      </c>
      <c r="F1326" t="s">
        <v>224</v>
      </c>
      <c r="G1326" t="s">
        <v>36</v>
      </c>
      <c r="I1326">
        <f t="shared" si="40"/>
        <v>0</v>
      </c>
      <c r="J1326" t="s">
        <v>6916</v>
      </c>
      <c r="L1326">
        <f t="shared" si="41"/>
        <v>0</v>
      </c>
      <c r="M1326" t="s">
        <v>6916</v>
      </c>
      <c r="N1326" t="s">
        <v>8995</v>
      </c>
      <c r="O1326" t="s">
        <v>6916</v>
      </c>
      <c r="P1326" t="s">
        <v>6916</v>
      </c>
      <c r="Q1326" s="10" t="s">
        <v>6916</v>
      </c>
      <c r="R1326" t="s">
        <v>6916</v>
      </c>
      <c r="S1326" t="s">
        <v>1593</v>
      </c>
      <c r="T1326" t="s">
        <v>36</v>
      </c>
      <c r="U1326" s="6">
        <v>103200</v>
      </c>
      <c r="V1326" t="s">
        <v>841</v>
      </c>
      <c r="W1326" t="s">
        <v>1601</v>
      </c>
      <c r="X1326" t="s">
        <v>36</v>
      </c>
      <c r="Y1326">
        <v>2022</v>
      </c>
      <c r="Z1326" s="1">
        <v>44749</v>
      </c>
      <c r="AA1326">
        <v>11235</v>
      </c>
      <c r="AB1326">
        <v>40.591109000000003</v>
      </c>
      <c r="AC1326">
        <v>-73.939099999999996</v>
      </c>
      <c r="AD1326">
        <v>315</v>
      </c>
      <c r="AE1326">
        <v>596</v>
      </c>
      <c r="AF1326">
        <v>3204767</v>
      </c>
      <c r="AG1326">
        <v>3074470001</v>
      </c>
      <c r="AH1326" t="s">
        <v>731</v>
      </c>
    </row>
    <row r="1327" spans="1:34" x14ac:dyDescent="0.35">
      <c r="A1327">
        <v>8</v>
      </c>
      <c r="B1327" t="s">
        <v>51</v>
      </c>
      <c r="C1327" t="s">
        <v>2312</v>
      </c>
      <c r="D1327" t="s">
        <v>2313</v>
      </c>
      <c r="E1327" t="s">
        <v>8796</v>
      </c>
      <c r="F1327" t="s">
        <v>88</v>
      </c>
      <c r="G1327" t="s">
        <v>65</v>
      </c>
      <c r="I1327">
        <f t="shared" si="40"/>
        <v>0</v>
      </c>
      <c r="J1327" t="s">
        <v>6916</v>
      </c>
      <c r="L1327">
        <f t="shared" si="41"/>
        <v>0</v>
      </c>
      <c r="M1327" t="s">
        <v>6916</v>
      </c>
      <c r="N1327" t="s">
        <v>8995</v>
      </c>
      <c r="O1327" t="s">
        <v>6916</v>
      </c>
      <c r="P1327" t="s">
        <v>6916</v>
      </c>
      <c r="Q1327" s="10" t="s">
        <v>6916</v>
      </c>
      <c r="R1327" t="s">
        <v>6916</v>
      </c>
      <c r="S1327" t="s">
        <v>1593</v>
      </c>
      <c r="T1327" t="s">
        <v>36</v>
      </c>
      <c r="U1327" s="6">
        <v>103280</v>
      </c>
      <c r="V1327" t="s">
        <v>841</v>
      </c>
      <c r="W1327" t="s">
        <v>1601</v>
      </c>
      <c r="X1327" t="s">
        <v>36</v>
      </c>
      <c r="Y1327">
        <v>2022</v>
      </c>
      <c r="Z1327" s="1">
        <v>44749</v>
      </c>
      <c r="AA1327">
        <v>10455</v>
      </c>
      <c r="AB1327">
        <v>40.813727999999998</v>
      </c>
      <c r="AC1327">
        <v>-73.908885999999995</v>
      </c>
      <c r="AD1327">
        <v>201</v>
      </c>
      <c r="AE1327">
        <v>73</v>
      </c>
      <c r="AF1327">
        <v>2004548</v>
      </c>
      <c r="AG1327">
        <v>2026420001</v>
      </c>
      <c r="AH1327" t="s">
        <v>125</v>
      </c>
    </row>
    <row r="1328" spans="1:34" x14ac:dyDescent="0.35">
      <c r="A1328">
        <v>28</v>
      </c>
      <c r="B1328" t="s">
        <v>51</v>
      </c>
      <c r="C1328" t="s">
        <v>4027</v>
      </c>
      <c r="D1328" t="s">
        <v>4028</v>
      </c>
      <c r="E1328" t="s">
        <v>8365</v>
      </c>
      <c r="F1328" t="s">
        <v>136</v>
      </c>
      <c r="G1328" t="s">
        <v>65</v>
      </c>
      <c r="I1328">
        <f t="shared" si="40"/>
        <v>0</v>
      </c>
      <c r="J1328" t="s">
        <v>6916</v>
      </c>
      <c r="L1328">
        <f t="shared" si="41"/>
        <v>0</v>
      </c>
      <c r="M1328" t="s">
        <v>6916</v>
      </c>
      <c r="N1328" t="s">
        <v>8995</v>
      </c>
      <c r="O1328" t="s">
        <v>6916</v>
      </c>
      <c r="P1328" t="s">
        <v>6916</v>
      </c>
      <c r="Q1328" s="10" t="s">
        <v>6916</v>
      </c>
      <c r="R1328" t="s">
        <v>6916</v>
      </c>
      <c r="S1328" t="s">
        <v>1593</v>
      </c>
      <c r="T1328" t="s">
        <v>36</v>
      </c>
      <c r="U1328" s="6">
        <v>103280</v>
      </c>
      <c r="V1328" t="s">
        <v>824</v>
      </c>
      <c r="W1328" t="s">
        <v>1601</v>
      </c>
      <c r="X1328" t="s">
        <v>36</v>
      </c>
      <c r="Y1328">
        <v>2022</v>
      </c>
      <c r="Z1328" s="1">
        <v>44749</v>
      </c>
      <c r="AA1328">
        <v>11419</v>
      </c>
      <c r="AB1328">
        <v>40.690798000000001</v>
      </c>
      <c r="AC1328">
        <v>-73.821657000000002</v>
      </c>
      <c r="AD1328">
        <v>409</v>
      </c>
      <c r="AE1328">
        <v>156</v>
      </c>
      <c r="AF1328">
        <v>4200748</v>
      </c>
      <c r="AG1328">
        <v>4094910001</v>
      </c>
      <c r="AH1328" t="s">
        <v>1341</v>
      </c>
    </row>
    <row r="1329" spans="1:34" x14ac:dyDescent="0.35">
      <c r="A1329">
        <v>23</v>
      </c>
      <c r="B1329" t="s">
        <v>51</v>
      </c>
      <c r="C1329" t="s">
        <v>3681</v>
      </c>
      <c r="D1329" t="s">
        <v>3682</v>
      </c>
      <c r="E1329" t="s">
        <v>8246</v>
      </c>
      <c r="F1329" t="s">
        <v>136</v>
      </c>
      <c r="G1329" t="s">
        <v>65</v>
      </c>
      <c r="I1329">
        <f t="shared" si="40"/>
        <v>0</v>
      </c>
      <c r="J1329" t="s">
        <v>6916</v>
      </c>
      <c r="L1329">
        <f t="shared" si="41"/>
        <v>0</v>
      </c>
      <c r="M1329" t="s">
        <v>6916</v>
      </c>
      <c r="N1329" t="s">
        <v>8995</v>
      </c>
      <c r="O1329" t="s">
        <v>6916</v>
      </c>
      <c r="P1329" t="s">
        <v>6916</v>
      </c>
      <c r="Q1329" s="10" t="s">
        <v>6916</v>
      </c>
      <c r="R1329" t="s">
        <v>6916</v>
      </c>
      <c r="S1329" t="s">
        <v>1593</v>
      </c>
      <c r="T1329" t="s">
        <v>36</v>
      </c>
      <c r="U1329" s="6">
        <v>103300</v>
      </c>
      <c r="V1329" t="s">
        <v>841</v>
      </c>
      <c r="W1329" t="s">
        <v>1601</v>
      </c>
      <c r="X1329" t="s">
        <v>36</v>
      </c>
      <c r="Y1329">
        <v>2022</v>
      </c>
      <c r="Z1329" s="1">
        <v>44749</v>
      </c>
      <c r="AA1329">
        <v>11365</v>
      </c>
      <c r="AB1329">
        <v>40.736922</v>
      </c>
      <c r="AC1329">
        <v>-73.777990000000003</v>
      </c>
      <c r="AD1329">
        <v>408</v>
      </c>
      <c r="AE1329">
        <v>1347</v>
      </c>
      <c r="AF1329">
        <v>4153296</v>
      </c>
      <c r="AG1329">
        <v>4071170421</v>
      </c>
      <c r="AH1329" t="s">
        <v>3684</v>
      </c>
    </row>
    <row r="1330" spans="1:34" x14ac:dyDescent="0.35">
      <c r="A1330">
        <v>31</v>
      </c>
      <c r="B1330" t="s">
        <v>51</v>
      </c>
      <c r="C1330" t="s">
        <v>4175</v>
      </c>
      <c r="D1330" t="s">
        <v>4176</v>
      </c>
      <c r="E1330" t="s">
        <v>8312</v>
      </c>
      <c r="F1330" t="s">
        <v>136</v>
      </c>
      <c r="G1330" t="s">
        <v>65</v>
      </c>
      <c r="I1330">
        <f t="shared" si="40"/>
        <v>0</v>
      </c>
      <c r="J1330" t="s">
        <v>6916</v>
      </c>
      <c r="L1330">
        <f t="shared" si="41"/>
        <v>0</v>
      </c>
      <c r="M1330" t="s">
        <v>6916</v>
      </c>
      <c r="N1330" t="s">
        <v>8995</v>
      </c>
      <c r="O1330" t="s">
        <v>6916</v>
      </c>
      <c r="P1330" t="s">
        <v>6916</v>
      </c>
      <c r="Q1330" s="10" t="s">
        <v>6916</v>
      </c>
      <c r="R1330" t="s">
        <v>6916</v>
      </c>
      <c r="S1330" t="s">
        <v>1593</v>
      </c>
      <c r="T1330" t="s">
        <v>36</v>
      </c>
      <c r="U1330" s="6">
        <v>103325</v>
      </c>
      <c r="V1330" t="s">
        <v>841</v>
      </c>
      <c r="W1330" t="s">
        <v>1601</v>
      </c>
      <c r="X1330" t="s">
        <v>36</v>
      </c>
      <c r="Y1330">
        <v>2022</v>
      </c>
      <c r="Z1330" s="1">
        <v>44749</v>
      </c>
      <c r="AA1330">
        <v>11691</v>
      </c>
      <c r="AB1330">
        <v>40.595779</v>
      </c>
      <c r="AC1330">
        <v>-73.781875999999997</v>
      </c>
      <c r="AD1330">
        <v>414</v>
      </c>
      <c r="AE1330">
        <v>97203</v>
      </c>
      <c r="AF1330">
        <v>4302397</v>
      </c>
      <c r="AG1330">
        <v>4159740003</v>
      </c>
      <c r="AH1330" t="s">
        <v>1317</v>
      </c>
    </row>
    <row r="1331" spans="1:34" x14ac:dyDescent="0.35">
      <c r="A1331">
        <v>36</v>
      </c>
      <c r="B1331" t="s">
        <v>51</v>
      </c>
      <c r="C1331" t="s">
        <v>4626</v>
      </c>
      <c r="D1331" t="s">
        <v>4627</v>
      </c>
      <c r="E1331" t="s">
        <v>7621</v>
      </c>
      <c r="F1331" t="s">
        <v>224</v>
      </c>
      <c r="G1331" t="s">
        <v>65</v>
      </c>
      <c r="I1331">
        <f t="shared" si="40"/>
        <v>0</v>
      </c>
      <c r="J1331" t="s">
        <v>6916</v>
      </c>
      <c r="L1331">
        <f t="shared" si="41"/>
        <v>0</v>
      </c>
      <c r="M1331" t="s">
        <v>6916</v>
      </c>
      <c r="N1331" t="s">
        <v>8995</v>
      </c>
      <c r="O1331" t="s">
        <v>6916</v>
      </c>
      <c r="P1331" t="s">
        <v>6916</v>
      </c>
      <c r="Q1331" s="10" t="s">
        <v>6916</v>
      </c>
      <c r="R1331" t="s">
        <v>6916</v>
      </c>
      <c r="S1331" t="s">
        <v>1593</v>
      </c>
      <c r="T1331" t="s">
        <v>36</v>
      </c>
      <c r="U1331" s="6">
        <v>104400</v>
      </c>
      <c r="V1331" t="s">
        <v>841</v>
      </c>
      <c r="W1331" t="s">
        <v>1601</v>
      </c>
      <c r="X1331" t="s">
        <v>36</v>
      </c>
      <c r="Y1331">
        <v>2022</v>
      </c>
      <c r="Z1331" s="1">
        <v>44749</v>
      </c>
      <c r="AA1331">
        <v>11206</v>
      </c>
      <c r="AB1331">
        <v>40.698869000000002</v>
      </c>
      <c r="AC1331">
        <v>-73.945042000000001</v>
      </c>
      <c r="AD1331">
        <v>303</v>
      </c>
      <c r="AE1331">
        <v>257</v>
      </c>
      <c r="AF1331">
        <v>3048352</v>
      </c>
      <c r="AG1331">
        <v>3017260014</v>
      </c>
      <c r="AH1331" t="s">
        <v>226</v>
      </c>
    </row>
    <row r="1332" spans="1:34" x14ac:dyDescent="0.35">
      <c r="A1332">
        <v>39</v>
      </c>
      <c r="B1332" t="s">
        <v>51</v>
      </c>
      <c r="C1332" t="s">
        <v>4861</v>
      </c>
      <c r="D1332" t="s">
        <v>4862</v>
      </c>
      <c r="E1332" t="s">
        <v>7738</v>
      </c>
      <c r="F1332" t="s">
        <v>224</v>
      </c>
      <c r="G1332" t="s">
        <v>65</v>
      </c>
      <c r="I1332">
        <f t="shared" si="40"/>
        <v>0</v>
      </c>
      <c r="J1332" t="s">
        <v>6916</v>
      </c>
      <c r="L1332">
        <f t="shared" si="41"/>
        <v>0</v>
      </c>
      <c r="M1332" t="s">
        <v>6916</v>
      </c>
      <c r="N1332" t="s">
        <v>8995</v>
      </c>
      <c r="O1332" t="s">
        <v>6916</v>
      </c>
      <c r="P1332" t="s">
        <v>6916</v>
      </c>
      <c r="Q1332" s="10" t="s">
        <v>6916</v>
      </c>
      <c r="R1332" t="s">
        <v>6916</v>
      </c>
      <c r="S1332" t="s">
        <v>1593</v>
      </c>
      <c r="T1332" t="s">
        <v>36</v>
      </c>
      <c r="U1332" s="6">
        <v>104400</v>
      </c>
      <c r="V1332" t="s">
        <v>841</v>
      </c>
      <c r="W1332" t="s">
        <v>1601</v>
      </c>
      <c r="X1332" t="s">
        <v>36</v>
      </c>
      <c r="Y1332">
        <v>2022</v>
      </c>
      <c r="Z1332" s="1">
        <v>44749</v>
      </c>
      <c r="AA1332">
        <v>11217</v>
      </c>
      <c r="AB1332">
        <v>40.676340000000003</v>
      </c>
      <c r="AC1332">
        <v>-73.977367000000001</v>
      </c>
      <c r="AD1332">
        <v>306</v>
      </c>
      <c r="AE1332">
        <v>131</v>
      </c>
      <c r="AF1332">
        <v>3019597</v>
      </c>
      <c r="AG1332">
        <v>3009500024</v>
      </c>
      <c r="AH1332" t="s">
        <v>1435</v>
      </c>
    </row>
    <row r="1333" spans="1:34" x14ac:dyDescent="0.35">
      <c r="A1333">
        <v>1</v>
      </c>
      <c r="B1333" t="s">
        <v>51</v>
      </c>
      <c r="C1333" t="s">
        <v>1716</v>
      </c>
      <c r="D1333" t="s">
        <v>1717</v>
      </c>
      <c r="E1333" t="s">
        <v>7974</v>
      </c>
      <c r="F1333" t="s">
        <v>35</v>
      </c>
      <c r="G1333" t="s">
        <v>65</v>
      </c>
      <c r="I1333">
        <f t="shared" si="40"/>
        <v>0</v>
      </c>
      <c r="J1333" t="s">
        <v>6916</v>
      </c>
      <c r="L1333">
        <f t="shared" si="41"/>
        <v>0</v>
      </c>
      <c r="M1333" t="s">
        <v>6916</v>
      </c>
      <c r="N1333" t="s">
        <v>8995</v>
      </c>
      <c r="O1333" t="s">
        <v>6916</v>
      </c>
      <c r="P1333" t="s">
        <v>6916</v>
      </c>
      <c r="Q1333" s="10" t="s">
        <v>6916</v>
      </c>
      <c r="R1333" t="s">
        <v>6916</v>
      </c>
      <c r="S1333" t="s">
        <v>1593</v>
      </c>
      <c r="T1333" t="s">
        <v>36</v>
      </c>
      <c r="U1333" s="6">
        <v>104460</v>
      </c>
      <c r="V1333" t="s">
        <v>824</v>
      </c>
      <c r="W1333" t="s">
        <v>911</v>
      </c>
      <c r="X1333" t="s">
        <v>36</v>
      </c>
      <c r="Y1333">
        <v>2022</v>
      </c>
      <c r="Z1333" s="1">
        <v>44749</v>
      </c>
      <c r="AA1333">
        <v>10002</v>
      </c>
      <c r="AB1333">
        <v>40.714570000000002</v>
      </c>
      <c r="AC1333">
        <v>-73.983723999999995</v>
      </c>
      <c r="AD1333">
        <v>103</v>
      </c>
      <c r="AE1333">
        <v>202</v>
      </c>
      <c r="AF1333">
        <v>1003736</v>
      </c>
      <c r="AG1333">
        <v>1002880015</v>
      </c>
      <c r="AH1333" t="s">
        <v>67</v>
      </c>
    </row>
    <row r="1334" spans="1:34" x14ac:dyDescent="0.35">
      <c r="A1334">
        <v>8</v>
      </c>
      <c r="B1334" t="s">
        <v>51</v>
      </c>
      <c r="C1334" t="s">
        <v>2301</v>
      </c>
      <c r="D1334" t="s">
        <v>2302</v>
      </c>
      <c r="E1334" t="s">
        <v>7985</v>
      </c>
      <c r="F1334" t="s">
        <v>35</v>
      </c>
      <c r="G1334" t="s">
        <v>65</v>
      </c>
      <c r="I1334">
        <f t="shared" si="40"/>
        <v>0</v>
      </c>
      <c r="J1334" t="s">
        <v>6916</v>
      </c>
      <c r="L1334">
        <f t="shared" si="41"/>
        <v>0</v>
      </c>
      <c r="M1334" t="s">
        <v>6916</v>
      </c>
      <c r="N1334" t="s">
        <v>8995</v>
      </c>
      <c r="O1334" t="s">
        <v>6916</v>
      </c>
      <c r="P1334" t="s">
        <v>6916</v>
      </c>
      <c r="Q1334" s="10" t="s">
        <v>6916</v>
      </c>
      <c r="R1334" t="s">
        <v>6916</v>
      </c>
      <c r="S1334" t="s">
        <v>1593</v>
      </c>
      <c r="T1334" t="s">
        <v>36</v>
      </c>
      <c r="U1334" s="6">
        <v>104500</v>
      </c>
      <c r="V1334" t="s">
        <v>841</v>
      </c>
      <c r="W1334" t="s">
        <v>1601</v>
      </c>
      <c r="X1334" t="s">
        <v>36</v>
      </c>
      <c r="Y1334">
        <v>2022</v>
      </c>
      <c r="Z1334" s="1">
        <v>44749</v>
      </c>
      <c r="AA1334">
        <v>10035</v>
      </c>
      <c r="AB1334">
        <v>40.797302000000002</v>
      </c>
      <c r="AC1334">
        <v>-73.936364999999995</v>
      </c>
      <c r="AD1334">
        <v>111</v>
      </c>
      <c r="AE1334">
        <v>188</v>
      </c>
      <c r="AF1334">
        <v>1052986</v>
      </c>
      <c r="AG1334">
        <v>1016890005</v>
      </c>
      <c r="AH1334" t="s">
        <v>376</v>
      </c>
    </row>
    <row r="1335" spans="1:34" x14ac:dyDescent="0.35">
      <c r="A1335">
        <v>26</v>
      </c>
      <c r="B1335" t="s">
        <v>51</v>
      </c>
      <c r="C1335" t="s">
        <v>3866</v>
      </c>
      <c r="D1335" t="s">
        <v>3867</v>
      </c>
      <c r="E1335" t="s">
        <v>8316</v>
      </c>
      <c r="F1335" t="s">
        <v>136</v>
      </c>
      <c r="G1335" t="s">
        <v>36</v>
      </c>
      <c r="I1335">
        <f t="shared" si="40"/>
        <v>0</v>
      </c>
      <c r="J1335" t="s">
        <v>6916</v>
      </c>
      <c r="L1335">
        <f t="shared" si="41"/>
        <v>0</v>
      </c>
      <c r="M1335" t="s">
        <v>6916</v>
      </c>
      <c r="N1335" t="s">
        <v>8995</v>
      </c>
      <c r="O1335" t="s">
        <v>6916</v>
      </c>
      <c r="P1335" t="s">
        <v>6916</v>
      </c>
      <c r="Q1335" s="10" t="s">
        <v>6916</v>
      </c>
      <c r="R1335" t="s">
        <v>6916</v>
      </c>
      <c r="S1335" t="s">
        <v>1593</v>
      </c>
      <c r="T1335" t="s">
        <v>36</v>
      </c>
      <c r="U1335" s="6">
        <v>104500</v>
      </c>
      <c r="V1335" t="s">
        <v>841</v>
      </c>
      <c r="W1335" t="s">
        <v>1601</v>
      </c>
      <c r="X1335" t="s">
        <v>36</v>
      </c>
      <c r="Y1335">
        <v>2022</v>
      </c>
      <c r="Z1335" s="1">
        <v>44749</v>
      </c>
      <c r="AA1335">
        <v>11101</v>
      </c>
      <c r="AB1335">
        <v>40.758831000000001</v>
      </c>
      <c r="AC1335">
        <v>-73.93938</v>
      </c>
      <c r="AD1335">
        <v>401</v>
      </c>
      <c r="AE1335">
        <v>43</v>
      </c>
      <c r="AF1335">
        <v>4004419</v>
      </c>
      <c r="AG1335">
        <v>4003630001</v>
      </c>
      <c r="AH1335" t="s">
        <v>175</v>
      </c>
    </row>
    <row r="1336" spans="1:34" x14ac:dyDescent="0.35">
      <c r="A1336">
        <v>26</v>
      </c>
      <c r="B1336" t="s">
        <v>51</v>
      </c>
      <c r="C1336" t="s">
        <v>3874</v>
      </c>
      <c r="D1336" t="s">
        <v>3875</v>
      </c>
      <c r="E1336" t="s">
        <v>8354</v>
      </c>
      <c r="F1336" t="s">
        <v>136</v>
      </c>
      <c r="G1336" t="s">
        <v>65</v>
      </c>
      <c r="I1336">
        <f t="shared" si="40"/>
        <v>0</v>
      </c>
      <c r="J1336" t="s">
        <v>6916</v>
      </c>
      <c r="L1336">
        <f t="shared" si="41"/>
        <v>0</v>
      </c>
      <c r="M1336" t="s">
        <v>6916</v>
      </c>
      <c r="N1336" t="s">
        <v>8995</v>
      </c>
      <c r="O1336" t="s">
        <v>6916</v>
      </c>
      <c r="P1336" t="s">
        <v>6916</v>
      </c>
      <c r="Q1336" s="10" t="s">
        <v>6916</v>
      </c>
      <c r="R1336" t="s">
        <v>6916</v>
      </c>
      <c r="S1336" t="s">
        <v>1593</v>
      </c>
      <c r="T1336" t="s">
        <v>36</v>
      </c>
      <c r="U1336" s="6">
        <v>104500</v>
      </c>
      <c r="V1336" t="s">
        <v>1682</v>
      </c>
      <c r="W1336" t="s">
        <v>1601</v>
      </c>
      <c r="X1336" t="s">
        <v>36</v>
      </c>
      <c r="Y1336">
        <v>2022</v>
      </c>
      <c r="Z1336" s="1">
        <v>44749</v>
      </c>
      <c r="AA1336">
        <v>11104</v>
      </c>
      <c r="AB1336">
        <v>40.745536999999999</v>
      </c>
      <c r="AC1336">
        <v>-73.923776000000004</v>
      </c>
      <c r="AD1336">
        <v>402</v>
      </c>
      <c r="AE1336">
        <v>18101</v>
      </c>
      <c r="AF1336">
        <v>4002387</v>
      </c>
      <c r="AG1336">
        <v>4001850001</v>
      </c>
      <c r="AH1336" t="s">
        <v>181</v>
      </c>
    </row>
    <row r="1337" spans="1:34" x14ac:dyDescent="0.35">
      <c r="A1337">
        <v>6</v>
      </c>
      <c r="B1337" t="s">
        <v>51</v>
      </c>
      <c r="C1337" t="s">
        <v>2084</v>
      </c>
      <c r="D1337" t="s">
        <v>2085</v>
      </c>
      <c r="E1337" t="s">
        <v>7941</v>
      </c>
      <c r="F1337" t="s">
        <v>35</v>
      </c>
      <c r="G1337" t="s">
        <v>36</v>
      </c>
      <c r="I1337">
        <f t="shared" si="40"/>
        <v>0</v>
      </c>
      <c r="J1337" t="s">
        <v>6916</v>
      </c>
      <c r="L1337">
        <f t="shared" si="41"/>
        <v>0</v>
      </c>
      <c r="M1337" t="s">
        <v>6916</v>
      </c>
      <c r="N1337" t="s">
        <v>8995</v>
      </c>
      <c r="O1337" t="s">
        <v>6916</v>
      </c>
      <c r="P1337" t="s">
        <v>6916</v>
      </c>
      <c r="Q1337" s="10" t="s">
        <v>6916</v>
      </c>
      <c r="R1337" t="s">
        <v>6916</v>
      </c>
      <c r="S1337" t="s">
        <v>1593</v>
      </c>
      <c r="T1337" t="s">
        <v>36</v>
      </c>
      <c r="U1337" s="6">
        <v>104525</v>
      </c>
      <c r="V1337" t="s">
        <v>841</v>
      </c>
      <c r="W1337" t="s">
        <v>911</v>
      </c>
      <c r="X1337" t="s">
        <v>36</v>
      </c>
      <c r="Y1337">
        <v>2022</v>
      </c>
      <c r="Z1337" s="1">
        <v>44749</v>
      </c>
      <c r="AA1337">
        <v>10025</v>
      </c>
      <c r="AB1337">
        <v>40.789526000000002</v>
      </c>
      <c r="AC1337">
        <v>-73.967573999999999</v>
      </c>
      <c r="AD1337">
        <v>107</v>
      </c>
      <c r="AE1337">
        <v>177</v>
      </c>
      <c r="AF1337">
        <v>1081042</v>
      </c>
      <c r="AG1337">
        <v>1012050006</v>
      </c>
      <c r="AH1337" t="s">
        <v>79</v>
      </c>
    </row>
    <row r="1338" spans="1:34" x14ac:dyDescent="0.35">
      <c r="A1338">
        <v>8</v>
      </c>
      <c r="B1338" t="s">
        <v>51</v>
      </c>
      <c r="C1338" t="s">
        <v>2346</v>
      </c>
      <c r="D1338" t="s">
        <v>2347</v>
      </c>
      <c r="E1338" t="s">
        <v>8923</v>
      </c>
      <c r="F1338" t="s">
        <v>88</v>
      </c>
      <c r="G1338" t="s">
        <v>65</v>
      </c>
      <c r="I1338">
        <f t="shared" si="40"/>
        <v>0</v>
      </c>
      <c r="J1338" t="s">
        <v>6916</v>
      </c>
      <c r="L1338">
        <f t="shared" si="41"/>
        <v>0</v>
      </c>
      <c r="M1338" t="s">
        <v>6916</v>
      </c>
      <c r="N1338" t="s">
        <v>8995</v>
      </c>
      <c r="O1338" t="s">
        <v>6916</v>
      </c>
      <c r="P1338" t="s">
        <v>6916</v>
      </c>
      <c r="Q1338" s="10" t="s">
        <v>6916</v>
      </c>
      <c r="R1338" t="s">
        <v>6916</v>
      </c>
      <c r="S1338" t="s">
        <v>1593</v>
      </c>
      <c r="T1338" t="s">
        <v>36</v>
      </c>
      <c r="U1338" s="6">
        <v>104525</v>
      </c>
      <c r="V1338" t="s">
        <v>1682</v>
      </c>
      <c r="W1338" t="s">
        <v>911</v>
      </c>
      <c r="X1338" t="s">
        <v>36</v>
      </c>
      <c r="Y1338">
        <v>2022</v>
      </c>
      <c r="Z1338" s="1">
        <v>44749</v>
      </c>
      <c r="AA1338">
        <v>10455</v>
      </c>
      <c r="AB1338">
        <v>40.814790000000002</v>
      </c>
      <c r="AC1338">
        <v>-73.905564999999996</v>
      </c>
      <c r="AD1338">
        <v>201</v>
      </c>
      <c r="AE1338">
        <v>79</v>
      </c>
      <c r="AF1338">
        <v>2004773</v>
      </c>
      <c r="AG1338">
        <v>2026640029</v>
      </c>
      <c r="AH1338" t="s">
        <v>125</v>
      </c>
    </row>
    <row r="1339" spans="1:34" x14ac:dyDescent="0.35">
      <c r="A1339">
        <v>49</v>
      </c>
      <c r="B1339" t="s">
        <v>51</v>
      </c>
      <c r="C1339" t="s">
        <v>5493</v>
      </c>
      <c r="D1339" t="s">
        <v>5494</v>
      </c>
      <c r="E1339" t="s">
        <v>8529</v>
      </c>
      <c r="F1339" t="s">
        <v>291</v>
      </c>
      <c r="G1339" t="s">
        <v>65</v>
      </c>
      <c r="I1339">
        <f t="shared" si="40"/>
        <v>0</v>
      </c>
      <c r="J1339" t="s">
        <v>6916</v>
      </c>
      <c r="L1339">
        <f t="shared" si="41"/>
        <v>0</v>
      </c>
      <c r="M1339" t="s">
        <v>6916</v>
      </c>
      <c r="N1339" t="s">
        <v>8995</v>
      </c>
      <c r="O1339" t="s">
        <v>6916</v>
      </c>
      <c r="P1339" t="s">
        <v>6916</v>
      </c>
      <c r="Q1339" s="10" t="s">
        <v>6916</v>
      </c>
      <c r="R1339" t="s">
        <v>6916</v>
      </c>
      <c r="S1339" t="s">
        <v>1593</v>
      </c>
      <c r="T1339" t="s">
        <v>36</v>
      </c>
      <c r="U1339" s="6">
        <v>104525</v>
      </c>
      <c r="V1339" t="s">
        <v>841</v>
      </c>
      <c r="W1339" t="s">
        <v>1601</v>
      </c>
      <c r="X1339" t="s">
        <v>36</v>
      </c>
      <c r="Y1339">
        <v>2022</v>
      </c>
      <c r="Z1339" s="1">
        <v>44749</v>
      </c>
      <c r="AA1339">
        <v>10310</v>
      </c>
      <c r="AB1339">
        <v>40.636586999999999</v>
      </c>
      <c r="AC1339">
        <v>-74.117508999999998</v>
      </c>
      <c r="AD1339">
        <v>501</v>
      </c>
      <c r="AE1339">
        <v>105</v>
      </c>
      <c r="AF1339">
        <v>5004877</v>
      </c>
      <c r="AG1339">
        <v>5001760010</v>
      </c>
      <c r="AH1339" t="s">
        <v>783</v>
      </c>
    </row>
    <row r="1340" spans="1:34" x14ac:dyDescent="0.35">
      <c r="A1340">
        <v>32</v>
      </c>
      <c r="B1340" t="s">
        <v>51</v>
      </c>
      <c r="C1340" t="s">
        <v>4266</v>
      </c>
      <c r="D1340" t="s">
        <v>4267</v>
      </c>
      <c r="E1340" t="s">
        <v>8404</v>
      </c>
      <c r="F1340" t="s">
        <v>136</v>
      </c>
      <c r="G1340" t="s">
        <v>36</v>
      </c>
      <c r="I1340">
        <f t="shared" si="40"/>
        <v>0</v>
      </c>
      <c r="J1340" t="s">
        <v>6916</v>
      </c>
      <c r="L1340">
        <f t="shared" si="41"/>
        <v>0</v>
      </c>
      <c r="M1340" t="s">
        <v>6916</v>
      </c>
      <c r="N1340" t="s">
        <v>8995</v>
      </c>
      <c r="O1340" t="s">
        <v>6916</v>
      </c>
      <c r="P1340" t="s">
        <v>6916</v>
      </c>
      <c r="Q1340" s="10" t="s">
        <v>6916</v>
      </c>
      <c r="R1340" t="s">
        <v>6916</v>
      </c>
      <c r="S1340" t="s">
        <v>1593</v>
      </c>
      <c r="T1340" t="s">
        <v>36</v>
      </c>
      <c r="U1340" s="6">
        <v>105050</v>
      </c>
      <c r="V1340" t="s">
        <v>841</v>
      </c>
      <c r="W1340" t="s">
        <v>1601</v>
      </c>
      <c r="X1340" t="s">
        <v>36</v>
      </c>
      <c r="Y1340">
        <v>2022</v>
      </c>
      <c r="Z1340" s="1">
        <v>44749</v>
      </c>
      <c r="AA1340">
        <v>11414</v>
      </c>
      <c r="AB1340">
        <v>40.658088999999997</v>
      </c>
      <c r="AC1340">
        <v>-73.844431999999998</v>
      </c>
      <c r="AD1340">
        <v>410</v>
      </c>
      <c r="AE1340">
        <v>892</v>
      </c>
      <c r="AF1340">
        <v>4293311</v>
      </c>
      <c r="AG1340">
        <v>4140090060</v>
      </c>
      <c r="AH1340" t="s">
        <v>4260</v>
      </c>
    </row>
    <row r="1341" spans="1:34" x14ac:dyDescent="0.35">
      <c r="A1341">
        <v>9</v>
      </c>
      <c r="B1341" t="s">
        <v>51</v>
      </c>
      <c r="C1341" t="s">
        <v>2454</v>
      </c>
      <c r="D1341" t="s">
        <v>2455</v>
      </c>
      <c r="E1341" t="s">
        <v>7959</v>
      </c>
      <c r="F1341" t="s">
        <v>35</v>
      </c>
      <c r="G1341" t="s">
        <v>65</v>
      </c>
      <c r="I1341">
        <f t="shared" si="40"/>
        <v>0</v>
      </c>
      <c r="J1341" t="s">
        <v>6916</v>
      </c>
      <c r="L1341">
        <f t="shared" si="41"/>
        <v>0</v>
      </c>
      <c r="M1341" t="s">
        <v>6916</v>
      </c>
      <c r="N1341" t="s">
        <v>8995</v>
      </c>
      <c r="O1341" t="s">
        <v>6916</v>
      </c>
      <c r="P1341" t="s">
        <v>6916</v>
      </c>
      <c r="Q1341" s="10" t="s">
        <v>6916</v>
      </c>
      <c r="R1341" t="s">
        <v>6916</v>
      </c>
      <c r="S1341" t="s">
        <v>1593</v>
      </c>
      <c r="T1341" t="s">
        <v>36</v>
      </c>
      <c r="U1341" s="6">
        <v>105100</v>
      </c>
      <c r="V1341" t="s">
        <v>841</v>
      </c>
      <c r="W1341" t="s">
        <v>1601</v>
      </c>
      <c r="X1341" t="s">
        <v>36</v>
      </c>
      <c r="Y1341">
        <v>2022</v>
      </c>
      <c r="Z1341" s="1">
        <v>44749</v>
      </c>
      <c r="AA1341">
        <v>10026</v>
      </c>
      <c r="AB1341">
        <v>40.801689000000003</v>
      </c>
      <c r="AC1341">
        <v>-73.954908000000003</v>
      </c>
      <c r="AD1341">
        <v>110</v>
      </c>
      <c r="AE1341">
        <v>216</v>
      </c>
      <c r="AF1341">
        <v>1055111</v>
      </c>
      <c r="AG1341">
        <v>1018280015</v>
      </c>
      <c r="AH1341" t="s">
        <v>397</v>
      </c>
    </row>
    <row r="1342" spans="1:34" x14ac:dyDescent="0.35">
      <c r="A1342">
        <v>27</v>
      </c>
      <c r="B1342" t="s">
        <v>51</v>
      </c>
      <c r="C1342" t="s">
        <v>3959</v>
      </c>
      <c r="D1342" t="s">
        <v>3960</v>
      </c>
      <c r="E1342" t="s">
        <v>8438</v>
      </c>
      <c r="F1342" t="s">
        <v>136</v>
      </c>
      <c r="G1342" t="s">
        <v>65</v>
      </c>
      <c r="I1342">
        <f t="shared" si="40"/>
        <v>0</v>
      </c>
      <c r="J1342" t="s">
        <v>6916</v>
      </c>
      <c r="L1342">
        <f t="shared" si="41"/>
        <v>0</v>
      </c>
      <c r="M1342" t="s">
        <v>6916</v>
      </c>
      <c r="N1342" t="s">
        <v>8995</v>
      </c>
      <c r="O1342" t="s">
        <v>6916</v>
      </c>
      <c r="P1342" t="s">
        <v>6916</v>
      </c>
      <c r="Q1342" s="10" t="s">
        <v>6916</v>
      </c>
      <c r="R1342" t="s">
        <v>6916</v>
      </c>
      <c r="S1342" t="s">
        <v>1593</v>
      </c>
      <c r="T1342" t="s">
        <v>36</v>
      </c>
      <c r="U1342" s="6">
        <v>105600</v>
      </c>
      <c r="V1342" t="s">
        <v>841</v>
      </c>
      <c r="W1342" t="s">
        <v>911</v>
      </c>
      <c r="X1342" t="s">
        <v>36</v>
      </c>
      <c r="Y1342">
        <v>2022</v>
      </c>
      <c r="Z1342" s="1">
        <v>44749</v>
      </c>
      <c r="AA1342">
        <v>11433</v>
      </c>
      <c r="AB1342">
        <v>40.707537000000002</v>
      </c>
      <c r="AC1342">
        <v>-73.785625999999993</v>
      </c>
      <c r="AD1342">
        <v>412</v>
      </c>
      <c r="AE1342">
        <v>444</v>
      </c>
      <c r="AF1342">
        <v>4217573</v>
      </c>
      <c r="AG1342">
        <v>4102150001</v>
      </c>
      <c r="AH1342" t="s">
        <v>3716</v>
      </c>
    </row>
    <row r="1343" spans="1:34" x14ac:dyDescent="0.35">
      <c r="A1343">
        <v>44</v>
      </c>
      <c r="B1343" t="s">
        <v>51</v>
      </c>
      <c r="C1343" t="s">
        <v>5189</v>
      </c>
      <c r="D1343" t="s">
        <v>5190</v>
      </c>
      <c r="E1343" t="s">
        <v>7701</v>
      </c>
      <c r="F1343" t="s">
        <v>224</v>
      </c>
      <c r="G1343" t="s">
        <v>36</v>
      </c>
      <c r="I1343">
        <f t="shared" si="40"/>
        <v>0</v>
      </c>
      <c r="J1343" t="s">
        <v>6916</v>
      </c>
      <c r="L1343">
        <f t="shared" si="41"/>
        <v>0</v>
      </c>
      <c r="M1343" t="s">
        <v>6916</v>
      </c>
      <c r="N1343" t="s">
        <v>8995</v>
      </c>
      <c r="O1343" t="s">
        <v>6916</v>
      </c>
      <c r="P1343" t="s">
        <v>6916</v>
      </c>
      <c r="Q1343" s="10" t="s">
        <v>6916</v>
      </c>
      <c r="R1343" t="s">
        <v>6916</v>
      </c>
      <c r="S1343" t="s">
        <v>1593</v>
      </c>
      <c r="T1343" t="s">
        <v>36</v>
      </c>
      <c r="U1343" s="6">
        <v>105600</v>
      </c>
      <c r="V1343" t="s">
        <v>841</v>
      </c>
      <c r="W1343" t="s">
        <v>1601</v>
      </c>
      <c r="X1343" t="s">
        <v>36</v>
      </c>
      <c r="Y1343">
        <v>2022</v>
      </c>
      <c r="Z1343" s="1">
        <v>44749</v>
      </c>
      <c r="AA1343">
        <v>11223</v>
      </c>
      <c r="AB1343">
        <v>40.608862000000002</v>
      </c>
      <c r="AC1343">
        <v>-73.965057999999999</v>
      </c>
      <c r="AD1343">
        <v>315</v>
      </c>
      <c r="AE1343">
        <v>420</v>
      </c>
      <c r="AF1343">
        <v>3176229</v>
      </c>
      <c r="AG1343">
        <v>3066400013</v>
      </c>
      <c r="AH1343" t="s">
        <v>761</v>
      </c>
    </row>
    <row r="1344" spans="1:34" x14ac:dyDescent="0.35">
      <c r="A1344">
        <v>9</v>
      </c>
      <c r="B1344" t="s">
        <v>51</v>
      </c>
      <c r="C1344" t="s">
        <v>2448</v>
      </c>
      <c r="D1344" t="s">
        <v>2449</v>
      </c>
      <c r="E1344" t="s">
        <v>7938</v>
      </c>
      <c r="F1344" t="s">
        <v>35</v>
      </c>
      <c r="G1344" t="s">
        <v>65</v>
      </c>
      <c r="I1344">
        <f t="shared" si="40"/>
        <v>0</v>
      </c>
      <c r="J1344" t="s">
        <v>6916</v>
      </c>
      <c r="L1344">
        <f t="shared" si="41"/>
        <v>0</v>
      </c>
      <c r="M1344" t="s">
        <v>6916</v>
      </c>
      <c r="N1344" t="s">
        <v>8995</v>
      </c>
      <c r="O1344" t="s">
        <v>6916</v>
      </c>
      <c r="P1344" t="s">
        <v>6916</v>
      </c>
      <c r="Q1344" s="10" t="s">
        <v>6916</v>
      </c>
      <c r="R1344" t="s">
        <v>6916</v>
      </c>
      <c r="S1344" t="s">
        <v>1593</v>
      </c>
      <c r="T1344" t="s">
        <v>36</v>
      </c>
      <c r="U1344" s="6">
        <v>105680</v>
      </c>
      <c r="V1344" t="s">
        <v>841</v>
      </c>
      <c r="W1344" t="s">
        <v>1601</v>
      </c>
      <c r="X1344" t="s">
        <v>36</v>
      </c>
      <c r="Y1344">
        <v>2022</v>
      </c>
      <c r="Z1344" s="1">
        <v>44749</v>
      </c>
      <c r="AA1344">
        <v>10027</v>
      </c>
      <c r="AB1344">
        <v>40.806767999999998</v>
      </c>
      <c r="AC1344">
        <v>-73.951060999999996</v>
      </c>
      <c r="AD1344">
        <v>110</v>
      </c>
      <c r="AE1344">
        <v>220</v>
      </c>
      <c r="AF1344">
        <v>1058470</v>
      </c>
      <c r="AG1344">
        <v>1019260017</v>
      </c>
      <c r="AH1344" t="s">
        <v>397</v>
      </c>
    </row>
    <row r="1345" spans="1:34" x14ac:dyDescent="0.35">
      <c r="A1345">
        <v>6</v>
      </c>
      <c r="B1345" t="s">
        <v>51</v>
      </c>
      <c r="C1345" t="s">
        <v>2095</v>
      </c>
      <c r="D1345" t="s">
        <v>2096</v>
      </c>
      <c r="E1345" t="s">
        <v>8012</v>
      </c>
      <c r="F1345" t="s">
        <v>35</v>
      </c>
      <c r="G1345" t="s">
        <v>36</v>
      </c>
      <c r="I1345">
        <f t="shared" si="40"/>
        <v>0</v>
      </c>
      <c r="J1345" t="s">
        <v>6916</v>
      </c>
      <c r="L1345">
        <f t="shared" si="41"/>
        <v>0</v>
      </c>
      <c r="M1345" t="s">
        <v>6916</v>
      </c>
      <c r="N1345" t="s">
        <v>8995</v>
      </c>
      <c r="O1345" t="s">
        <v>6916</v>
      </c>
      <c r="P1345" t="s">
        <v>6916</v>
      </c>
      <c r="Q1345" s="10" t="s">
        <v>6916</v>
      </c>
      <c r="R1345" t="s">
        <v>6916</v>
      </c>
      <c r="S1345" t="s">
        <v>1593</v>
      </c>
      <c r="T1345" t="s">
        <v>36</v>
      </c>
      <c r="U1345" s="6">
        <v>105700</v>
      </c>
      <c r="V1345" t="s">
        <v>824</v>
      </c>
      <c r="W1345" t="s">
        <v>911</v>
      </c>
      <c r="X1345" t="s">
        <v>36</v>
      </c>
      <c r="Y1345">
        <v>2022</v>
      </c>
      <c r="Z1345" s="1">
        <v>44749</v>
      </c>
      <c r="AA1345">
        <v>10023</v>
      </c>
      <c r="AB1345">
        <v>40.778058999999999</v>
      </c>
      <c r="AC1345">
        <v>-73.984448999999998</v>
      </c>
      <c r="AD1345">
        <v>107</v>
      </c>
      <c r="AE1345">
        <v>155</v>
      </c>
      <c r="AF1345">
        <v>1030351</v>
      </c>
      <c r="AG1345">
        <v>1011580040</v>
      </c>
      <c r="AH1345" t="s">
        <v>921</v>
      </c>
    </row>
    <row r="1346" spans="1:34" x14ac:dyDescent="0.35">
      <c r="A1346">
        <v>48</v>
      </c>
      <c r="B1346" t="s">
        <v>32</v>
      </c>
      <c r="C1346" t="s">
        <v>5324</v>
      </c>
      <c r="D1346" t="s">
        <v>5325</v>
      </c>
      <c r="E1346" t="s">
        <v>7041</v>
      </c>
      <c r="F1346" t="s">
        <v>224</v>
      </c>
      <c r="G1346" t="s">
        <v>36</v>
      </c>
      <c r="I1346">
        <f t="shared" si="40"/>
        <v>0</v>
      </c>
      <c r="J1346" t="s">
        <v>6916</v>
      </c>
      <c r="L1346">
        <f t="shared" si="41"/>
        <v>0</v>
      </c>
      <c r="M1346" t="s">
        <v>6916</v>
      </c>
      <c r="N1346" t="s">
        <v>8995</v>
      </c>
      <c r="O1346" t="s">
        <v>6916</v>
      </c>
      <c r="P1346" t="s">
        <v>6916</v>
      </c>
      <c r="Q1346" s="10" t="s">
        <v>6916</v>
      </c>
      <c r="R1346" t="s">
        <v>6916</v>
      </c>
      <c r="S1346" t="s">
        <v>1593</v>
      </c>
      <c r="T1346" t="s">
        <v>36</v>
      </c>
      <c r="U1346" s="6">
        <v>105724</v>
      </c>
      <c r="V1346" t="s">
        <v>1682</v>
      </c>
      <c r="W1346" t="s">
        <v>1596</v>
      </c>
      <c r="X1346" t="s">
        <v>36</v>
      </c>
      <c r="Y1346">
        <v>2022</v>
      </c>
      <c r="Z1346" s="1">
        <v>44749</v>
      </c>
      <c r="AA1346">
        <v>11235</v>
      </c>
      <c r="AB1346">
        <v>40.578102999999999</v>
      </c>
      <c r="AC1346">
        <v>-73.932699999999997</v>
      </c>
      <c r="AD1346">
        <v>315</v>
      </c>
      <c r="AE1346">
        <v>616</v>
      </c>
      <c r="AF1346">
        <v>3326934</v>
      </c>
      <c r="AG1346">
        <v>3087600060</v>
      </c>
      <c r="AH1346" t="s">
        <v>731</v>
      </c>
    </row>
    <row r="1347" spans="1:34" x14ac:dyDescent="0.35">
      <c r="A1347">
        <v>1</v>
      </c>
      <c r="B1347" t="s">
        <v>51</v>
      </c>
      <c r="C1347" t="s">
        <v>1707</v>
      </c>
      <c r="D1347" t="s">
        <v>1708</v>
      </c>
      <c r="E1347" t="s">
        <v>7967</v>
      </c>
      <c r="F1347" t="s">
        <v>35</v>
      </c>
      <c r="G1347" t="s">
        <v>65</v>
      </c>
      <c r="I1347">
        <f t="shared" ref="I1347:I1410" si="42">H1347/1000</f>
        <v>0</v>
      </c>
      <c r="J1347" t="s">
        <v>6916</v>
      </c>
      <c r="L1347">
        <f t="shared" ref="L1347:L1410" si="43">K1347/1000</f>
        <v>0</v>
      </c>
      <c r="M1347" t="s">
        <v>6916</v>
      </c>
      <c r="N1347" t="s">
        <v>8995</v>
      </c>
      <c r="O1347" t="s">
        <v>6916</v>
      </c>
      <c r="P1347" t="s">
        <v>6916</v>
      </c>
      <c r="Q1347" s="10" t="s">
        <v>6916</v>
      </c>
      <c r="R1347" t="s">
        <v>6916</v>
      </c>
      <c r="S1347" t="s">
        <v>1593</v>
      </c>
      <c r="T1347" t="s">
        <v>36</v>
      </c>
      <c r="U1347" s="6">
        <v>105725</v>
      </c>
      <c r="V1347" t="s">
        <v>1595</v>
      </c>
      <c r="W1347" t="s">
        <v>1601</v>
      </c>
      <c r="X1347" t="s">
        <v>36</v>
      </c>
      <c r="Y1347">
        <v>2022</v>
      </c>
      <c r="Z1347" s="1">
        <v>44749</v>
      </c>
      <c r="AA1347">
        <v>10038</v>
      </c>
      <c r="AB1347">
        <v>40.710729000000001</v>
      </c>
      <c r="AC1347">
        <v>-73.996630999999994</v>
      </c>
      <c r="AD1347">
        <v>103</v>
      </c>
      <c r="AE1347">
        <v>25</v>
      </c>
      <c r="AF1347">
        <v>1083357</v>
      </c>
      <c r="AG1347">
        <v>1001110160</v>
      </c>
      <c r="AH1347" t="s">
        <v>347</v>
      </c>
    </row>
    <row r="1348" spans="1:34" x14ac:dyDescent="0.35">
      <c r="A1348">
        <v>6</v>
      </c>
      <c r="B1348" t="s">
        <v>51</v>
      </c>
      <c r="C1348" t="s">
        <v>2078</v>
      </c>
      <c r="D1348" t="s">
        <v>2079</v>
      </c>
      <c r="E1348" t="s">
        <v>7899</v>
      </c>
      <c r="F1348" t="s">
        <v>35</v>
      </c>
      <c r="G1348" t="s">
        <v>36</v>
      </c>
      <c r="I1348">
        <f t="shared" si="42"/>
        <v>0</v>
      </c>
      <c r="J1348" t="s">
        <v>6916</v>
      </c>
      <c r="L1348">
        <f t="shared" si="43"/>
        <v>0</v>
      </c>
      <c r="M1348" t="s">
        <v>6916</v>
      </c>
      <c r="N1348" t="s">
        <v>8995</v>
      </c>
      <c r="O1348" t="s">
        <v>6916</v>
      </c>
      <c r="P1348" t="s">
        <v>6916</v>
      </c>
      <c r="Q1348" s="10" t="s">
        <v>6916</v>
      </c>
      <c r="R1348" t="s">
        <v>6916</v>
      </c>
      <c r="S1348" t="s">
        <v>1593</v>
      </c>
      <c r="T1348" t="s">
        <v>36</v>
      </c>
      <c r="U1348" s="6">
        <v>105725</v>
      </c>
      <c r="V1348" t="s">
        <v>841</v>
      </c>
      <c r="W1348" t="s">
        <v>1601</v>
      </c>
      <c r="X1348" t="s">
        <v>36</v>
      </c>
      <c r="Y1348">
        <v>2022</v>
      </c>
      <c r="Z1348" s="1">
        <v>44749</v>
      </c>
      <c r="AA1348">
        <v>10024</v>
      </c>
      <c r="AB1348">
        <v>40.785286999999997</v>
      </c>
      <c r="AC1348">
        <v>-73.973429999999993</v>
      </c>
      <c r="AD1348">
        <v>107</v>
      </c>
      <c r="AE1348">
        <v>169</v>
      </c>
      <c r="AF1348">
        <v>1032119</v>
      </c>
      <c r="AG1348">
        <v>1012140029</v>
      </c>
      <c r="AH1348" t="s">
        <v>79</v>
      </c>
    </row>
    <row r="1349" spans="1:34" x14ac:dyDescent="0.35">
      <c r="A1349">
        <v>8</v>
      </c>
      <c r="B1349" t="s">
        <v>51</v>
      </c>
      <c r="C1349" t="s">
        <v>2296</v>
      </c>
      <c r="D1349" t="s">
        <v>2297</v>
      </c>
      <c r="E1349" t="s">
        <v>7956</v>
      </c>
      <c r="F1349" t="s">
        <v>35</v>
      </c>
      <c r="G1349" t="s">
        <v>65</v>
      </c>
      <c r="I1349">
        <f t="shared" si="42"/>
        <v>0</v>
      </c>
      <c r="J1349" t="s">
        <v>6916</v>
      </c>
      <c r="L1349">
        <f t="shared" si="43"/>
        <v>0</v>
      </c>
      <c r="M1349" t="s">
        <v>6916</v>
      </c>
      <c r="N1349" t="s">
        <v>8995</v>
      </c>
      <c r="O1349" t="s">
        <v>6916</v>
      </c>
      <c r="P1349" t="s">
        <v>6916</v>
      </c>
      <c r="Q1349" s="10" t="s">
        <v>6916</v>
      </c>
      <c r="R1349" t="s">
        <v>6916</v>
      </c>
      <c r="S1349" t="s">
        <v>1593</v>
      </c>
      <c r="T1349" t="s">
        <v>36</v>
      </c>
      <c r="U1349" s="6">
        <v>105725</v>
      </c>
      <c r="V1349" t="s">
        <v>841</v>
      </c>
      <c r="W1349" t="s">
        <v>1601</v>
      </c>
      <c r="X1349" t="s">
        <v>36</v>
      </c>
      <c r="Y1349">
        <v>2022</v>
      </c>
      <c r="Z1349" s="1">
        <v>44749</v>
      </c>
      <c r="AA1349">
        <v>10029</v>
      </c>
      <c r="AB1349">
        <v>40.795146000000003</v>
      </c>
      <c r="AC1349">
        <v>-73.948368000000002</v>
      </c>
      <c r="AD1349">
        <v>111</v>
      </c>
      <c r="AE1349">
        <v>17401</v>
      </c>
      <c r="AF1349">
        <v>1051584</v>
      </c>
      <c r="AG1349">
        <v>1016140021</v>
      </c>
      <c r="AH1349" t="s">
        <v>949</v>
      </c>
    </row>
    <row r="1350" spans="1:34" x14ac:dyDescent="0.35">
      <c r="A1350">
        <v>8</v>
      </c>
      <c r="B1350" t="s">
        <v>51</v>
      </c>
      <c r="C1350" t="s">
        <v>2341</v>
      </c>
      <c r="D1350" t="s">
        <v>2342</v>
      </c>
      <c r="E1350" t="s">
        <v>8917</v>
      </c>
      <c r="F1350" t="s">
        <v>88</v>
      </c>
      <c r="G1350" t="s">
        <v>65</v>
      </c>
      <c r="I1350">
        <f t="shared" si="42"/>
        <v>0</v>
      </c>
      <c r="J1350" t="s">
        <v>6916</v>
      </c>
      <c r="L1350">
        <f t="shared" si="43"/>
        <v>0</v>
      </c>
      <c r="M1350" t="s">
        <v>6916</v>
      </c>
      <c r="N1350" t="s">
        <v>8995</v>
      </c>
      <c r="O1350" t="s">
        <v>6916</v>
      </c>
      <c r="P1350" t="s">
        <v>6916</v>
      </c>
      <c r="Q1350" s="10" t="s">
        <v>6916</v>
      </c>
      <c r="R1350" t="s">
        <v>6916</v>
      </c>
      <c r="S1350" t="s">
        <v>1593</v>
      </c>
      <c r="T1350" t="s">
        <v>36</v>
      </c>
      <c r="U1350" s="6">
        <v>105725</v>
      </c>
      <c r="V1350" t="s">
        <v>1595</v>
      </c>
      <c r="W1350" t="s">
        <v>1601</v>
      </c>
      <c r="X1350" t="s">
        <v>36</v>
      </c>
      <c r="Y1350">
        <v>2022</v>
      </c>
      <c r="Z1350" s="1">
        <v>44749</v>
      </c>
      <c r="AA1350">
        <v>10454</v>
      </c>
      <c r="AB1350">
        <v>40.808033999999999</v>
      </c>
      <c r="AC1350">
        <v>-73.926203999999998</v>
      </c>
      <c r="AD1350">
        <v>201</v>
      </c>
      <c r="AE1350">
        <v>23</v>
      </c>
      <c r="AF1350">
        <v>2097030</v>
      </c>
      <c r="AG1350">
        <v>2022980001</v>
      </c>
      <c r="AH1350" t="s">
        <v>380</v>
      </c>
    </row>
    <row r="1351" spans="1:34" x14ac:dyDescent="0.35">
      <c r="A1351">
        <v>27</v>
      </c>
      <c r="B1351" t="s">
        <v>51</v>
      </c>
      <c r="C1351" t="s">
        <v>3937</v>
      </c>
      <c r="D1351" t="s">
        <v>3938</v>
      </c>
      <c r="E1351" t="s">
        <v>8257</v>
      </c>
      <c r="F1351" t="s">
        <v>136</v>
      </c>
      <c r="G1351" t="s">
        <v>65</v>
      </c>
      <c r="I1351">
        <f t="shared" si="42"/>
        <v>0</v>
      </c>
      <c r="J1351" t="s">
        <v>6916</v>
      </c>
      <c r="L1351">
        <f t="shared" si="43"/>
        <v>0</v>
      </c>
      <c r="M1351" t="s">
        <v>6916</v>
      </c>
      <c r="N1351" t="s">
        <v>8995</v>
      </c>
      <c r="O1351" t="s">
        <v>6916</v>
      </c>
      <c r="P1351" t="s">
        <v>6916</v>
      </c>
      <c r="Q1351" s="10" t="s">
        <v>6916</v>
      </c>
      <c r="R1351" t="s">
        <v>6916</v>
      </c>
      <c r="S1351" t="s">
        <v>1593</v>
      </c>
      <c r="T1351" t="s">
        <v>36</v>
      </c>
      <c r="U1351" s="6">
        <v>105725</v>
      </c>
      <c r="V1351" t="s">
        <v>841</v>
      </c>
      <c r="W1351" t="s">
        <v>1601</v>
      </c>
      <c r="X1351" t="s">
        <v>36</v>
      </c>
      <c r="Y1351">
        <v>2022</v>
      </c>
      <c r="Z1351" s="1">
        <v>44749</v>
      </c>
      <c r="AA1351">
        <v>11434</v>
      </c>
      <c r="AB1351">
        <v>40.675879999999999</v>
      </c>
      <c r="AC1351">
        <v>-73.758505</v>
      </c>
      <c r="AD1351">
        <v>412</v>
      </c>
      <c r="AE1351">
        <v>352</v>
      </c>
      <c r="AF1351">
        <v>4279864</v>
      </c>
      <c r="AG1351">
        <v>4129930118</v>
      </c>
      <c r="AH1351" t="s">
        <v>563</v>
      </c>
    </row>
    <row r="1352" spans="1:34" x14ac:dyDescent="0.35">
      <c r="A1352">
        <v>34</v>
      </c>
      <c r="B1352" t="s">
        <v>51</v>
      </c>
      <c r="C1352" t="s">
        <v>4470</v>
      </c>
      <c r="D1352" t="s">
        <v>4471</v>
      </c>
      <c r="E1352" t="s">
        <v>7718</v>
      </c>
      <c r="F1352" t="s">
        <v>224</v>
      </c>
      <c r="G1352" t="s">
        <v>36</v>
      </c>
      <c r="I1352">
        <f t="shared" si="42"/>
        <v>0</v>
      </c>
      <c r="J1352" t="s">
        <v>6916</v>
      </c>
      <c r="L1352">
        <f t="shared" si="43"/>
        <v>0</v>
      </c>
      <c r="M1352" t="s">
        <v>6916</v>
      </c>
      <c r="N1352" t="s">
        <v>8995</v>
      </c>
      <c r="O1352" t="s">
        <v>6916</v>
      </c>
      <c r="P1352" t="s">
        <v>6916</v>
      </c>
      <c r="Q1352" s="10" t="s">
        <v>6916</v>
      </c>
      <c r="R1352" t="s">
        <v>6916</v>
      </c>
      <c r="S1352" t="s">
        <v>1593</v>
      </c>
      <c r="T1352" t="s">
        <v>36</v>
      </c>
      <c r="U1352" s="6">
        <v>106800</v>
      </c>
      <c r="V1352" t="s">
        <v>841</v>
      </c>
      <c r="W1352" t="s">
        <v>1601</v>
      </c>
      <c r="X1352" t="s">
        <v>36</v>
      </c>
      <c r="Y1352">
        <v>2022</v>
      </c>
      <c r="Z1352" s="1">
        <v>44749</v>
      </c>
      <c r="AA1352">
        <v>11206</v>
      </c>
      <c r="AB1352">
        <v>40.702392000000003</v>
      </c>
      <c r="AC1352">
        <v>-73.941800999999998</v>
      </c>
      <c r="AD1352">
        <v>301</v>
      </c>
      <c r="AE1352">
        <v>491</v>
      </c>
      <c r="AF1352">
        <v>3071571</v>
      </c>
      <c r="AG1352">
        <v>3031140011</v>
      </c>
      <c r="AH1352" t="s">
        <v>633</v>
      </c>
    </row>
    <row r="1353" spans="1:34" x14ac:dyDescent="0.35">
      <c r="A1353">
        <v>36</v>
      </c>
      <c r="B1353" t="s">
        <v>51</v>
      </c>
      <c r="C1353" t="s">
        <v>4631</v>
      </c>
      <c r="D1353" t="s">
        <v>4632</v>
      </c>
      <c r="E1353" t="s">
        <v>7717</v>
      </c>
      <c r="F1353" t="s">
        <v>224</v>
      </c>
      <c r="G1353" t="s">
        <v>65</v>
      </c>
      <c r="I1353">
        <f t="shared" si="42"/>
        <v>0</v>
      </c>
      <c r="J1353" t="s">
        <v>6916</v>
      </c>
      <c r="L1353">
        <f t="shared" si="43"/>
        <v>0</v>
      </c>
      <c r="M1353" t="s">
        <v>6916</v>
      </c>
      <c r="N1353" t="s">
        <v>8995</v>
      </c>
      <c r="O1353" t="s">
        <v>6916</v>
      </c>
      <c r="P1353" t="s">
        <v>6916</v>
      </c>
      <c r="Q1353" s="10" t="s">
        <v>6916</v>
      </c>
      <c r="R1353" t="s">
        <v>6916</v>
      </c>
      <c r="S1353" t="s">
        <v>1593</v>
      </c>
      <c r="T1353" t="s">
        <v>36</v>
      </c>
      <c r="U1353" s="6">
        <v>106800</v>
      </c>
      <c r="V1353" t="s">
        <v>824</v>
      </c>
      <c r="W1353" t="s">
        <v>1601</v>
      </c>
      <c r="X1353" t="s">
        <v>36</v>
      </c>
      <c r="Y1353">
        <v>2022</v>
      </c>
      <c r="Z1353" s="1">
        <v>44749</v>
      </c>
      <c r="AA1353">
        <v>11216</v>
      </c>
      <c r="AB1353">
        <v>40.690725</v>
      </c>
      <c r="AC1353">
        <v>-73.950433000000004</v>
      </c>
      <c r="AD1353">
        <v>303</v>
      </c>
      <c r="AE1353">
        <v>253</v>
      </c>
      <c r="AF1353">
        <v>3049769</v>
      </c>
      <c r="AG1353">
        <v>3017840020</v>
      </c>
      <c r="AH1353" t="s">
        <v>226</v>
      </c>
    </row>
    <row r="1354" spans="1:34" x14ac:dyDescent="0.35">
      <c r="A1354">
        <v>41</v>
      </c>
      <c r="B1354" t="s">
        <v>51</v>
      </c>
      <c r="C1354" t="s">
        <v>4967</v>
      </c>
      <c r="D1354" t="s">
        <v>4968</v>
      </c>
      <c r="E1354" t="s">
        <v>7644</v>
      </c>
      <c r="F1354" t="s">
        <v>224</v>
      </c>
      <c r="G1354" t="s">
        <v>65</v>
      </c>
      <c r="I1354">
        <f t="shared" si="42"/>
        <v>0</v>
      </c>
      <c r="J1354" t="s">
        <v>6916</v>
      </c>
      <c r="L1354">
        <f t="shared" si="43"/>
        <v>0</v>
      </c>
      <c r="M1354" t="s">
        <v>6916</v>
      </c>
      <c r="N1354" t="s">
        <v>8995</v>
      </c>
      <c r="O1354" t="s">
        <v>6916</v>
      </c>
      <c r="P1354" t="s">
        <v>6916</v>
      </c>
      <c r="Q1354" s="10" t="s">
        <v>6916</v>
      </c>
      <c r="R1354" t="s">
        <v>6916</v>
      </c>
      <c r="S1354" t="s">
        <v>1593</v>
      </c>
      <c r="T1354" t="s">
        <v>36</v>
      </c>
      <c r="U1354" s="6">
        <v>106800</v>
      </c>
      <c r="V1354" t="s">
        <v>841</v>
      </c>
      <c r="W1354" t="s">
        <v>1601</v>
      </c>
      <c r="X1354" t="s">
        <v>36</v>
      </c>
      <c r="Y1354">
        <v>2022</v>
      </c>
      <c r="Z1354" s="1">
        <v>44749</v>
      </c>
      <c r="AA1354">
        <v>11212</v>
      </c>
      <c r="AB1354">
        <v>40.665877999999999</v>
      </c>
      <c r="AC1354">
        <v>-73.911704999999998</v>
      </c>
      <c r="AD1354">
        <v>316</v>
      </c>
      <c r="AE1354">
        <v>924</v>
      </c>
      <c r="AF1354">
        <v>3081419</v>
      </c>
      <c r="AG1354">
        <v>3035410001</v>
      </c>
      <c r="AH1354" t="s">
        <v>664</v>
      </c>
    </row>
    <row r="1355" spans="1:34" x14ac:dyDescent="0.35">
      <c r="A1355">
        <v>34</v>
      </c>
      <c r="B1355" t="s">
        <v>51</v>
      </c>
      <c r="C1355" t="s">
        <v>4483</v>
      </c>
      <c r="D1355" t="s">
        <v>4484</v>
      </c>
      <c r="E1355" t="s">
        <v>7844</v>
      </c>
      <c r="F1355" t="s">
        <v>224</v>
      </c>
      <c r="G1355" t="s">
        <v>65</v>
      </c>
      <c r="I1355">
        <f t="shared" si="42"/>
        <v>0</v>
      </c>
      <c r="J1355" t="s">
        <v>6916</v>
      </c>
      <c r="L1355">
        <f t="shared" si="43"/>
        <v>0</v>
      </c>
      <c r="M1355" t="s">
        <v>6916</v>
      </c>
      <c r="N1355" t="s">
        <v>8995</v>
      </c>
      <c r="O1355" t="s">
        <v>6916</v>
      </c>
      <c r="P1355" t="s">
        <v>6916</v>
      </c>
      <c r="Q1355" s="10" t="s">
        <v>6916</v>
      </c>
      <c r="R1355" t="s">
        <v>6916</v>
      </c>
      <c r="S1355" t="s">
        <v>1593</v>
      </c>
      <c r="T1355" t="s">
        <v>36</v>
      </c>
      <c r="U1355" s="6">
        <v>106925</v>
      </c>
      <c r="V1355" t="s">
        <v>824</v>
      </c>
      <c r="W1355" t="s">
        <v>1601</v>
      </c>
      <c r="X1355" t="s">
        <v>36</v>
      </c>
      <c r="Y1355">
        <v>2022</v>
      </c>
      <c r="Z1355" s="1">
        <v>44749</v>
      </c>
      <c r="AA1355">
        <v>11221</v>
      </c>
      <c r="AB1355">
        <v>40.695056000000001</v>
      </c>
      <c r="AC1355">
        <v>-73.928139999999999</v>
      </c>
      <c r="AD1355">
        <v>304</v>
      </c>
      <c r="AE1355">
        <v>393</v>
      </c>
      <c r="AF1355">
        <v>3073761</v>
      </c>
      <c r="AG1355">
        <v>3032420001</v>
      </c>
      <c r="AH1355" t="s">
        <v>669</v>
      </c>
    </row>
    <row r="1356" spans="1:34" x14ac:dyDescent="0.35">
      <c r="A1356">
        <v>26</v>
      </c>
      <c r="B1356" t="s">
        <v>51</v>
      </c>
      <c r="C1356" t="s">
        <v>3884</v>
      </c>
      <c r="D1356" t="s">
        <v>3885</v>
      </c>
      <c r="E1356" t="s">
        <v>8463</v>
      </c>
      <c r="F1356" t="s">
        <v>136</v>
      </c>
      <c r="G1356" t="s">
        <v>65</v>
      </c>
      <c r="I1356">
        <f t="shared" si="42"/>
        <v>0</v>
      </c>
      <c r="J1356" t="s">
        <v>6916</v>
      </c>
      <c r="L1356">
        <f t="shared" si="43"/>
        <v>0</v>
      </c>
      <c r="M1356" t="s">
        <v>6916</v>
      </c>
      <c r="N1356" t="s">
        <v>8995</v>
      </c>
      <c r="O1356" t="s">
        <v>6916</v>
      </c>
      <c r="P1356" t="s">
        <v>6916</v>
      </c>
      <c r="Q1356" s="10" t="s">
        <v>6916</v>
      </c>
      <c r="R1356" t="s">
        <v>6916</v>
      </c>
      <c r="S1356" t="s">
        <v>1593</v>
      </c>
      <c r="T1356" t="s">
        <v>36</v>
      </c>
      <c r="U1356" s="6">
        <v>107000</v>
      </c>
      <c r="V1356" t="s">
        <v>824</v>
      </c>
      <c r="W1356" t="s">
        <v>911</v>
      </c>
      <c r="X1356" t="s">
        <v>812</v>
      </c>
      <c r="Y1356">
        <v>2022</v>
      </c>
      <c r="Z1356" s="1">
        <v>44749</v>
      </c>
      <c r="AA1356">
        <v>11106</v>
      </c>
      <c r="AB1356">
        <v>40.756534000000002</v>
      </c>
      <c r="AC1356">
        <v>-73.925121000000004</v>
      </c>
      <c r="AD1356">
        <v>401</v>
      </c>
      <c r="AE1356">
        <v>57</v>
      </c>
      <c r="AF1356">
        <v>4009594</v>
      </c>
      <c r="AG1356">
        <v>4006390016</v>
      </c>
      <c r="AH1356" t="s">
        <v>161</v>
      </c>
    </row>
    <row r="1357" spans="1:34" x14ac:dyDescent="0.35">
      <c r="A1357">
        <v>34</v>
      </c>
      <c r="B1357" t="s">
        <v>51</v>
      </c>
      <c r="C1357" t="s">
        <v>4466</v>
      </c>
      <c r="D1357" t="s">
        <v>4467</v>
      </c>
      <c r="E1357" t="s">
        <v>7662</v>
      </c>
      <c r="F1357" t="s">
        <v>224</v>
      </c>
      <c r="G1357" t="s">
        <v>65</v>
      </c>
      <c r="I1357">
        <f t="shared" si="42"/>
        <v>0</v>
      </c>
      <c r="J1357" t="s">
        <v>6916</v>
      </c>
      <c r="L1357">
        <f t="shared" si="43"/>
        <v>0</v>
      </c>
      <c r="M1357" t="s">
        <v>6916</v>
      </c>
      <c r="N1357" t="s">
        <v>8995</v>
      </c>
      <c r="O1357" t="s">
        <v>6916</v>
      </c>
      <c r="P1357" t="s">
        <v>6916</v>
      </c>
      <c r="Q1357" s="10" t="s">
        <v>6916</v>
      </c>
      <c r="R1357" t="s">
        <v>6916</v>
      </c>
      <c r="S1357" t="s">
        <v>1593</v>
      </c>
      <c r="T1357" t="s">
        <v>36</v>
      </c>
      <c r="U1357" s="6">
        <v>107000</v>
      </c>
      <c r="V1357" t="s">
        <v>1682</v>
      </c>
      <c r="W1357" t="s">
        <v>1601</v>
      </c>
      <c r="X1357" t="s">
        <v>36</v>
      </c>
      <c r="Y1357">
        <v>2022</v>
      </c>
      <c r="Z1357" s="1">
        <v>44749</v>
      </c>
      <c r="AA1357">
        <v>11206</v>
      </c>
      <c r="AB1357">
        <v>40.708722999999999</v>
      </c>
      <c r="AC1357">
        <v>-73.940002000000007</v>
      </c>
      <c r="AD1357">
        <v>301</v>
      </c>
      <c r="AE1357">
        <v>485</v>
      </c>
      <c r="AF1357">
        <v>3071024</v>
      </c>
      <c r="AG1357">
        <v>3030460001</v>
      </c>
      <c r="AH1357" t="s">
        <v>669</v>
      </c>
    </row>
    <row r="1358" spans="1:34" x14ac:dyDescent="0.35">
      <c r="A1358">
        <v>14</v>
      </c>
      <c r="B1358" t="s">
        <v>51</v>
      </c>
      <c r="C1358" t="s">
        <v>2854</v>
      </c>
      <c r="D1358" t="s">
        <v>2855</v>
      </c>
      <c r="E1358" t="s">
        <v>8855</v>
      </c>
      <c r="F1358" t="s">
        <v>88</v>
      </c>
      <c r="G1358" t="s">
        <v>65</v>
      </c>
      <c r="I1358">
        <f t="shared" si="42"/>
        <v>0</v>
      </c>
      <c r="J1358" t="s">
        <v>6916</v>
      </c>
      <c r="L1358">
        <f t="shared" si="43"/>
        <v>0</v>
      </c>
      <c r="M1358" t="s">
        <v>6916</v>
      </c>
      <c r="N1358" t="s">
        <v>8995</v>
      </c>
      <c r="O1358" t="s">
        <v>6916</v>
      </c>
      <c r="P1358" t="s">
        <v>6916</v>
      </c>
      <c r="Q1358" s="10" t="s">
        <v>6916</v>
      </c>
      <c r="R1358" t="s">
        <v>6916</v>
      </c>
      <c r="S1358" t="s">
        <v>1593</v>
      </c>
      <c r="T1358" t="s">
        <v>36</v>
      </c>
      <c r="U1358" s="6">
        <v>107125</v>
      </c>
      <c r="V1358" t="s">
        <v>841</v>
      </c>
      <c r="W1358" t="s">
        <v>911</v>
      </c>
      <c r="X1358" t="s">
        <v>36</v>
      </c>
      <c r="Y1358">
        <v>2022</v>
      </c>
      <c r="Z1358" s="1">
        <v>44749</v>
      </c>
      <c r="AA1358">
        <v>10453</v>
      </c>
      <c r="AB1358">
        <v>40.849532000000004</v>
      </c>
      <c r="AC1358">
        <v>-73.916077000000001</v>
      </c>
      <c r="AD1358">
        <v>205</v>
      </c>
      <c r="AE1358">
        <v>21502</v>
      </c>
      <c r="AF1358">
        <v>2008460</v>
      </c>
      <c r="AG1358">
        <v>2028660070</v>
      </c>
      <c r="AH1358" t="s">
        <v>443</v>
      </c>
    </row>
    <row r="1359" spans="1:34" x14ac:dyDescent="0.35">
      <c r="A1359">
        <v>51</v>
      </c>
      <c r="B1359" t="s">
        <v>51</v>
      </c>
      <c r="C1359" t="s">
        <v>5685</v>
      </c>
      <c r="D1359" t="s">
        <v>5686</v>
      </c>
      <c r="E1359" t="s">
        <v>8562</v>
      </c>
      <c r="F1359" t="s">
        <v>291</v>
      </c>
      <c r="G1359" t="s">
        <v>36</v>
      </c>
      <c r="I1359">
        <f t="shared" si="42"/>
        <v>0</v>
      </c>
      <c r="J1359" t="s">
        <v>6916</v>
      </c>
      <c r="L1359">
        <f t="shared" si="43"/>
        <v>0</v>
      </c>
      <c r="M1359" t="s">
        <v>6916</v>
      </c>
      <c r="N1359" t="s">
        <v>8995</v>
      </c>
      <c r="O1359" t="s">
        <v>6916</v>
      </c>
      <c r="P1359" t="s">
        <v>6916</v>
      </c>
      <c r="Q1359" s="10" t="s">
        <v>6916</v>
      </c>
      <c r="R1359" t="s">
        <v>6916</v>
      </c>
      <c r="S1359" t="s">
        <v>1593</v>
      </c>
      <c r="T1359" t="s">
        <v>36</v>
      </c>
      <c r="U1359" s="6">
        <v>107125</v>
      </c>
      <c r="V1359" t="s">
        <v>841</v>
      </c>
      <c r="W1359" t="s">
        <v>911</v>
      </c>
      <c r="X1359" t="s">
        <v>36</v>
      </c>
      <c r="Y1359">
        <v>2022</v>
      </c>
      <c r="Z1359" s="1">
        <v>44749</v>
      </c>
      <c r="AA1359">
        <v>10314</v>
      </c>
      <c r="AB1359">
        <v>40.583139000000003</v>
      </c>
      <c r="AC1359">
        <v>-74.161861999999999</v>
      </c>
      <c r="AD1359">
        <v>502</v>
      </c>
      <c r="AE1359">
        <v>27702</v>
      </c>
      <c r="AF1359">
        <v>5145698</v>
      </c>
      <c r="AG1359">
        <v>5024500305</v>
      </c>
      <c r="AH1359" t="s">
        <v>316</v>
      </c>
    </row>
    <row r="1360" spans="1:34" x14ac:dyDescent="0.35">
      <c r="A1360">
        <v>10</v>
      </c>
      <c r="B1360" t="s">
        <v>51</v>
      </c>
      <c r="C1360" t="s">
        <v>2553</v>
      </c>
      <c r="D1360" t="s">
        <v>2554</v>
      </c>
      <c r="E1360" t="s">
        <v>7950</v>
      </c>
      <c r="F1360" t="s">
        <v>35</v>
      </c>
      <c r="G1360" t="s">
        <v>65</v>
      </c>
      <c r="I1360">
        <f t="shared" si="42"/>
        <v>0</v>
      </c>
      <c r="J1360" t="s">
        <v>6916</v>
      </c>
      <c r="L1360">
        <f t="shared" si="43"/>
        <v>0</v>
      </c>
      <c r="M1360" t="s">
        <v>6916</v>
      </c>
      <c r="N1360" t="s">
        <v>8995</v>
      </c>
      <c r="O1360" t="s">
        <v>6916</v>
      </c>
      <c r="P1360" t="s">
        <v>6916</v>
      </c>
      <c r="Q1360" s="10" t="s">
        <v>6916</v>
      </c>
      <c r="R1360" t="s">
        <v>6916</v>
      </c>
      <c r="S1360" t="s">
        <v>1593</v>
      </c>
      <c r="T1360" t="s">
        <v>36</v>
      </c>
      <c r="U1360" s="6">
        <v>107134</v>
      </c>
      <c r="V1360" t="s">
        <v>841</v>
      </c>
      <c r="W1360" t="s">
        <v>1601</v>
      </c>
      <c r="X1360" t="s">
        <v>36</v>
      </c>
      <c r="Y1360">
        <v>2022</v>
      </c>
      <c r="Z1360" s="1">
        <v>44749</v>
      </c>
      <c r="AA1360">
        <v>10034</v>
      </c>
      <c r="AB1360">
        <v>40.867826000000001</v>
      </c>
      <c r="AC1360">
        <v>-73.917058999999995</v>
      </c>
      <c r="AD1360">
        <v>112</v>
      </c>
      <c r="AE1360">
        <v>303</v>
      </c>
      <c r="AF1360">
        <v>1064871</v>
      </c>
      <c r="AG1360">
        <v>1022290012</v>
      </c>
      <c r="AH1360" t="s">
        <v>91</v>
      </c>
    </row>
    <row r="1361" spans="1:34" x14ac:dyDescent="0.35">
      <c r="A1361">
        <v>35</v>
      </c>
      <c r="B1361" t="s">
        <v>45</v>
      </c>
      <c r="C1361" t="s">
        <v>4523</v>
      </c>
      <c r="D1361" t="s">
        <v>4524</v>
      </c>
      <c r="E1361" t="s">
        <v>7051</v>
      </c>
      <c r="F1361" t="s">
        <v>224</v>
      </c>
      <c r="G1361" t="s">
        <v>36</v>
      </c>
      <c r="I1361">
        <f t="shared" si="42"/>
        <v>0</v>
      </c>
      <c r="J1361" t="s">
        <v>6916</v>
      </c>
      <c r="L1361">
        <f t="shared" si="43"/>
        <v>0</v>
      </c>
      <c r="M1361" t="s">
        <v>6916</v>
      </c>
      <c r="N1361" t="s">
        <v>8995</v>
      </c>
      <c r="O1361" t="s">
        <v>6916</v>
      </c>
      <c r="P1361" t="s">
        <v>6916</v>
      </c>
      <c r="Q1361" s="10" t="s">
        <v>6916</v>
      </c>
      <c r="R1361" t="s">
        <v>6916</v>
      </c>
      <c r="S1361" t="s">
        <v>1593</v>
      </c>
      <c r="T1361" t="s">
        <v>36</v>
      </c>
      <c r="U1361" s="6">
        <v>107229</v>
      </c>
      <c r="V1361" t="s">
        <v>824</v>
      </c>
      <c r="W1361" t="s">
        <v>911</v>
      </c>
      <c r="X1361" t="s">
        <v>36</v>
      </c>
      <c r="Y1361">
        <v>2022</v>
      </c>
      <c r="Z1361" s="1">
        <v>44749</v>
      </c>
      <c r="AA1361">
        <v>11217</v>
      </c>
      <c r="AB1361">
        <v>40.686866000000002</v>
      </c>
      <c r="AC1361">
        <v>-73.977738000000002</v>
      </c>
      <c r="AD1361">
        <v>302</v>
      </c>
      <c r="AE1361">
        <v>35</v>
      </c>
      <c r="AF1361">
        <v>3059185</v>
      </c>
      <c r="AG1361">
        <v>3021110015</v>
      </c>
      <c r="AH1361" t="s">
        <v>1376</v>
      </c>
    </row>
    <row r="1362" spans="1:34" x14ac:dyDescent="0.35">
      <c r="A1362">
        <v>33</v>
      </c>
      <c r="B1362" t="s">
        <v>41</v>
      </c>
      <c r="C1362" t="s">
        <v>4321</v>
      </c>
      <c r="D1362" t="s">
        <v>4322</v>
      </c>
      <c r="E1362" t="s">
        <v>7264</v>
      </c>
      <c r="F1362" t="s">
        <v>224</v>
      </c>
      <c r="G1362" t="s">
        <v>36</v>
      </c>
      <c r="I1362">
        <f t="shared" si="42"/>
        <v>0</v>
      </c>
      <c r="J1362" t="s">
        <v>6916</v>
      </c>
      <c r="L1362">
        <f t="shared" si="43"/>
        <v>0</v>
      </c>
      <c r="M1362" t="s">
        <v>6916</v>
      </c>
      <c r="N1362" t="s">
        <v>8995</v>
      </c>
      <c r="O1362" t="s">
        <v>6916</v>
      </c>
      <c r="P1362" t="s">
        <v>6916</v>
      </c>
      <c r="Q1362" s="10" t="s">
        <v>6916</v>
      </c>
      <c r="R1362" t="s">
        <v>6916</v>
      </c>
      <c r="S1362" t="s">
        <v>1593</v>
      </c>
      <c r="T1362" t="s">
        <v>36</v>
      </c>
      <c r="U1362" s="6">
        <v>107450</v>
      </c>
      <c r="V1362" t="s">
        <v>841</v>
      </c>
      <c r="W1362" t="s">
        <v>1601</v>
      </c>
      <c r="X1362" t="s">
        <v>36</v>
      </c>
      <c r="Y1362">
        <v>2022</v>
      </c>
      <c r="Z1362" s="1">
        <v>44749</v>
      </c>
      <c r="AA1362">
        <v>11249</v>
      </c>
      <c r="AB1362">
        <v>40.711246000000003</v>
      </c>
      <c r="AC1362">
        <v>-73.968348000000006</v>
      </c>
      <c r="AD1362">
        <v>301</v>
      </c>
      <c r="AE1362">
        <v>549</v>
      </c>
      <c r="AF1362">
        <v>3063635</v>
      </c>
      <c r="AG1362">
        <v>3024670001</v>
      </c>
      <c r="AH1362" t="s">
        <v>629</v>
      </c>
    </row>
    <row r="1363" spans="1:34" x14ac:dyDescent="0.35">
      <c r="A1363">
        <v>28</v>
      </c>
      <c r="B1363" t="s">
        <v>51</v>
      </c>
      <c r="C1363" t="s">
        <v>3996</v>
      </c>
      <c r="D1363" t="s">
        <v>3997</v>
      </c>
      <c r="E1363" t="s">
        <v>8276</v>
      </c>
      <c r="F1363" t="s">
        <v>136</v>
      </c>
      <c r="G1363" t="s">
        <v>65</v>
      </c>
      <c r="I1363">
        <f t="shared" si="42"/>
        <v>0</v>
      </c>
      <c r="J1363" t="s">
        <v>6916</v>
      </c>
      <c r="L1363">
        <f t="shared" si="43"/>
        <v>0</v>
      </c>
      <c r="M1363" t="s">
        <v>6916</v>
      </c>
      <c r="N1363" t="s">
        <v>8995</v>
      </c>
      <c r="O1363" t="s">
        <v>6916</v>
      </c>
      <c r="P1363" t="s">
        <v>6916</v>
      </c>
      <c r="Q1363" s="10" t="s">
        <v>6916</v>
      </c>
      <c r="R1363" t="s">
        <v>6916</v>
      </c>
      <c r="S1363" t="s">
        <v>1593</v>
      </c>
      <c r="T1363" t="s">
        <v>36</v>
      </c>
      <c r="U1363" s="6">
        <v>107464</v>
      </c>
      <c r="V1363" t="s">
        <v>841</v>
      </c>
      <c r="W1363" t="s">
        <v>1601</v>
      </c>
      <c r="X1363" t="s">
        <v>36</v>
      </c>
      <c r="Y1363">
        <v>2022</v>
      </c>
      <c r="Z1363" s="1">
        <v>44749</v>
      </c>
      <c r="AA1363">
        <v>11419</v>
      </c>
      <c r="AB1363">
        <v>40.688670000000002</v>
      </c>
      <c r="AC1363">
        <v>-73.836205000000007</v>
      </c>
      <c r="AD1363">
        <v>409</v>
      </c>
      <c r="AE1363">
        <v>110</v>
      </c>
      <c r="AF1363">
        <v>4197909</v>
      </c>
      <c r="AG1363">
        <v>4094100001</v>
      </c>
      <c r="AH1363" t="s">
        <v>1341</v>
      </c>
    </row>
    <row r="1364" spans="1:34" x14ac:dyDescent="0.35">
      <c r="A1364">
        <v>9</v>
      </c>
      <c r="B1364" t="s">
        <v>51</v>
      </c>
      <c r="C1364" t="s">
        <v>2445</v>
      </c>
      <c r="D1364" t="s">
        <v>2446</v>
      </c>
      <c r="E1364" t="s">
        <v>7921</v>
      </c>
      <c r="F1364" t="s">
        <v>35</v>
      </c>
      <c r="G1364" t="s">
        <v>65</v>
      </c>
      <c r="I1364">
        <f t="shared" si="42"/>
        <v>0</v>
      </c>
      <c r="J1364" t="s">
        <v>6916</v>
      </c>
      <c r="L1364">
        <f t="shared" si="43"/>
        <v>0</v>
      </c>
      <c r="M1364" t="s">
        <v>6916</v>
      </c>
      <c r="N1364" t="s">
        <v>8995</v>
      </c>
      <c r="O1364" t="s">
        <v>6916</v>
      </c>
      <c r="P1364" t="s">
        <v>6916</v>
      </c>
      <c r="Q1364" s="10" t="s">
        <v>6916</v>
      </c>
      <c r="R1364" t="s">
        <v>6916</v>
      </c>
      <c r="S1364" t="s">
        <v>1593</v>
      </c>
      <c r="T1364" t="s">
        <v>36</v>
      </c>
      <c r="U1364" s="6">
        <v>107538</v>
      </c>
      <c r="V1364" t="s">
        <v>1595</v>
      </c>
      <c r="W1364" t="s">
        <v>1601</v>
      </c>
      <c r="X1364" t="s">
        <v>36</v>
      </c>
      <c r="Y1364">
        <v>2022</v>
      </c>
      <c r="Z1364" s="1">
        <v>44749</v>
      </c>
      <c r="AA1364">
        <v>10039</v>
      </c>
      <c r="AB1364">
        <v>40.830730000000003</v>
      </c>
      <c r="AC1364">
        <v>-73.936133999999996</v>
      </c>
      <c r="AD1364">
        <v>110</v>
      </c>
      <c r="AE1364">
        <v>24302</v>
      </c>
      <c r="AF1364">
        <v>1082090</v>
      </c>
      <c r="AG1364">
        <v>1021060050</v>
      </c>
      <c r="AH1364" t="s">
        <v>85</v>
      </c>
    </row>
    <row r="1365" spans="1:34" x14ac:dyDescent="0.35">
      <c r="A1365">
        <v>33</v>
      </c>
      <c r="B1365" t="s">
        <v>51</v>
      </c>
      <c r="C1365" t="s">
        <v>4359</v>
      </c>
      <c r="D1365" t="s">
        <v>4360</v>
      </c>
      <c r="E1365" t="s">
        <v>7722</v>
      </c>
      <c r="F1365" t="s">
        <v>224</v>
      </c>
      <c r="G1365" t="s">
        <v>36</v>
      </c>
      <c r="I1365">
        <f t="shared" si="42"/>
        <v>0</v>
      </c>
      <c r="J1365" t="s">
        <v>6916</v>
      </c>
      <c r="L1365">
        <f t="shared" si="43"/>
        <v>0</v>
      </c>
      <c r="M1365" t="s">
        <v>6916</v>
      </c>
      <c r="N1365" t="s">
        <v>8995</v>
      </c>
      <c r="O1365" t="s">
        <v>6916</v>
      </c>
      <c r="P1365" t="s">
        <v>6916</v>
      </c>
      <c r="Q1365" s="10" t="s">
        <v>6916</v>
      </c>
      <c r="R1365" t="s">
        <v>6916</v>
      </c>
      <c r="S1365" t="s">
        <v>1593</v>
      </c>
      <c r="T1365" t="s">
        <v>36</v>
      </c>
      <c r="U1365" s="6">
        <v>107628</v>
      </c>
      <c r="V1365" t="s">
        <v>1595</v>
      </c>
      <c r="W1365" t="s">
        <v>1601</v>
      </c>
      <c r="X1365" t="s">
        <v>36</v>
      </c>
      <c r="Y1365">
        <v>2022</v>
      </c>
      <c r="Z1365" s="1">
        <v>44749</v>
      </c>
      <c r="AA1365">
        <v>11201</v>
      </c>
      <c r="AB1365">
        <v>40.687466000000001</v>
      </c>
      <c r="AC1365">
        <v>-73.988287999999997</v>
      </c>
      <c r="AD1365">
        <v>302</v>
      </c>
      <c r="AE1365">
        <v>43</v>
      </c>
      <c r="AF1365">
        <v>3001070</v>
      </c>
      <c r="AG1365">
        <v>3001880014</v>
      </c>
      <c r="AH1365" t="s">
        <v>623</v>
      </c>
    </row>
    <row r="1366" spans="1:34" x14ac:dyDescent="0.35">
      <c r="A1366">
        <v>41</v>
      </c>
      <c r="B1366" t="s">
        <v>51</v>
      </c>
      <c r="C1366" t="s">
        <v>4971</v>
      </c>
      <c r="D1366" t="s">
        <v>4972</v>
      </c>
      <c r="E1366" t="s">
        <v>7656</v>
      </c>
      <c r="F1366" t="s">
        <v>224</v>
      </c>
      <c r="G1366" t="s">
        <v>65</v>
      </c>
      <c r="I1366">
        <f t="shared" si="42"/>
        <v>0</v>
      </c>
      <c r="J1366" t="s">
        <v>6916</v>
      </c>
      <c r="L1366">
        <f t="shared" si="43"/>
        <v>0</v>
      </c>
      <c r="M1366" t="s">
        <v>6916</v>
      </c>
      <c r="N1366" t="s">
        <v>8995</v>
      </c>
      <c r="O1366" t="s">
        <v>6916</v>
      </c>
      <c r="P1366" t="s">
        <v>6916</v>
      </c>
      <c r="Q1366" s="10" t="s">
        <v>6916</v>
      </c>
      <c r="R1366" t="s">
        <v>6916</v>
      </c>
      <c r="S1366" t="s">
        <v>1593</v>
      </c>
      <c r="T1366" t="s">
        <v>36</v>
      </c>
      <c r="U1366" s="6">
        <v>107749</v>
      </c>
      <c r="V1366" t="s">
        <v>841</v>
      </c>
      <c r="W1366" t="s">
        <v>1601</v>
      </c>
      <c r="X1366" t="s">
        <v>36</v>
      </c>
      <c r="Y1366">
        <v>2022</v>
      </c>
      <c r="Z1366" s="1">
        <v>44749</v>
      </c>
      <c r="AA1366">
        <v>11212</v>
      </c>
      <c r="AB1366">
        <v>40.665565000000001</v>
      </c>
      <c r="AC1366">
        <v>-73.926246000000006</v>
      </c>
      <c r="AD1366">
        <v>317</v>
      </c>
      <c r="AE1366">
        <v>892</v>
      </c>
      <c r="AF1366">
        <v>3099537</v>
      </c>
      <c r="AG1366">
        <v>3045990001</v>
      </c>
      <c r="AH1366" t="s">
        <v>664</v>
      </c>
    </row>
    <row r="1367" spans="1:34" x14ac:dyDescent="0.35">
      <c r="A1367">
        <v>23</v>
      </c>
      <c r="B1367" t="s">
        <v>32</v>
      </c>
      <c r="C1367" t="s">
        <v>3663</v>
      </c>
      <c r="D1367" t="s">
        <v>3664</v>
      </c>
      <c r="E1367" t="s">
        <v>7862</v>
      </c>
      <c r="F1367" t="s">
        <v>136</v>
      </c>
      <c r="G1367" t="s">
        <v>65</v>
      </c>
      <c r="I1367">
        <f t="shared" si="42"/>
        <v>0</v>
      </c>
      <c r="J1367" t="s">
        <v>6916</v>
      </c>
      <c r="L1367">
        <f t="shared" si="43"/>
        <v>0</v>
      </c>
      <c r="M1367" t="s">
        <v>6916</v>
      </c>
      <c r="N1367" t="s">
        <v>8995</v>
      </c>
      <c r="O1367" t="s">
        <v>6916</v>
      </c>
      <c r="P1367" t="s">
        <v>6916</v>
      </c>
      <c r="Q1367" s="10" t="s">
        <v>6916</v>
      </c>
      <c r="R1367" t="s">
        <v>6916</v>
      </c>
      <c r="S1367" t="s">
        <v>1593</v>
      </c>
      <c r="T1367" t="s">
        <v>36</v>
      </c>
      <c r="U1367" s="6">
        <v>107884</v>
      </c>
      <c r="V1367" t="s">
        <v>1682</v>
      </c>
      <c r="W1367" t="s">
        <v>1596</v>
      </c>
      <c r="X1367" t="s">
        <v>36</v>
      </c>
      <c r="Y1367">
        <v>2022</v>
      </c>
      <c r="Z1367" s="1">
        <v>44749</v>
      </c>
      <c r="AA1367">
        <v>11364</v>
      </c>
      <c r="AB1367">
        <v>40.753489999999999</v>
      </c>
      <c r="AC1367">
        <v>-73.757957000000005</v>
      </c>
      <c r="AD1367">
        <v>411</v>
      </c>
      <c r="AE1367">
        <v>138501</v>
      </c>
      <c r="AF1367">
        <v>4439440</v>
      </c>
      <c r="AG1367">
        <v>4074900002</v>
      </c>
      <c r="AH1367" t="s">
        <v>168</v>
      </c>
    </row>
    <row r="1368" spans="1:34" x14ac:dyDescent="0.35">
      <c r="A1368">
        <v>8</v>
      </c>
      <c r="B1368" t="s">
        <v>51</v>
      </c>
      <c r="C1368" t="s">
        <v>2323</v>
      </c>
      <c r="D1368" t="s">
        <v>2324</v>
      </c>
      <c r="E1368" t="s">
        <v>8820</v>
      </c>
      <c r="F1368" t="s">
        <v>88</v>
      </c>
      <c r="G1368" t="s">
        <v>65</v>
      </c>
      <c r="I1368">
        <f t="shared" si="42"/>
        <v>0</v>
      </c>
      <c r="J1368" t="s">
        <v>6916</v>
      </c>
      <c r="L1368">
        <f t="shared" si="43"/>
        <v>0</v>
      </c>
      <c r="M1368" t="s">
        <v>6916</v>
      </c>
      <c r="N1368" t="s">
        <v>8995</v>
      </c>
      <c r="O1368" t="s">
        <v>6916</v>
      </c>
      <c r="P1368" t="s">
        <v>6916</v>
      </c>
      <c r="Q1368" s="10" t="s">
        <v>6916</v>
      </c>
      <c r="R1368" t="s">
        <v>6916</v>
      </c>
      <c r="S1368" t="s">
        <v>1593</v>
      </c>
      <c r="T1368" t="s">
        <v>36</v>
      </c>
      <c r="U1368" s="6">
        <v>108000</v>
      </c>
      <c r="V1368" t="s">
        <v>841</v>
      </c>
      <c r="W1368" t="s">
        <v>1601</v>
      </c>
      <c r="X1368" t="s">
        <v>36</v>
      </c>
      <c r="Y1368">
        <v>2022</v>
      </c>
      <c r="Z1368" s="1">
        <v>44749</v>
      </c>
      <c r="AA1368">
        <v>10454</v>
      </c>
      <c r="AB1368">
        <v>40.809533999999999</v>
      </c>
      <c r="AC1368">
        <v>-73.919903000000005</v>
      </c>
      <c r="AD1368">
        <v>201</v>
      </c>
      <c r="AE1368">
        <v>39</v>
      </c>
      <c r="AF1368">
        <v>2000308</v>
      </c>
      <c r="AG1368">
        <v>2022840034</v>
      </c>
      <c r="AH1368" t="s">
        <v>380</v>
      </c>
    </row>
    <row r="1369" spans="1:34" x14ac:dyDescent="0.35">
      <c r="A1369">
        <v>40</v>
      </c>
      <c r="B1369" t="s">
        <v>51</v>
      </c>
      <c r="C1369" t="s">
        <v>4894</v>
      </c>
      <c r="D1369" t="s">
        <v>4895</v>
      </c>
      <c r="E1369" t="s">
        <v>7617</v>
      </c>
      <c r="F1369" t="s">
        <v>224</v>
      </c>
      <c r="G1369" t="s">
        <v>65</v>
      </c>
      <c r="I1369">
        <f t="shared" si="42"/>
        <v>0</v>
      </c>
      <c r="J1369" t="s">
        <v>6916</v>
      </c>
      <c r="L1369">
        <f t="shared" si="43"/>
        <v>0</v>
      </c>
      <c r="M1369" t="s">
        <v>6916</v>
      </c>
      <c r="N1369" t="s">
        <v>8995</v>
      </c>
      <c r="O1369" t="s">
        <v>6916</v>
      </c>
      <c r="P1369" t="s">
        <v>6916</v>
      </c>
      <c r="Q1369" s="10" t="s">
        <v>6916</v>
      </c>
      <c r="R1369" t="s">
        <v>6916</v>
      </c>
      <c r="S1369" t="s">
        <v>1593</v>
      </c>
      <c r="T1369" t="s">
        <v>36</v>
      </c>
      <c r="U1369" s="6">
        <v>108000</v>
      </c>
      <c r="V1369" t="s">
        <v>824</v>
      </c>
      <c r="W1369" t="s">
        <v>911</v>
      </c>
      <c r="X1369" t="s">
        <v>36</v>
      </c>
      <c r="Y1369">
        <v>2022</v>
      </c>
      <c r="Z1369" s="1">
        <v>44749</v>
      </c>
      <c r="AA1369">
        <v>11226</v>
      </c>
      <c r="AB1369">
        <v>40.641936999999999</v>
      </c>
      <c r="AC1369">
        <v>-73.965523000000005</v>
      </c>
      <c r="AD1369">
        <v>314</v>
      </c>
      <c r="AE1369">
        <v>1522</v>
      </c>
      <c r="AF1369">
        <v>3328235</v>
      </c>
      <c r="AG1369">
        <v>3051440064</v>
      </c>
      <c r="AH1369" t="s">
        <v>684</v>
      </c>
    </row>
    <row r="1370" spans="1:34" x14ac:dyDescent="0.35">
      <c r="A1370">
        <v>42</v>
      </c>
      <c r="B1370" t="s">
        <v>51</v>
      </c>
      <c r="C1370" t="s">
        <v>5074</v>
      </c>
      <c r="D1370" t="s">
        <v>5075</v>
      </c>
      <c r="E1370" t="s">
        <v>7768</v>
      </c>
      <c r="F1370" t="s">
        <v>224</v>
      </c>
      <c r="G1370" t="s">
        <v>65</v>
      </c>
      <c r="I1370">
        <f t="shared" si="42"/>
        <v>0</v>
      </c>
      <c r="J1370" t="s">
        <v>6916</v>
      </c>
      <c r="L1370">
        <f t="shared" si="43"/>
        <v>0</v>
      </c>
      <c r="M1370" t="s">
        <v>6916</v>
      </c>
      <c r="N1370" t="s">
        <v>8995</v>
      </c>
      <c r="O1370" t="s">
        <v>6916</v>
      </c>
      <c r="P1370" t="s">
        <v>6916</v>
      </c>
      <c r="Q1370" s="10" t="s">
        <v>6916</v>
      </c>
      <c r="R1370" t="s">
        <v>6916</v>
      </c>
      <c r="S1370" t="s">
        <v>1593</v>
      </c>
      <c r="T1370" t="s">
        <v>36</v>
      </c>
      <c r="U1370" s="6">
        <v>108000</v>
      </c>
      <c r="V1370" t="s">
        <v>841</v>
      </c>
      <c r="W1370" t="s">
        <v>1601</v>
      </c>
      <c r="X1370" t="s">
        <v>36</v>
      </c>
      <c r="Y1370">
        <v>2022</v>
      </c>
      <c r="Z1370" s="1">
        <v>44749</v>
      </c>
      <c r="AA1370">
        <v>11207</v>
      </c>
      <c r="AB1370">
        <v>40.668166999999997</v>
      </c>
      <c r="AC1370">
        <v>-73.897835000000001</v>
      </c>
      <c r="AD1370">
        <v>305</v>
      </c>
      <c r="AE1370">
        <v>1134</v>
      </c>
      <c r="AF1370">
        <v>3084283</v>
      </c>
      <c r="AG1370">
        <v>3037680001</v>
      </c>
      <c r="AH1370" t="s">
        <v>1468</v>
      </c>
    </row>
    <row r="1371" spans="1:34" x14ac:dyDescent="0.35">
      <c r="A1371">
        <v>44</v>
      </c>
      <c r="B1371" t="s">
        <v>51</v>
      </c>
      <c r="C1371" t="s">
        <v>5178</v>
      </c>
      <c r="D1371" t="s">
        <v>5179</v>
      </c>
      <c r="E1371" t="s">
        <v>7646</v>
      </c>
      <c r="F1371" t="s">
        <v>224</v>
      </c>
      <c r="G1371" t="s">
        <v>36</v>
      </c>
      <c r="I1371">
        <f t="shared" si="42"/>
        <v>0</v>
      </c>
      <c r="J1371" t="s">
        <v>6916</v>
      </c>
      <c r="L1371">
        <f t="shared" si="43"/>
        <v>0</v>
      </c>
      <c r="M1371" t="s">
        <v>6916</v>
      </c>
      <c r="N1371" t="s">
        <v>8995</v>
      </c>
      <c r="O1371" t="s">
        <v>6916</v>
      </c>
      <c r="P1371" t="s">
        <v>6916</v>
      </c>
      <c r="Q1371" s="10" t="s">
        <v>6916</v>
      </c>
      <c r="R1371" t="s">
        <v>6916</v>
      </c>
      <c r="S1371" t="s">
        <v>1593</v>
      </c>
      <c r="T1371" t="s">
        <v>36</v>
      </c>
      <c r="U1371" s="6">
        <v>108000</v>
      </c>
      <c r="V1371" t="s">
        <v>824</v>
      </c>
      <c r="W1371" t="s">
        <v>911</v>
      </c>
      <c r="X1371" t="s">
        <v>36</v>
      </c>
      <c r="Y1371">
        <v>2022</v>
      </c>
      <c r="Z1371" s="1">
        <v>44749</v>
      </c>
      <c r="AA1371">
        <v>11204</v>
      </c>
      <c r="AB1371">
        <v>40.608604</v>
      </c>
      <c r="AC1371">
        <v>-73.974846999999997</v>
      </c>
      <c r="AD1371">
        <v>311</v>
      </c>
      <c r="AE1371">
        <v>424</v>
      </c>
      <c r="AF1371">
        <v>3175834</v>
      </c>
      <c r="AG1371">
        <v>3066310001</v>
      </c>
      <c r="AH1371" t="s">
        <v>1526</v>
      </c>
    </row>
    <row r="1372" spans="1:34" x14ac:dyDescent="0.35">
      <c r="A1372">
        <v>3</v>
      </c>
      <c r="B1372" t="s">
        <v>51</v>
      </c>
      <c r="C1372" t="s">
        <v>1900</v>
      </c>
      <c r="D1372" t="s">
        <v>1901</v>
      </c>
      <c r="E1372" t="s">
        <v>7958</v>
      </c>
      <c r="F1372" t="s">
        <v>35</v>
      </c>
      <c r="G1372" t="s">
        <v>65</v>
      </c>
      <c r="I1372">
        <f t="shared" si="42"/>
        <v>0</v>
      </c>
      <c r="J1372" t="s">
        <v>6916</v>
      </c>
      <c r="L1372">
        <f t="shared" si="43"/>
        <v>0</v>
      </c>
      <c r="M1372" t="s">
        <v>6916</v>
      </c>
      <c r="N1372" t="s">
        <v>8995</v>
      </c>
      <c r="O1372" t="s">
        <v>6916</v>
      </c>
      <c r="P1372" t="s">
        <v>6916</v>
      </c>
      <c r="Q1372" s="10" t="s">
        <v>6916</v>
      </c>
      <c r="R1372" t="s">
        <v>6916</v>
      </c>
      <c r="S1372" t="s">
        <v>1593</v>
      </c>
      <c r="T1372" t="s">
        <v>36</v>
      </c>
      <c r="U1372" s="6">
        <v>108080</v>
      </c>
      <c r="V1372" t="s">
        <v>1595</v>
      </c>
      <c r="W1372" t="s">
        <v>1601</v>
      </c>
      <c r="X1372" t="s">
        <v>36</v>
      </c>
      <c r="Y1372">
        <v>2022</v>
      </c>
      <c r="Z1372" s="1">
        <v>44749</v>
      </c>
      <c r="AA1372">
        <v>10019</v>
      </c>
      <c r="AB1372">
        <v>40.765878000000001</v>
      </c>
      <c r="AC1372">
        <v>-73.988822999999996</v>
      </c>
      <c r="AD1372">
        <v>104</v>
      </c>
      <c r="AE1372">
        <v>133</v>
      </c>
      <c r="AF1372">
        <v>1026740</v>
      </c>
      <c r="AG1372">
        <v>1010620003</v>
      </c>
      <c r="AH1372" t="s">
        <v>355</v>
      </c>
    </row>
    <row r="1373" spans="1:34" x14ac:dyDescent="0.35">
      <c r="A1373">
        <v>50</v>
      </c>
      <c r="B1373" t="s">
        <v>51</v>
      </c>
      <c r="C1373" t="s">
        <v>5617</v>
      </c>
      <c r="D1373" t="s">
        <v>5618</v>
      </c>
      <c r="E1373" t="s">
        <v>8563</v>
      </c>
      <c r="F1373" t="s">
        <v>291</v>
      </c>
      <c r="G1373" t="s">
        <v>36</v>
      </c>
      <c r="I1373">
        <f t="shared" si="42"/>
        <v>0</v>
      </c>
      <c r="J1373" t="s">
        <v>6916</v>
      </c>
      <c r="L1373">
        <f t="shared" si="43"/>
        <v>0</v>
      </c>
      <c r="M1373" t="s">
        <v>6916</v>
      </c>
      <c r="N1373" t="s">
        <v>8995</v>
      </c>
      <c r="O1373" t="s">
        <v>6916</v>
      </c>
      <c r="P1373" t="s">
        <v>6916</v>
      </c>
      <c r="Q1373" s="10" t="s">
        <v>6916</v>
      </c>
      <c r="R1373" t="s">
        <v>6916</v>
      </c>
      <c r="S1373" t="s">
        <v>1593</v>
      </c>
      <c r="T1373" t="s">
        <v>36</v>
      </c>
      <c r="U1373" s="6">
        <v>108125</v>
      </c>
      <c r="V1373" t="s">
        <v>1595</v>
      </c>
      <c r="W1373" t="s">
        <v>1601</v>
      </c>
      <c r="X1373" t="s">
        <v>36</v>
      </c>
      <c r="Y1373">
        <v>2022</v>
      </c>
      <c r="Z1373" s="1">
        <v>44749</v>
      </c>
      <c r="AA1373">
        <v>10314</v>
      </c>
      <c r="AB1373">
        <v>40.610087</v>
      </c>
      <c r="AC1373">
        <v>-74.162216000000001</v>
      </c>
      <c r="AD1373">
        <v>502</v>
      </c>
      <c r="AE1373">
        <v>29104</v>
      </c>
      <c r="AF1373">
        <v>5031151</v>
      </c>
      <c r="AG1373">
        <v>5015800044</v>
      </c>
      <c r="AH1373" t="s">
        <v>803</v>
      </c>
    </row>
    <row r="1374" spans="1:34" x14ac:dyDescent="0.35">
      <c r="A1374">
        <v>3</v>
      </c>
      <c r="B1374" t="s">
        <v>51</v>
      </c>
      <c r="C1374" t="s">
        <v>1897</v>
      </c>
      <c r="D1374" t="s">
        <v>1898</v>
      </c>
      <c r="E1374" t="s">
        <v>7925</v>
      </c>
      <c r="F1374" t="s">
        <v>35</v>
      </c>
      <c r="G1374" t="s">
        <v>36</v>
      </c>
      <c r="I1374">
        <f t="shared" si="42"/>
        <v>0</v>
      </c>
      <c r="J1374" t="s">
        <v>6916</v>
      </c>
      <c r="L1374">
        <f t="shared" si="43"/>
        <v>0</v>
      </c>
      <c r="M1374" t="s">
        <v>6916</v>
      </c>
      <c r="N1374" t="s">
        <v>8995</v>
      </c>
      <c r="O1374" t="s">
        <v>6916</v>
      </c>
      <c r="P1374" t="s">
        <v>6916</v>
      </c>
      <c r="Q1374" s="10" t="s">
        <v>6916</v>
      </c>
      <c r="R1374" t="s">
        <v>6916</v>
      </c>
      <c r="S1374" t="s">
        <v>1593</v>
      </c>
      <c r="T1374" t="s">
        <v>36</v>
      </c>
      <c r="U1374" s="6">
        <v>108597</v>
      </c>
      <c r="V1374" t="s">
        <v>1595</v>
      </c>
      <c r="W1374" t="s">
        <v>1596</v>
      </c>
      <c r="X1374" t="s">
        <v>36</v>
      </c>
      <c r="Y1374">
        <v>2022</v>
      </c>
      <c r="Z1374" s="1">
        <v>44749</v>
      </c>
      <c r="AA1374">
        <v>10036</v>
      </c>
      <c r="AB1374">
        <v>40.761437999999998</v>
      </c>
      <c r="AC1374">
        <v>-73.995768999999996</v>
      </c>
      <c r="AD1374">
        <v>104</v>
      </c>
      <c r="AE1374">
        <v>129</v>
      </c>
      <c r="AF1374">
        <v>1026931</v>
      </c>
      <c r="AG1374">
        <v>1010720045</v>
      </c>
      <c r="AH1374" t="s">
        <v>355</v>
      </c>
    </row>
    <row r="1375" spans="1:34" x14ac:dyDescent="0.35">
      <c r="A1375">
        <v>6</v>
      </c>
      <c r="B1375" t="s">
        <v>206</v>
      </c>
      <c r="C1375" t="s">
        <v>2117</v>
      </c>
      <c r="D1375" t="s">
        <v>2118</v>
      </c>
      <c r="E1375" t="s">
        <v>8762</v>
      </c>
      <c r="F1375" t="s">
        <v>35</v>
      </c>
      <c r="G1375" t="s">
        <v>36</v>
      </c>
      <c r="I1375">
        <f t="shared" si="42"/>
        <v>0</v>
      </c>
      <c r="J1375" t="s">
        <v>6916</v>
      </c>
      <c r="L1375">
        <f t="shared" si="43"/>
        <v>0</v>
      </c>
      <c r="M1375" t="s">
        <v>6916</v>
      </c>
      <c r="N1375" t="s">
        <v>8995</v>
      </c>
      <c r="O1375" t="s">
        <v>6916</v>
      </c>
      <c r="P1375" t="s">
        <v>6916</v>
      </c>
      <c r="Q1375" s="10" t="s">
        <v>6916</v>
      </c>
      <c r="R1375" t="s">
        <v>6916</v>
      </c>
      <c r="S1375" t="s">
        <v>1593</v>
      </c>
      <c r="T1375" t="s">
        <v>36</v>
      </c>
      <c r="U1375" s="6">
        <v>109000</v>
      </c>
      <c r="V1375" t="s">
        <v>1596</v>
      </c>
      <c r="W1375" t="s">
        <v>1596</v>
      </c>
      <c r="X1375" t="s">
        <v>36</v>
      </c>
      <c r="Y1375">
        <v>2022</v>
      </c>
      <c r="Z1375" s="1">
        <v>44749</v>
      </c>
      <c r="AA1375" t="s">
        <v>1596</v>
      </c>
      <c r="AB1375" t="s">
        <v>1596</v>
      </c>
      <c r="AC1375" t="s">
        <v>1596</v>
      </c>
      <c r="AD1375" t="s">
        <v>6916</v>
      </c>
      <c r="AE1375" t="s">
        <v>6916</v>
      </c>
      <c r="AF1375" t="s">
        <v>6916</v>
      </c>
      <c r="AG1375" t="s">
        <v>1596</v>
      </c>
      <c r="AH1375" t="s">
        <v>1596</v>
      </c>
    </row>
    <row r="1376" spans="1:34" x14ac:dyDescent="0.35">
      <c r="A1376">
        <v>36</v>
      </c>
      <c r="B1376" t="s">
        <v>51</v>
      </c>
      <c r="C1376" t="s">
        <v>4619</v>
      </c>
      <c r="D1376" t="s">
        <v>4620</v>
      </c>
      <c r="E1376" t="s">
        <v>7574</v>
      </c>
      <c r="F1376" t="s">
        <v>224</v>
      </c>
      <c r="G1376" t="s">
        <v>65</v>
      </c>
      <c r="I1376">
        <f t="shared" si="42"/>
        <v>0</v>
      </c>
      <c r="J1376" t="s">
        <v>6916</v>
      </c>
      <c r="L1376">
        <f t="shared" si="43"/>
        <v>0</v>
      </c>
      <c r="M1376" t="s">
        <v>6916</v>
      </c>
      <c r="N1376" t="s">
        <v>8995</v>
      </c>
      <c r="O1376" t="s">
        <v>6916</v>
      </c>
      <c r="P1376" t="s">
        <v>6916</v>
      </c>
      <c r="Q1376" s="10" t="s">
        <v>6916</v>
      </c>
      <c r="R1376" t="s">
        <v>6916</v>
      </c>
      <c r="S1376" t="s">
        <v>1593</v>
      </c>
      <c r="T1376" t="s">
        <v>36</v>
      </c>
      <c r="U1376" s="6">
        <v>109000</v>
      </c>
      <c r="V1376" t="s">
        <v>841</v>
      </c>
      <c r="W1376" t="s">
        <v>1598</v>
      </c>
      <c r="X1376" t="s">
        <v>36</v>
      </c>
      <c r="Y1376">
        <v>2022</v>
      </c>
      <c r="Z1376" s="1">
        <v>44749</v>
      </c>
      <c r="AA1376">
        <v>11221</v>
      </c>
      <c r="AB1376">
        <v>40.693161000000003</v>
      </c>
      <c r="AC1376">
        <v>-73.935765000000004</v>
      </c>
      <c r="AD1376">
        <v>303</v>
      </c>
      <c r="AE1376">
        <v>289</v>
      </c>
      <c r="AF1376">
        <v>3043248</v>
      </c>
      <c r="AG1376">
        <v>3016020019</v>
      </c>
      <c r="AH1376" t="s">
        <v>242</v>
      </c>
    </row>
    <row r="1377" spans="1:34" x14ac:dyDescent="0.35">
      <c r="A1377">
        <v>17</v>
      </c>
      <c r="B1377" t="s">
        <v>51</v>
      </c>
      <c r="C1377" t="s">
        <v>3221</v>
      </c>
      <c r="D1377" t="s">
        <v>3222</v>
      </c>
      <c r="E1377" t="s">
        <v>8915</v>
      </c>
      <c r="F1377" t="s">
        <v>88</v>
      </c>
      <c r="G1377" t="s">
        <v>65</v>
      </c>
      <c r="I1377">
        <f t="shared" si="42"/>
        <v>0</v>
      </c>
      <c r="J1377" t="s">
        <v>6916</v>
      </c>
      <c r="L1377">
        <f t="shared" si="43"/>
        <v>0</v>
      </c>
      <c r="M1377" t="s">
        <v>6916</v>
      </c>
      <c r="N1377" t="s">
        <v>8995</v>
      </c>
      <c r="O1377" t="s">
        <v>6916</v>
      </c>
      <c r="P1377" t="s">
        <v>6916</v>
      </c>
      <c r="Q1377" s="10" t="s">
        <v>6916</v>
      </c>
      <c r="R1377" t="s">
        <v>6916</v>
      </c>
      <c r="S1377" t="s">
        <v>1593</v>
      </c>
      <c r="T1377" t="s">
        <v>36</v>
      </c>
      <c r="U1377" s="6">
        <v>109200</v>
      </c>
      <c r="V1377" t="s">
        <v>841</v>
      </c>
      <c r="W1377" t="s">
        <v>1601</v>
      </c>
      <c r="X1377" t="s">
        <v>36</v>
      </c>
      <c r="Y1377">
        <v>2022</v>
      </c>
      <c r="Z1377" s="1">
        <v>44749</v>
      </c>
      <c r="AA1377">
        <v>10472</v>
      </c>
      <c r="AB1377">
        <v>40.824053999999997</v>
      </c>
      <c r="AC1377">
        <v>-73.880038999999996</v>
      </c>
      <c r="AD1377">
        <v>209</v>
      </c>
      <c r="AE1377">
        <v>52</v>
      </c>
      <c r="AF1377">
        <v>2023336</v>
      </c>
      <c r="AG1377">
        <v>2037110001</v>
      </c>
      <c r="AH1377" t="s">
        <v>490</v>
      </c>
    </row>
    <row r="1378" spans="1:34" x14ac:dyDescent="0.35">
      <c r="A1378">
        <v>36</v>
      </c>
      <c r="B1378" t="s">
        <v>51</v>
      </c>
      <c r="C1378" t="s">
        <v>4641</v>
      </c>
      <c r="D1378" t="s">
        <v>4642</v>
      </c>
      <c r="E1378" t="s">
        <v>7753</v>
      </c>
      <c r="F1378" t="s">
        <v>224</v>
      </c>
      <c r="G1378" t="s">
        <v>65</v>
      </c>
      <c r="I1378">
        <f t="shared" si="42"/>
        <v>0</v>
      </c>
      <c r="J1378" t="s">
        <v>6916</v>
      </c>
      <c r="L1378">
        <f t="shared" si="43"/>
        <v>0</v>
      </c>
      <c r="M1378" t="s">
        <v>6916</v>
      </c>
      <c r="N1378" t="s">
        <v>8995</v>
      </c>
      <c r="O1378" t="s">
        <v>6916</v>
      </c>
      <c r="P1378" t="s">
        <v>6916</v>
      </c>
      <c r="Q1378" s="10" t="s">
        <v>6916</v>
      </c>
      <c r="R1378" t="s">
        <v>6916</v>
      </c>
      <c r="S1378" t="s">
        <v>1593</v>
      </c>
      <c r="T1378" t="s">
        <v>36</v>
      </c>
      <c r="U1378" s="6">
        <v>109200</v>
      </c>
      <c r="V1378" t="s">
        <v>1832</v>
      </c>
      <c r="W1378" t="s">
        <v>1832</v>
      </c>
      <c r="X1378" t="s">
        <v>36</v>
      </c>
      <c r="Y1378">
        <v>2022</v>
      </c>
      <c r="Z1378" s="1">
        <v>44749</v>
      </c>
      <c r="AA1378">
        <v>11206</v>
      </c>
      <c r="AB1378">
        <v>40.694085999999999</v>
      </c>
      <c r="AC1378">
        <v>-73.940743999999995</v>
      </c>
      <c r="AD1378">
        <v>303</v>
      </c>
      <c r="AE1378">
        <v>281</v>
      </c>
      <c r="AF1378">
        <v>3049420</v>
      </c>
      <c r="AG1378">
        <v>3017730014</v>
      </c>
      <c r="AH1378" t="s">
        <v>242</v>
      </c>
    </row>
    <row r="1379" spans="1:34" x14ac:dyDescent="0.35">
      <c r="A1379">
        <v>12</v>
      </c>
      <c r="B1379" t="s">
        <v>51</v>
      </c>
      <c r="C1379" t="s">
        <v>2687</v>
      </c>
      <c r="D1379" t="s">
        <v>2688</v>
      </c>
      <c r="E1379" t="s">
        <v>8852</v>
      </c>
      <c r="F1379" t="s">
        <v>88</v>
      </c>
      <c r="G1379" t="s">
        <v>65</v>
      </c>
      <c r="I1379">
        <f t="shared" si="42"/>
        <v>0</v>
      </c>
      <c r="J1379" t="s">
        <v>6916</v>
      </c>
      <c r="L1379">
        <f t="shared" si="43"/>
        <v>0</v>
      </c>
      <c r="M1379" t="s">
        <v>6916</v>
      </c>
      <c r="N1379" t="s">
        <v>8995</v>
      </c>
      <c r="O1379" t="s">
        <v>6916</v>
      </c>
      <c r="P1379" t="s">
        <v>6916</v>
      </c>
      <c r="Q1379" s="10" t="s">
        <v>6916</v>
      </c>
      <c r="R1379" t="s">
        <v>6916</v>
      </c>
      <c r="S1379" t="s">
        <v>1593</v>
      </c>
      <c r="T1379" t="s">
        <v>36</v>
      </c>
      <c r="U1379" s="6">
        <v>109280</v>
      </c>
      <c r="V1379" t="s">
        <v>841</v>
      </c>
      <c r="W1379" t="s">
        <v>1601</v>
      </c>
      <c r="X1379" t="s">
        <v>36</v>
      </c>
      <c r="Y1379">
        <v>2022</v>
      </c>
      <c r="Z1379" s="1">
        <v>44749</v>
      </c>
      <c r="AA1379">
        <v>10469</v>
      </c>
      <c r="AB1379">
        <v>40.878577</v>
      </c>
      <c r="AC1379">
        <v>-73.851163</v>
      </c>
      <c r="AD1379">
        <v>212</v>
      </c>
      <c r="AE1379">
        <v>386</v>
      </c>
      <c r="AF1379">
        <v>2060191</v>
      </c>
      <c r="AG1379">
        <v>2047190001</v>
      </c>
      <c r="AH1379" t="s">
        <v>1037</v>
      </c>
    </row>
    <row r="1380" spans="1:34" x14ac:dyDescent="0.35">
      <c r="A1380">
        <v>1</v>
      </c>
      <c r="B1380" t="s">
        <v>51</v>
      </c>
      <c r="C1380" t="s">
        <v>1689</v>
      </c>
      <c r="D1380" t="s">
        <v>1690</v>
      </c>
      <c r="E1380" t="s">
        <v>7892</v>
      </c>
      <c r="F1380" t="s">
        <v>35</v>
      </c>
      <c r="G1380" t="s">
        <v>65</v>
      </c>
      <c r="I1380">
        <f t="shared" si="42"/>
        <v>0</v>
      </c>
      <c r="J1380" t="s">
        <v>6916</v>
      </c>
      <c r="L1380">
        <f t="shared" si="43"/>
        <v>0</v>
      </c>
      <c r="M1380" t="s">
        <v>6916</v>
      </c>
      <c r="N1380" t="s">
        <v>8995</v>
      </c>
      <c r="O1380" t="s">
        <v>6916</v>
      </c>
      <c r="P1380" t="s">
        <v>6916</v>
      </c>
      <c r="Q1380" s="10" t="s">
        <v>6916</v>
      </c>
      <c r="R1380" t="s">
        <v>6916</v>
      </c>
      <c r="S1380" t="s">
        <v>1593</v>
      </c>
      <c r="T1380" t="s">
        <v>36</v>
      </c>
      <c r="U1380" s="6">
        <v>109300</v>
      </c>
      <c r="V1380" t="s">
        <v>841</v>
      </c>
      <c r="W1380" t="s">
        <v>1601</v>
      </c>
      <c r="X1380" t="s">
        <v>36</v>
      </c>
      <c r="Y1380">
        <v>2022</v>
      </c>
      <c r="Z1380" s="1">
        <v>44749</v>
      </c>
      <c r="AA1380">
        <v>10002</v>
      </c>
      <c r="AB1380">
        <v>40.713273000000001</v>
      </c>
      <c r="AC1380">
        <v>-73.991338999999996</v>
      </c>
      <c r="AD1380">
        <v>103</v>
      </c>
      <c r="AE1380">
        <v>6</v>
      </c>
      <c r="AF1380">
        <v>1003248</v>
      </c>
      <c r="AG1380">
        <v>1002730001</v>
      </c>
      <c r="AH1380" t="s">
        <v>67</v>
      </c>
    </row>
    <row r="1381" spans="1:34" x14ac:dyDescent="0.35">
      <c r="A1381">
        <v>8</v>
      </c>
      <c r="B1381" t="s">
        <v>51</v>
      </c>
      <c r="C1381" t="s">
        <v>2280</v>
      </c>
      <c r="D1381" t="s">
        <v>2281</v>
      </c>
      <c r="E1381" t="s">
        <v>7929</v>
      </c>
      <c r="F1381" t="s">
        <v>35</v>
      </c>
      <c r="G1381" t="s">
        <v>65</v>
      </c>
      <c r="I1381">
        <f t="shared" si="42"/>
        <v>0</v>
      </c>
      <c r="J1381" t="s">
        <v>6916</v>
      </c>
      <c r="L1381">
        <f t="shared" si="43"/>
        <v>0</v>
      </c>
      <c r="M1381" t="s">
        <v>6916</v>
      </c>
      <c r="N1381" t="s">
        <v>8995</v>
      </c>
      <c r="O1381" t="s">
        <v>6916</v>
      </c>
      <c r="P1381" t="s">
        <v>6916</v>
      </c>
      <c r="Q1381" s="10" t="s">
        <v>6916</v>
      </c>
      <c r="R1381" t="s">
        <v>6916</v>
      </c>
      <c r="S1381" t="s">
        <v>1593</v>
      </c>
      <c r="T1381" t="s">
        <v>36</v>
      </c>
      <c r="U1381" s="6">
        <v>109300</v>
      </c>
      <c r="V1381" t="s">
        <v>841</v>
      </c>
      <c r="W1381" t="s">
        <v>1601</v>
      </c>
      <c r="X1381" t="s">
        <v>36</v>
      </c>
      <c r="Y1381">
        <v>2022</v>
      </c>
      <c r="Z1381" s="1">
        <v>44749</v>
      </c>
      <c r="AA1381">
        <v>10029</v>
      </c>
      <c r="AB1381">
        <v>40.797576999999997</v>
      </c>
      <c r="AC1381">
        <v>-73.941280000000006</v>
      </c>
      <c r="AD1381">
        <v>111</v>
      </c>
      <c r="AE1381">
        <v>182</v>
      </c>
      <c r="AF1381">
        <v>1083184</v>
      </c>
      <c r="AG1381">
        <v>1016400139</v>
      </c>
      <c r="AH1381" t="s">
        <v>376</v>
      </c>
    </row>
    <row r="1382" spans="1:34" x14ac:dyDescent="0.35">
      <c r="A1382">
        <v>5</v>
      </c>
      <c r="B1382" t="s">
        <v>51</v>
      </c>
      <c r="C1382" t="s">
        <v>2051</v>
      </c>
      <c r="D1382" t="s">
        <v>2052</v>
      </c>
      <c r="E1382" t="s">
        <v>8011</v>
      </c>
      <c r="F1382" t="s">
        <v>35</v>
      </c>
      <c r="G1382" t="s">
        <v>36</v>
      </c>
      <c r="I1382">
        <f t="shared" si="42"/>
        <v>0</v>
      </c>
      <c r="J1382" t="s">
        <v>6916</v>
      </c>
      <c r="L1382">
        <f t="shared" si="43"/>
        <v>0</v>
      </c>
      <c r="M1382" t="s">
        <v>6916</v>
      </c>
      <c r="N1382" t="s">
        <v>8995</v>
      </c>
      <c r="O1382" t="s">
        <v>6916</v>
      </c>
      <c r="P1382" t="s">
        <v>6916</v>
      </c>
      <c r="Q1382" s="10" t="s">
        <v>6916</v>
      </c>
      <c r="R1382" t="s">
        <v>6916</v>
      </c>
      <c r="S1382" t="s">
        <v>1593</v>
      </c>
      <c r="T1382" t="s">
        <v>36</v>
      </c>
      <c r="U1382" s="6">
        <v>109325</v>
      </c>
      <c r="V1382" t="s">
        <v>1682</v>
      </c>
      <c r="W1382" t="s">
        <v>1601</v>
      </c>
      <c r="X1382" t="s">
        <v>36</v>
      </c>
      <c r="Y1382">
        <v>2022</v>
      </c>
      <c r="Z1382" s="1">
        <v>44749</v>
      </c>
      <c r="AA1382">
        <v>10128</v>
      </c>
      <c r="AB1382">
        <v>40.784826000000002</v>
      </c>
      <c r="AC1382">
        <v>-73.949611000000004</v>
      </c>
      <c r="AD1382">
        <v>108</v>
      </c>
      <c r="AE1382">
        <v>15801</v>
      </c>
      <c r="AF1382">
        <v>1048492</v>
      </c>
      <c r="AG1382">
        <v>1015240023</v>
      </c>
      <c r="AH1382" t="s">
        <v>75</v>
      </c>
    </row>
    <row r="1383" spans="1:34" x14ac:dyDescent="0.35">
      <c r="A1383">
        <v>22</v>
      </c>
      <c r="B1383" t="s">
        <v>51</v>
      </c>
      <c r="C1383" t="s">
        <v>3630</v>
      </c>
      <c r="D1383" t="s">
        <v>3631</v>
      </c>
      <c r="E1383" t="s">
        <v>8327</v>
      </c>
      <c r="F1383" t="s">
        <v>136</v>
      </c>
      <c r="G1383" t="s">
        <v>36</v>
      </c>
      <c r="I1383">
        <f t="shared" si="42"/>
        <v>0</v>
      </c>
      <c r="J1383" t="s">
        <v>6916</v>
      </c>
      <c r="L1383">
        <f t="shared" si="43"/>
        <v>0</v>
      </c>
      <c r="M1383" t="s">
        <v>6916</v>
      </c>
      <c r="N1383" t="s">
        <v>8995</v>
      </c>
      <c r="O1383" t="s">
        <v>6916</v>
      </c>
      <c r="P1383" t="s">
        <v>6916</v>
      </c>
      <c r="Q1383" s="10" t="s">
        <v>6916</v>
      </c>
      <c r="R1383" t="s">
        <v>6916</v>
      </c>
      <c r="S1383" t="s">
        <v>1593</v>
      </c>
      <c r="T1383" t="s">
        <v>36</v>
      </c>
      <c r="U1383" s="6">
        <v>109500</v>
      </c>
      <c r="V1383" t="s">
        <v>1595</v>
      </c>
      <c r="W1383" t="s">
        <v>911</v>
      </c>
      <c r="X1383" t="s">
        <v>36</v>
      </c>
      <c r="Y1383">
        <v>2022</v>
      </c>
      <c r="Z1383" s="1">
        <v>44749</v>
      </c>
      <c r="AA1383">
        <v>11105</v>
      </c>
      <c r="AB1383">
        <v>40.780346999999999</v>
      </c>
      <c r="AC1383">
        <v>-73.916655000000006</v>
      </c>
      <c r="AD1383">
        <v>401</v>
      </c>
      <c r="AE1383">
        <v>103</v>
      </c>
      <c r="AF1383">
        <v>4019633</v>
      </c>
      <c r="AG1383">
        <v>4008800001</v>
      </c>
      <c r="AH1383" t="s">
        <v>518</v>
      </c>
    </row>
    <row r="1384" spans="1:34" x14ac:dyDescent="0.35">
      <c r="A1384">
        <v>39</v>
      </c>
      <c r="B1384" t="s">
        <v>817</v>
      </c>
      <c r="C1384" t="s">
        <v>4833</v>
      </c>
      <c r="D1384" t="s">
        <v>4834</v>
      </c>
      <c r="E1384" t="s">
        <v>8196</v>
      </c>
      <c r="F1384" t="s">
        <v>224</v>
      </c>
      <c r="G1384" t="s">
        <v>36</v>
      </c>
      <c r="I1384">
        <f t="shared" si="42"/>
        <v>0</v>
      </c>
      <c r="J1384" t="s">
        <v>6916</v>
      </c>
      <c r="L1384">
        <f t="shared" si="43"/>
        <v>0</v>
      </c>
      <c r="M1384" t="s">
        <v>6916</v>
      </c>
      <c r="N1384" t="s">
        <v>8995</v>
      </c>
      <c r="O1384" t="s">
        <v>6916</v>
      </c>
      <c r="P1384" t="s">
        <v>6916</v>
      </c>
      <c r="Q1384" s="10" t="s">
        <v>6916</v>
      </c>
      <c r="R1384" t="s">
        <v>6916</v>
      </c>
      <c r="S1384" t="s">
        <v>1593</v>
      </c>
      <c r="T1384" t="s">
        <v>36</v>
      </c>
      <c r="U1384" s="6">
        <v>109556</v>
      </c>
      <c r="V1384" t="s">
        <v>841</v>
      </c>
      <c r="W1384" t="s">
        <v>1601</v>
      </c>
      <c r="X1384" t="s">
        <v>36</v>
      </c>
      <c r="Y1384">
        <v>2022</v>
      </c>
      <c r="Z1384" s="1">
        <v>44749</v>
      </c>
      <c r="AA1384">
        <v>11215</v>
      </c>
      <c r="AB1384">
        <v>40.662649999999999</v>
      </c>
      <c r="AC1384">
        <v>-73.981819000000002</v>
      </c>
      <c r="AD1384">
        <v>306</v>
      </c>
      <c r="AE1384">
        <v>149</v>
      </c>
      <c r="AF1384">
        <v>3026581</v>
      </c>
      <c r="AG1384">
        <v>3011020012</v>
      </c>
      <c r="AH1384" t="s">
        <v>1435</v>
      </c>
    </row>
    <row r="1385" spans="1:34" x14ac:dyDescent="0.35">
      <c r="A1385">
        <v>30</v>
      </c>
      <c r="B1385" t="s">
        <v>55</v>
      </c>
      <c r="C1385" t="s">
        <v>4127</v>
      </c>
      <c r="D1385" t="s">
        <v>4128</v>
      </c>
      <c r="E1385" t="s">
        <v>8093</v>
      </c>
      <c r="F1385" t="s">
        <v>136</v>
      </c>
      <c r="G1385" t="s">
        <v>36</v>
      </c>
      <c r="I1385">
        <f t="shared" si="42"/>
        <v>0</v>
      </c>
      <c r="J1385" t="s">
        <v>6916</v>
      </c>
      <c r="L1385">
        <f t="shared" si="43"/>
        <v>0</v>
      </c>
      <c r="M1385" t="s">
        <v>6916</v>
      </c>
      <c r="N1385" t="s">
        <v>8995</v>
      </c>
      <c r="O1385" t="s">
        <v>6916</v>
      </c>
      <c r="P1385" t="s">
        <v>6916</v>
      </c>
      <c r="Q1385" s="10" t="s">
        <v>6916</v>
      </c>
      <c r="R1385" t="s">
        <v>6916</v>
      </c>
      <c r="S1385" t="s">
        <v>1593</v>
      </c>
      <c r="T1385" t="s">
        <v>36</v>
      </c>
      <c r="U1385" s="6">
        <v>109800</v>
      </c>
      <c r="V1385" t="s">
        <v>1682</v>
      </c>
      <c r="W1385" t="s">
        <v>1596</v>
      </c>
      <c r="X1385" t="s">
        <v>36</v>
      </c>
      <c r="Y1385">
        <v>2022</v>
      </c>
      <c r="Z1385" s="1">
        <v>44749</v>
      </c>
      <c r="AA1385">
        <v>11378</v>
      </c>
      <c r="AB1385">
        <v>40.722386</v>
      </c>
      <c r="AC1385">
        <v>-73.910043000000002</v>
      </c>
      <c r="AD1385">
        <v>405</v>
      </c>
      <c r="AE1385">
        <v>531</v>
      </c>
      <c r="AF1385">
        <v>4059838</v>
      </c>
      <c r="AG1385">
        <v>4026750015</v>
      </c>
      <c r="AH1385" t="s">
        <v>600</v>
      </c>
    </row>
    <row r="1386" spans="1:34" x14ac:dyDescent="0.35">
      <c r="A1386">
        <v>3</v>
      </c>
      <c r="B1386" t="s">
        <v>870</v>
      </c>
      <c r="C1386" t="s">
        <v>1962</v>
      </c>
      <c r="D1386" t="s">
        <v>1948</v>
      </c>
      <c r="E1386" t="s">
        <v>8685</v>
      </c>
      <c r="F1386" t="s">
        <v>35</v>
      </c>
      <c r="G1386" t="s">
        <v>36</v>
      </c>
      <c r="I1386">
        <f t="shared" si="42"/>
        <v>0</v>
      </c>
      <c r="J1386" t="s">
        <v>6916</v>
      </c>
      <c r="L1386">
        <f t="shared" si="43"/>
        <v>0</v>
      </c>
      <c r="M1386" t="s">
        <v>6916</v>
      </c>
      <c r="N1386" t="s">
        <v>8995</v>
      </c>
      <c r="O1386" t="s">
        <v>6916</v>
      </c>
      <c r="P1386" t="s">
        <v>6916</v>
      </c>
      <c r="Q1386" s="10" t="s">
        <v>6916</v>
      </c>
      <c r="R1386" t="s">
        <v>6916</v>
      </c>
      <c r="S1386" t="s">
        <v>1593</v>
      </c>
      <c r="T1386" t="s">
        <v>36</v>
      </c>
      <c r="U1386" s="6">
        <v>110000</v>
      </c>
      <c r="V1386" t="s">
        <v>1596</v>
      </c>
      <c r="W1386" t="s">
        <v>1596</v>
      </c>
      <c r="X1386" t="s">
        <v>36</v>
      </c>
      <c r="Y1386">
        <v>2022</v>
      </c>
      <c r="Z1386" s="1">
        <v>44749</v>
      </c>
      <c r="AA1386">
        <v>10001</v>
      </c>
      <c r="AB1386">
        <v>40.747126999999999</v>
      </c>
      <c r="AC1386">
        <v>-73.994990999999999</v>
      </c>
      <c r="AD1386">
        <v>105</v>
      </c>
      <c r="AE1386">
        <v>95</v>
      </c>
      <c r="AF1386">
        <v>1014251</v>
      </c>
      <c r="AG1386">
        <v>1007770018</v>
      </c>
      <c r="AH1386" t="s">
        <v>874</v>
      </c>
    </row>
    <row r="1387" spans="1:34" x14ac:dyDescent="0.35">
      <c r="A1387">
        <v>8</v>
      </c>
      <c r="B1387" t="s">
        <v>259</v>
      </c>
      <c r="C1387" t="s">
        <v>2217</v>
      </c>
      <c r="D1387" t="s">
        <v>2215</v>
      </c>
      <c r="E1387" t="s">
        <v>8725</v>
      </c>
      <c r="F1387" t="s">
        <v>35</v>
      </c>
      <c r="G1387" t="s">
        <v>65</v>
      </c>
      <c r="I1387">
        <f t="shared" si="42"/>
        <v>0</v>
      </c>
      <c r="J1387" t="s">
        <v>6916</v>
      </c>
      <c r="L1387">
        <f t="shared" si="43"/>
        <v>0</v>
      </c>
      <c r="M1387" t="s">
        <v>6916</v>
      </c>
      <c r="N1387" t="s">
        <v>8995</v>
      </c>
      <c r="O1387" t="s">
        <v>6916</v>
      </c>
      <c r="P1387" t="s">
        <v>6916</v>
      </c>
      <c r="Q1387" s="10" t="s">
        <v>6916</v>
      </c>
      <c r="R1387" t="s">
        <v>6916</v>
      </c>
      <c r="S1387" t="s">
        <v>1593</v>
      </c>
      <c r="T1387" t="s">
        <v>36</v>
      </c>
      <c r="U1387" s="6">
        <v>110000</v>
      </c>
      <c r="V1387" t="s">
        <v>1595</v>
      </c>
      <c r="W1387" t="s">
        <v>1601</v>
      </c>
      <c r="X1387" t="s">
        <v>36</v>
      </c>
      <c r="Y1387">
        <v>2022</v>
      </c>
      <c r="Z1387" s="1">
        <v>44749</v>
      </c>
      <c r="AA1387">
        <v>10035</v>
      </c>
      <c r="AB1387">
        <v>40.792839000000001</v>
      </c>
      <c r="AC1387">
        <v>-73.922819000000004</v>
      </c>
      <c r="AD1387">
        <v>111</v>
      </c>
      <c r="AE1387">
        <v>240</v>
      </c>
      <c r="AF1387">
        <v>1000000</v>
      </c>
      <c r="AG1387">
        <v>1018190015</v>
      </c>
      <c r="AH1387" t="s">
        <v>372</v>
      </c>
    </row>
    <row r="1388" spans="1:34" x14ac:dyDescent="0.35">
      <c r="A1388">
        <v>20</v>
      </c>
      <c r="B1388" t="s">
        <v>59</v>
      </c>
      <c r="C1388" t="s">
        <v>3508</v>
      </c>
      <c r="D1388" t="s">
        <v>3509</v>
      </c>
      <c r="E1388" t="s">
        <v>7399</v>
      </c>
      <c r="F1388" t="s">
        <v>136</v>
      </c>
      <c r="G1388" t="s">
        <v>36</v>
      </c>
      <c r="I1388">
        <f t="shared" si="42"/>
        <v>0</v>
      </c>
      <c r="J1388" t="s">
        <v>6916</v>
      </c>
      <c r="L1388">
        <f t="shared" si="43"/>
        <v>0</v>
      </c>
      <c r="M1388" t="s">
        <v>6916</v>
      </c>
      <c r="N1388" t="s">
        <v>8995</v>
      </c>
      <c r="O1388" t="s">
        <v>6916</v>
      </c>
      <c r="P1388" t="s">
        <v>6916</v>
      </c>
      <c r="Q1388" s="10" t="s">
        <v>6916</v>
      </c>
      <c r="R1388" t="s">
        <v>6916</v>
      </c>
      <c r="S1388" t="s">
        <v>1593</v>
      </c>
      <c r="T1388" t="s">
        <v>36</v>
      </c>
      <c r="U1388" s="6">
        <v>110000</v>
      </c>
      <c r="V1388" t="s">
        <v>841</v>
      </c>
      <c r="W1388" t="s">
        <v>811</v>
      </c>
      <c r="X1388" t="s">
        <v>36</v>
      </c>
      <c r="Y1388">
        <v>2022</v>
      </c>
      <c r="Z1388" s="1">
        <v>44749</v>
      </c>
      <c r="AA1388">
        <v>11355</v>
      </c>
      <c r="AB1388">
        <v>40.75206</v>
      </c>
      <c r="AC1388">
        <v>-73.835618999999994</v>
      </c>
      <c r="AD1388">
        <v>407</v>
      </c>
      <c r="AE1388">
        <v>849</v>
      </c>
      <c r="AF1388" t="s">
        <v>6916</v>
      </c>
      <c r="AG1388" t="s">
        <v>1596</v>
      </c>
      <c r="AH1388" t="s">
        <v>142</v>
      </c>
    </row>
    <row r="1389" spans="1:34" x14ac:dyDescent="0.35">
      <c r="A1389">
        <v>47</v>
      </c>
      <c r="B1389" t="s">
        <v>51</v>
      </c>
      <c r="C1389" t="s">
        <v>5288</v>
      </c>
      <c r="D1389" t="s">
        <v>5289</v>
      </c>
      <c r="E1389" t="s">
        <v>7670</v>
      </c>
      <c r="F1389" t="s">
        <v>224</v>
      </c>
      <c r="G1389" t="s">
        <v>65</v>
      </c>
      <c r="I1389">
        <f t="shared" si="42"/>
        <v>0</v>
      </c>
      <c r="J1389" t="s">
        <v>6916</v>
      </c>
      <c r="L1389">
        <f t="shared" si="43"/>
        <v>0</v>
      </c>
      <c r="M1389" t="s">
        <v>6916</v>
      </c>
      <c r="N1389" t="s">
        <v>8995</v>
      </c>
      <c r="O1389" t="s">
        <v>6916</v>
      </c>
      <c r="P1389" t="s">
        <v>6916</v>
      </c>
      <c r="Q1389" s="10" t="s">
        <v>6916</v>
      </c>
      <c r="R1389" t="s">
        <v>6916</v>
      </c>
      <c r="S1389" t="s">
        <v>1593</v>
      </c>
      <c r="T1389" t="s">
        <v>36</v>
      </c>
      <c r="U1389" s="6">
        <v>110000</v>
      </c>
      <c r="V1389" t="s">
        <v>1832</v>
      </c>
      <c r="W1389" t="s">
        <v>1832</v>
      </c>
      <c r="X1389" t="s">
        <v>36</v>
      </c>
      <c r="Y1389">
        <v>2022</v>
      </c>
      <c r="Z1389" s="1">
        <v>44749</v>
      </c>
      <c r="AA1389">
        <v>11204</v>
      </c>
      <c r="AB1389">
        <v>40.615270000000002</v>
      </c>
      <c r="AC1389">
        <v>-73.987149000000002</v>
      </c>
      <c r="AD1389">
        <v>311</v>
      </c>
      <c r="AE1389">
        <v>256</v>
      </c>
      <c r="AF1389">
        <v>3134749</v>
      </c>
      <c r="AG1389">
        <v>3055710001</v>
      </c>
      <c r="AH1389" t="s">
        <v>715</v>
      </c>
    </row>
    <row r="1390" spans="1:34" x14ac:dyDescent="0.35">
      <c r="A1390">
        <v>38</v>
      </c>
      <c r="B1390" t="s">
        <v>51</v>
      </c>
      <c r="C1390" t="s">
        <v>4767</v>
      </c>
      <c r="D1390" t="s">
        <v>4768</v>
      </c>
      <c r="E1390" t="s">
        <v>7536</v>
      </c>
      <c r="F1390" t="s">
        <v>224</v>
      </c>
      <c r="G1390" t="s">
        <v>65</v>
      </c>
      <c r="I1390">
        <f t="shared" si="42"/>
        <v>0</v>
      </c>
      <c r="J1390" t="s">
        <v>6916</v>
      </c>
      <c r="L1390">
        <f t="shared" si="43"/>
        <v>0</v>
      </c>
      <c r="M1390" t="s">
        <v>6916</v>
      </c>
      <c r="N1390" t="s">
        <v>8995</v>
      </c>
      <c r="O1390" t="s">
        <v>6916</v>
      </c>
      <c r="P1390" t="s">
        <v>6916</v>
      </c>
      <c r="Q1390" s="10" t="s">
        <v>6916</v>
      </c>
      <c r="R1390" t="s">
        <v>6916</v>
      </c>
      <c r="S1390" t="s">
        <v>1593</v>
      </c>
      <c r="T1390" t="s">
        <v>36</v>
      </c>
      <c r="U1390" s="6">
        <v>110400</v>
      </c>
      <c r="V1390" t="s">
        <v>824</v>
      </c>
      <c r="W1390" t="s">
        <v>1601</v>
      </c>
      <c r="X1390" t="s">
        <v>36</v>
      </c>
      <c r="Y1390">
        <v>2022</v>
      </c>
      <c r="Z1390" s="1">
        <v>44749</v>
      </c>
      <c r="AA1390">
        <v>11232</v>
      </c>
      <c r="AB1390">
        <v>40.652627000000003</v>
      </c>
      <c r="AC1390">
        <v>-74.004620000000003</v>
      </c>
      <c r="AD1390">
        <v>307</v>
      </c>
      <c r="AE1390">
        <v>84</v>
      </c>
      <c r="AF1390">
        <v>3346119</v>
      </c>
      <c r="AG1390">
        <v>3007010001</v>
      </c>
      <c r="AH1390" t="s">
        <v>256</v>
      </c>
    </row>
    <row r="1391" spans="1:34" x14ac:dyDescent="0.35">
      <c r="A1391">
        <v>38</v>
      </c>
      <c r="B1391" t="s">
        <v>51</v>
      </c>
      <c r="C1391" t="s">
        <v>4770</v>
      </c>
      <c r="D1391" t="s">
        <v>4771</v>
      </c>
      <c r="E1391" t="s">
        <v>7538</v>
      </c>
      <c r="F1391" t="s">
        <v>224</v>
      </c>
      <c r="G1391" t="s">
        <v>36</v>
      </c>
      <c r="I1391">
        <f t="shared" si="42"/>
        <v>0</v>
      </c>
      <c r="J1391" t="s">
        <v>6916</v>
      </c>
      <c r="L1391">
        <f t="shared" si="43"/>
        <v>0</v>
      </c>
      <c r="M1391" t="s">
        <v>6916</v>
      </c>
      <c r="N1391" t="s">
        <v>8995</v>
      </c>
      <c r="O1391" t="s">
        <v>6916</v>
      </c>
      <c r="P1391" t="s">
        <v>6916</v>
      </c>
      <c r="Q1391" s="10" t="s">
        <v>6916</v>
      </c>
      <c r="R1391" t="s">
        <v>6916</v>
      </c>
      <c r="S1391" t="s">
        <v>1593</v>
      </c>
      <c r="T1391" t="s">
        <v>36</v>
      </c>
      <c r="U1391" s="6">
        <v>110400</v>
      </c>
      <c r="V1391" t="s">
        <v>841</v>
      </c>
      <c r="W1391" t="s">
        <v>1601</v>
      </c>
      <c r="X1391" t="s">
        <v>36</v>
      </c>
      <c r="Y1391">
        <v>2022</v>
      </c>
      <c r="Z1391" s="1">
        <v>44749</v>
      </c>
      <c r="AA1391">
        <v>11231</v>
      </c>
      <c r="AB1391">
        <v>40.677563999999997</v>
      </c>
      <c r="AC1391">
        <v>-74.005166000000003</v>
      </c>
      <c r="AD1391">
        <v>306</v>
      </c>
      <c r="AE1391">
        <v>59</v>
      </c>
      <c r="AF1391">
        <v>3008342</v>
      </c>
      <c r="AG1391">
        <v>3005250001</v>
      </c>
      <c r="AH1391" t="s">
        <v>252</v>
      </c>
    </row>
    <row r="1392" spans="1:34" x14ac:dyDescent="0.35">
      <c r="A1392">
        <v>38</v>
      </c>
      <c r="B1392" t="s">
        <v>51</v>
      </c>
      <c r="C1392" t="s">
        <v>4772</v>
      </c>
      <c r="D1392" t="s">
        <v>4773</v>
      </c>
      <c r="E1392" t="s">
        <v>7568</v>
      </c>
      <c r="F1392" t="s">
        <v>224</v>
      </c>
      <c r="G1392" t="s">
        <v>65</v>
      </c>
      <c r="I1392">
        <f t="shared" si="42"/>
        <v>0</v>
      </c>
      <c r="J1392" t="s">
        <v>6916</v>
      </c>
      <c r="L1392">
        <f t="shared" si="43"/>
        <v>0</v>
      </c>
      <c r="M1392" t="s">
        <v>6916</v>
      </c>
      <c r="N1392" t="s">
        <v>8995</v>
      </c>
      <c r="O1392" t="s">
        <v>6916</v>
      </c>
      <c r="P1392" t="s">
        <v>6916</v>
      </c>
      <c r="Q1392" s="10" t="s">
        <v>6916</v>
      </c>
      <c r="R1392" t="s">
        <v>6916</v>
      </c>
      <c r="S1392" t="s">
        <v>1593</v>
      </c>
      <c r="T1392" t="s">
        <v>36</v>
      </c>
      <c r="U1392" s="6">
        <v>110400</v>
      </c>
      <c r="V1392" t="s">
        <v>824</v>
      </c>
      <c r="W1392" t="s">
        <v>1601</v>
      </c>
      <c r="X1392" t="s">
        <v>36</v>
      </c>
      <c r="Y1392">
        <v>2022</v>
      </c>
      <c r="Z1392" s="1">
        <v>44749</v>
      </c>
      <c r="AA1392">
        <v>11220</v>
      </c>
      <c r="AB1392">
        <v>40.632379</v>
      </c>
      <c r="AC1392">
        <v>-74.009223000000006</v>
      </c>
      <c r="AD1392">
        <v>310</v>
      </c>
      <c r="AE1392">
        <v>120</v>
      </c>
      <c r="AF1392">
        <v>3387646</v>
      </c>
      <c r="AG1392">
        <v>3057350032</v>
      </c>
      <c r="AH1392" t="s">
        <v>679</v>
      </c>
    </row>
    <row r="1393" spans="1:34" x14ac:dyDescent="0.35">
      <c r="A1393">
        <v>43</v>
      </c>
      <c r="B1393" t="s">
        <v>51</v>
      </c>
      <c r="C1393" t="s">
        <v>5137</v>
      </c>
      <c r="D1393" t="s">
        <v>5138</v>
      </c>
      <c r="E1393" t="s">
        <v>7645</v>
      </c>
      <c r="F1393" t="s">
        <v>224</v>
      </c>
      <c r="G1393" t="s">
        <v>65</v>
      </c>
      <c r="I1393">
        <f t="shared" si="42"/>
        <v>0</v>
      </c>
      <c r="J1393" t="s">
        <v>6916</v>
      </c>
      <c r="L1393">
        <f t="shared" si="43"/>
        <v>0</v>
      </c>
      <c r="M1393" t="s">
        <v>6916</v>
      </c>
      <c r="N1393" t="s">
        <v>8995</v>
      </c>
      <c r="O1393" t="s">
        <v>6916</v>
      </c>
      <c r="P1393" t="s">
        <v>6916</v>
      </c>
      <c r="Q1393" s="10" t="s">
        <v>6916</v>
      </c>
      <c r="R1393" t="s">
        <v>6916</v>
      </c>
      <c r="S1393" t="s">
        <v>1593</v>
      </c>
      <c r="T1393" t="s">
        <v>36</v>
      </c>
      <c r="U1393" s="6">
        <v>110400</v>
      </c>
      <c r="V1393" t="s">
        <v>841</v>
      </c>
      <c r="W1393" t="s">
        <v>911</v>
      </c>
      <c r="X1393" t="s">
        <v>36</v>
      </c>
      <c r="Y1393">
        <v>2022</v>
      </c>
      <c r="Z1393" s="1">
        <v>44749</v>
      </c>
      <c r="AA1393">
        <v>11219</v>
      </c>
      <c r="AB1393">
        <v>40.624611000000002</v>
      </c>
      <c r="AC1393">
        <v>-74.005377999999993</v>
      </c>
      <c r="AD1393">
        <v>310</v>
      </c>
      <c r="AE1393">
        <v>196</v>
      </c>
      <c r="AF1393">
        <v>3143190</v>
      </c>
      <c r="AG1393">
        <v>3057740001</v>
      </c>
      <c r="AH1393" t="s">
        <v>711</v>
      </c>
    </row>
    <row r="1394" spans="1:34" x14ac:dyDescent="0.35">
      <c r="A1394">
        <v>51</v>
      </c>
      <c r="B1394" t="s">
        <v>51</v>
      </c>
      <c r="C1394" t="s">
        <v>5669</v>
      </c>
      <c r="D1394" t="s">
        <v>5670</v>
      </c>
      <c r="E1394" t="s">
        <v>8541</v>
      </c>
      <c r="F1394" t="s">
        <v>291</v>
      </c>
      <c r="G1394" t="s">
        <v>36</v>
      </c>
      <c r="I1394">
        <f t="shared" si="42"/>
        <v>0</v>
      </c>
      <c r="J1394" t="s">
        <v>6916</v>
      </c>
      <c r="L1394">
        <f t="shared" si="43"/>
        <v>0</v>
      </c>
      <c r="M1394" t="s">
        <v>6916</v>
      </c>
      <c r="N1394" t="s">
        <v>8995</v>
      </c>
      <c r="O1394" t="s">
        <v>6916</v>
      </c>
      <c r="P1394" t="s">
        <v>6916</v>
      </c>
      <c r="Q1394" s="10" t="s">
        <v>6916</v>
      </c>
      <c r="R1394" t="s">
        <v>6916</v>
      </c>
      <c r="S1394" t="s">
        <v>1593</v>
      </c>
      <c r="T1394" t="s">
        <v>36</v>
      </c>
      <c r="U1394" s="6">
        <v>110400</v>
      </c>
      <c r="V1394" t="s">
        <v>1595</v>
      </c>
      <c r="W1394" t="s">
        <v>1601</v>
      </c>
      <c r="X1394" t="s">
        <v>36</v>
      </c>
      <c r="Y1394">
        <v>2022</v>
      </c>
      <c r="Z1394" s="1">
        <v>44749</v>
      </c>
      <c r="AA1394">
        <v>10308</v>
      </c>
      <c r="AB1394">
        <v>40.557876</v>
      </c>
      <c r="AC1394">
        <v>-74.155355999999998</v>
      </c>
      <c r="AD1394">
        <v>503</v>
      </c>
      <c r="AE1394">
        <v>14608</v>
      </c>
      <c r="AF1394">
        <v>5070651</v>
      </c>
      <c r="AG1394">
        <v>5054440012</v>
      </c>
      <c r="AH1394" t="s">
        <v>5666</v>
      </c>
    </row>
    <row r="1395" spans="1:34" x14ac:dyDescent="0.35">
      <c r="A1395">
        <v>31</v>
      </c>
      <c r="B1395" t="s">
        <v>51</v>
      </c>
      <c r="C1395" t="s">
        <v>4193</v>
      </c>
      <c r="D1395" t="s">
        <v>4194</v>
      </c>
      <c r="E1395" t="s">
        <v>8392</v>
      </c>
      <c r="F1395" t="s">
        <v>136</v>
      </c>
      <c r="G1395" t="s">
        <v>65</v>
      </c>
      <c r="I1395">
        <f t="shared" si="42"/>
        <v>0</v>
      </c>
      <c r="J1395" t="s">
        <v>6916</v>
      </c>
      <c r="L1395">
        <f t="shared" si="43"/>
        <v>0</v>
      </c>
      <c r="M1395" t="s">
        <v>6916</v>
      </c>
      <c r="N1395" t="s">
        <v>8995</v>
      </c>
      <c r="O1395" t="s">
        <v>6916</v>
      </c>
      <c r="P1395" t="s">
        <v>6916</v>
      </c>
      <c r="Q1395" s="10" t="s">
        <v>6916</v>
      </c>
      <c r="R1395" t="s">
        <v>6916</v>
      </c>
      <c r="S1395" t="s">
        <v>1593</v>
      </c>
      <c r="T1395" t="s">
        <v>36</v>
      </c>
      <c r="U1395" s="6">
        <v>110417</v>
      </c>
      <c r="V1395" t="s">
        <v>841</v>
      </c>
      <c r="W1395" t="s">
        <v>1601</v>
      </c>
      <c r="X1395" t="s">
        <v>36</v>
      </c>
      <c r="Y1395">
        <v>2022</v>
      </c>
      <c r="Z1395" s="1">
        <v>44749</v>
      </c>
      <c r="AA1395">
        <v>11422</v>
      </c>
      <c r="AB1395">
        <v>40.653005999999998</v>
      </c>
      <c r="AC1395">
        <v>-73.736395000000002</v>
      </c>
      <c r="AD1395">
        <v>413</v>
      </c>
      <c r="AE1395">
        <v>664</v>
      </c>
      <c r="AF1395">
        <v>4290116</v>
      </c>
      <c r="AG1395">
        <v>4136550001</v>
      </c>
      <c r="AH1395" t="s">
        <v>4166</v>
      </c>
    </row>
    <row r="1396" spans="1:34" x14ac:dyDescent="0.35">
      <c r="A1396">
        <v>37</v>
      </c>
      <c r="B1396" t="s">
        <v>51</v>
      </c>
      <c r="C1396" t="s">
        <v>4692</v>
      </c>
      <c r="D1396" t="s">
        <v>4693</v>
      </c>
      <c r="E1396" t="s">
        <v>7520</v>
      </c>
      <c r="F1396" t="s">
        <v>224</v>
      </c>
      <c r="G1396" t="s">
        <v>65</v>
      </c>
      <c r="I1396">
        <f t="shared" si="42"/>
        <v>0</v>
      </c>
      <c r="J1396" t="s">
        <v>6916</v>
      </c>
      <c r="L1396">
        <f t="shared" si="43"/>
        <v>0</v>
      </c>
      <c r="M1396" t="s">
        <v>6916</v>
      </c>
      <c r="N1396" t="s">
        <v>8995</v>
      </c>
      <c r="O1396" t="s">
        <v>6916</v>
      </c>
      <c r="P1396" t="s">
        <v>6916</v>
      </c>
      <c r="Q1396" s="10" t="s">
        <v>6916</v>
      </c>
      <c r="R1396" t="s">
        <v>6916</v>
      </c>
      <c r="S1396" t="s">
        <v>1593</v>
      </c>
      <c r="T1396" t="s">
        <v>36</v>
      </c>
      <c r="U1396" s="6">
        <v>110515</v>
      </c>
      <c r="V1396" t="s">
        <v>1595</v>
      </c>
      <c r="W1396" t="s">
        <v>1601</v>
      </c>
      <c r="X1396" t="s">
        <v>36</v>
      </c>
      <c r="Y1396">
        <v>2022</v>
      </c>
      <c r="Z1396" s="1">
        <v>44749</v>
      </c>
      <c r="AA1396">
        <v>11208</v>
      </c>
      <c r="AB1396">
        <v>40.689697000000002</v>
      </c>
      <c r="AC1396">
        <v>-73.873108999999999</v>
      </c>
      <c r="AD1396">
        <v>305</v>
      </c>
      <c r="AE1396">
        <v>118201</v>
      </c>
      <c r="AF1396">
        <v>3090998</v>
      </c>
      <c r="AG1396">
        <v>3041060039</v>
      </c>
      <c r="AH1396" t="s">
        <v>1410</v>
      </c>
    </row>
    <row r="1397" spans="1:34" x14ac:dyDescent="0.35">
      <c r="A1397">
        <v>49</v>
      </c>
      <c r="B1397" t="s">
        <v>51</v>
      </c>
      <c r="C1397" t="s">
        <v>5490</v>
      </c>
      <c r="D1397" t="s">
        <v>5491</v>
      </c>
      <c r="E1397" t="s">
        <v>8528</v>
      </c>
      <c r="F1397" t="s">
        <v>291</v>
      </c>
      <c r="G1397" t="s">
        <v>65</v>
      </c>
      <c r="I1397">
        <f t="shared" si="42"/>
        <v>0</v>
      </c>
      <c r="J1397" t="s">
        <v>6916</v>
      </c>
      <c r="L1397">
        <f t="shared" si="43"/>
        <v>0</v>
      </c>
      <c r="M1397" t="s">
        <v>6916</v>
      </c>
      <c r="N1397" t="s">
        <v>8995</v>
      </c>
      <c r="O1397" t="s">
        <v>6916</v>
      </c>
      <c r="P1397" t="s">
        <v>6916</v>
      </c>
      <c r="Q1397" s="10" t="s">
        <v>6916</v>
      </c>
      <c r="R1397" t="s">
        <v>6916</v>
      </c>
      <c r="S1397" t="s">
        <v>1593</v>
      </c>
      <c r="T1397" t="s">
        <v>36</v>
      </c>
      <c r="U1397" s="6">
        <v>110600</v>
      </c>
      <c r="V1397" t="s">
        <v>841</v>
      </c>
      <c r="W1397" t="s">
        <v>1601</v>
      </c>
      <c r="X1397" t="s">
        <v>36</v>
      </c>
      <c r="Y1397">
        <v>2022</v>
      </c>
      <c r="Z1397" s="1">
        <v>44749</v>
      </c>
      <c r="AA1397">
        <v>10301</v>
      </c>
      <c r="AB1397">
        <v>40.639699999999998</v>
      </c>
      <c r="AC1397">
        <v>-74.079141000000007</v>
      </c>
      <c r="AD1397">
        <v>501</v>
      </c>
      <c r="AE1397">
        <v>11</v>
      </c>
      <c r="AF1397">
        <v>5000291</v>
      </c>
      <c r="AG1397">
        <v>5000180015</v>
      </c>
      <c r="AH1397" t="s">
        <v>293</v>
      </c>
    </row>
    <row r="1398" spans="1:34" x14ac:dyDescent="0.35">
      <c r="A1398">
        <v>38</v>
      </c>
      <c r="B1398" t="s">
        <v>206</v>
      </c>
      <c r="C1398" t="s">
        <v>4801</v>
      </c>
      <c r="D1398" t="s">
        <v>4802</v>
      </c>
      <c r="E1398" t="s">
        <v>7445</v>
      </c>
      <c r="F1398" t="s">
        <v>224</v>
      </c>
      <c r="G1398" t="s">
        <v>36</v>
      </c>
      <c r="I1398">
        <f t="shared" si="42"/>
        <v>0</v>
      </c>
      <c r="J1398" t="s">
        <v>6916</v>
      </c>
      <c r="L1398">
        <f t="shared" si="43"/>
        <v>0</v>
      </c>
      <c r="M1398" t="s">
        <v>6916</v>
      </c>
      <c r="N1398" t="s">
        <v>8995</v>
      </c>
      <c r="O1398" t="s">
        <v>6916</v>
      </c>
      <c r="P1398" t="s">
        <v>6916</v>
      </c>
      <c r="Q1398" s="10" t="s">
        <v>6916</v>
      </c>
      <c r="R1398" t="s">
        <v>6916</v>
      </c>
      <c r="S1398" t="s">
        <v>1593</v>
      </c>
      <c r="T1398" t="s">
        <v>36</v>
      </c>
      <c r="U1398" s="6">
        <v>110946</v>
      </c>
      <c r="V1398" t="s">
        <v>1682</v>
      </c>
      <c r="W1398" t="s">
        <v>1596</v>
      </c>
      <c r="X1398" t="s">
        <v>36</v>
      </c>
      <c r="Y1398">
        <v>2022</v>
      </c>
      <c r="Z1398" s="1">
        <v>44749</v>
      </c>
      <c r="AA1398">
        <v>11232</v>
      </c>
      <c r="AB1398">
        <v>40.668959000000001</v>
      </c>
      <c r="AC1398">
        <v>-73.996813000000003</v>
      </c>
      <c r="AD1398">
        <v>307</v>
      </c>
      <c r="AE1398">
        <v>18</v>
      </c>
      <c r="AF1398">
        <v>3336714</v>
      </c>
      <c r="AG1398">
        <v>3006250002</v>
      </c>
      <c r="AH1398" t="s">
        <v>256</v>
      </c>
    </row>
    <row r="1399" spans="1:34" x14ac:dyDescent="0.35">
      <c r="A1399">
        <v>27</v>
      </c>
      <c r="B1399" t="s">
        <v>51</v>
      </c>
      <c r="C1399" t="s">
        <v>3942</v>
      </c>
      <c r="D1399" t="s">
        <v>3943</v>
      </c>
      <c r="E1399" t="s">
        <v>8303</v>
      </c>
      <c r="F1399" t="s">
        <v>136</v>
      </c>
      <c r="G1399" t="s">
        <v>65</v>
      </c>
      <c r="I1399">
        <f t="shared" si="42"/>
        <v>0</v>
      </c>
      <c r="J1399" t="s">
        <v>6916</v>
      </c>
      <c r="L1399">
        <f t="shared" si="43"/>
        <v>0</v>
      </c>
      <c r="M1399" t="s">
        <v>6916</v>
      </c>
      <c r="N1399" t="s">
        <v>8995</v>
      </c>
      <c r="O1399" t="s">
        <v>6916</v>
      </c>
      <c r="P1399" t="s">
        <v>6916</v>
      </c>
      <c r="Q1399" s="10" t="s">
        <v>6916</v>
      </c>
      <c r="R1399" t="s">
        <v>6916</v>
      </c>
      <c r="S1399" t="s">
        <v>1593</v>
      </c>
      <c r="T1399" t="s">
        <v>36</v>
      </c>
      <c r="U1399" s="6">
        <v>111310</v>
      </c>
      <c r="V1399" t="s">
        <v>1682</v>
      </c>
      <c r="W1399" t="s">
        <v>1601</v>
      </c>
      <c r="X1399" t="s">
        <v>36</v>
      </c>
      <c r="Y1399">
        <v>2022</v>
      </c>
      <c r="Z1399" s="1">
        <v>44749</v>
      </c>
      <c r="AA1399">
        <v>11432</v>
      </c>
      <c r="AB1399">
        <v>40.710624000000003</v>
      </c>
      <c r="AC1399">
        <v>-73.783422999999999</v>
      </c>
      <c r="AD1399">
        <v>412</v>
      </c>
      <c r="AE1399">
        <v>468</v>
      </c>
      <c r="AF1399">
        <v>4446042</v>
      </c>
      <c r="AG1399">
        <v>4099140001</v>
      </c>
      <c r="AH1399" t="s">
        <v>3716</v>
      </c>
    </row>
    <row r="1400" spans="1:34" x14ac:dyDescent="0.35">
      <c r="A1400">
        <v>1</v>
      </c>
      <c r="B1400" t="s">
        <v>51</v>
      </c>
      <c r="C1400" t="s">
        <v>1704</v>
      </c>
      <c r="D1400" t="s">
        <v>1705</v>
      </c>
      <c r="E1400" t="s">
        <v>7965</v>
      </c>
      <c r="F1400" t="s">
        <v>35</v>
      </c>
      <c r="G1400" t="s">
        <v>65</v>
      </c>
      <c r="I1400">
        <f t="shared" si="42"/>
        <v>0</v>
      </c>
      <c r="J1400" t="s">
        <v>6916</v>
      </c>
      <c r="L1400">
        <f t="shared" si="43"/>
        <v>0</v>
      </c>
      <c r="M1400" t="s">
        <v>6916</v>
      </c>
      <c r="N1400" t="s">
        <v>8995</v>
      </c>
      <c r="O1400" t="s">
        <v>6916</v>
      </c>
      <c r="P1400" t="s">
        <v>6916</v>
      </c>
      <c r="Q1400" s="10" t="s">
        <v>6916</v>
      </c>
      <c r="R1400" t="s">
        <v>6916</v>
      </c>
      <c r="S1400" t="s">
        <v>1593</v>
      </c>
      <c r="T1400" t="s">
        <v>36</v>
      </c>
      <c r="U1400" s="6">
        <v>111725</v>
      </c>
      <c r="V1400" t="s">
        <v>841</v>
      </c>
      <c r="W1400" t="s">
        <v>1601</v>
      </c>
      <c r="X1400" t="s">
        <v>36</v>
      </c>
      <c r="Y1400">
        <v>2022</v>
      </c>
      <c r="Z1400" s="1">
        <v>44749</v>
      </c>
      <c r="AA1400">
        <v>10002</v>
      </c>
      <c r="AB1400">
        <v>40.714201000000003</v>
      </c>
      <c r="AC1400">
        <v>-73.995086999999998</v>
      </c>
      <c r="AD1400">
        <v>103</v>
      </c>
      <c r="AE1400">
        <v>16</v>
      </c>
      <c r="AF1400">
        <v>1075787</v>
      </c>
      <c r="AG1400">
        <v>1002890001</v>
      </c>
      <c r="AH1400" t="s">
        <v>347</v>
      </c>
    </row>
    <row r="1401" spans="1:34" x14ac:dyDescent="0.35">
      <c r="A1401">
        <v>20</v>
      </c>
      <c r="B1401" t="s">
        <v>51</v>
      </c>
      <c r="C1401" t="s">
        <v>3486</v>
      </c>
      <c r="D1401" t="s">
        <v>3487</v>
      </c>
      <c r="E1401" t="s">
        <v>8325</v>
      </c>
      <c r="F1401" t="s">
        <v>136</v>
      </c>
      <c r="G1401" t="s">
        <v>65</v>
      </c>
      <c r="I1401">
        <f t="shared" si="42"/>
        <v>0</v>
      </c>
      <c r="J1401" t="s">
        <v>6916</v>
      </c>
      <c r="L1401">
        <f t="shared" si="43"/>
        <v>0</v>
      </c>
      <c r="M1401" t="s">
        <v>6916</v>
      </c>
      <c r="N1401" t="s">
        <v>8995</v>
      </c>
      <c r="O1401" t="s">
        <v>6916</v>
      </c>
      <c r="P1401" t="s">
        <v>6916</v>
      </c>
      <c r="Q1401" s="10" t="s">
        <v>6916</v>
      </c>
      <c r="R1401" t="s">
        <v>6916</v>
      </c>
      <c r="S1401" t="s">
        <v>1593</v>
      </c>
      <c r="T1401" t="s">
        <v>36</v>
      </c>
      <c r="U1401" s="6">
        <v>111725</v>
      </c>
      <c r="V1401" t="s">
        <v>841</v>
      </c>
      <c r="W1401" t="s">
        <v>1601</v>
      </c>
      <c r="X1401" t="s">
        <v>36</v>
      </c>
      <c r="Y1401">
        <v>2022</v>
      </c>
      <c r="Z1401" s="1">
        <v>44749</v>
      </c>
      <c r="AA1401">
        <v>11355</v>
      </c>
      <c r="AB1401">
        <v>40.745525999999998</v>
      </c>
      <c r="AC1401">
        <v>-73.829308999999995</v>
      </c>
      <c r="AD1401">
        <v>407</v>
      </c>
      <c r="AE1401">
        <v>80301</v>
      </c>
      <c r="AF1401">
        <v>4139491</v>
      </c>
      <c r="AG1401">
        <v>4063730001</v>
      </c>
      <c r="AH1401" t="s">
        <v>3488</v>
      </c>
    </row>
    <row r="1402" spans="1:34" x14ac:dyDescent="0.35">
      <c r="A1402">
        <v>21</v>
      </c>
      <c r="B1402" t="s">
        <v>51</v>
      </c>
      <c r="C1402" t="s">
        <v>3529</v>
      </c>
      <c r="D1402" t="s">
        <v>3530</v>
      </c>
      <c r="E1402" t="s">
        <v>8332</v>
      </c>
      <c r="F1402" t="s">
        <v>136</v>
      </c>
      <c r="G1402" t="s">
        <v>65</v>
      </c>
      <c r="I1402">
        <f t="shared" si="42"/>
        <v>0</v>
      </c>
      <c r="J1402" t="s">
        <v>6916</v>
      </c>
      <c r="L1402">
        <f t="shared" si="43"/>
        <v>0</v>
      </c>
      <c r="M1402" t="s">
        <v>6916</v>
      </c>
      <c r="N1402" t="s">
        <v>8995</v>
      </c>
      <c r="O1402" t="s">
        <v>6916</v>
      </c>
      <c r="P1402" t="s">
        <v>6916</v>
      </c>
      <c r="Q1402" s="10" t="s">
        <v>6916</v>
      </c>
      <c r="R1402" t="s">
        <v>6916</v>
      </c>
      <c r="S1402" t="s">
        <v>1593</v>
      </c>
      <c r="T1402" t="s">
        <v>36</v>
      </c>
      <c r="U1402" s="6">
        <v>111725</v>
      </c>
      <c r="V1402" t="s">
        <v>841</v>
      </c>
      <c r="W1402" t="s">
        <v>911</v>
      </c>
      <c r="X1402" t="s">
        <v>36</v>
      </c>
      <c r="Y1402">
        <v>2022</v>
      </c>
      <c r="Z1402" s="1">
        <v>44749</v>
      </c>
      <c r="AA1402">
        <v>11369</v>
      </c>
      <c r="AB1402">
        <v>40.764645999999999</v>
      </c>
      <c r="AC1402">
        <v>-73.871640999999997</v>
      </c>
      <c r="AD1402">
        <v>403</v>
      </c>
      <c r="AE1402">
        <v>357</v>
      </c>
      <c r="AF1402">
        <v>4024487</v>
      </c>
      <c r="AG1402">
        <v>4011090016</v>
      </c>
      <c r="AH1402" t="s">
        <v>513</v>
      </c>
    </row>
    <row r="1403" spans="1:34" x14ac:dyDescent="0.35">
      <c r="A1403">
        <v>10</v>
      </c>
      <c r="B1403" t="s">
        <v>51</v>
      </c>
      <c r="C1403" t="s">
        <v>2544</v>
      </c>
      <c r="D1403" t="s">
        <v>2545</v>
      </c>
      <c r="E1403" t="s">
        <v>7923</v>
      </c>
      <c r="F1403" t="s">
        <v>35</v>
      </c>
      <c r="G1403" t="s">
        <v>65</v>
      </c>
      <c r="I1403">
        <f t="shared" si="42"/>
        <v>0</v>
      </c>
      <c r="J1403" t="s">
        <v>6916</v>
      </c>
      <c r="L1403">
        <f t="shared" si="43"/>
        <v>0</v>
      </c>
      <c r="M1403" t="s">
        <v>6916</v>
      </c>
      <c r="N1403" t="s">
        <v>8995</v>
      </c>
      <c r="O1403" t="s">
        <v>6916</v>
      </c>
      <c r="P1403" t="s">
        <v>6916</v>
      </c>
      <c r="Q1403" s="10" t="s">
        <v>6916</v>
      </c>
      <c r="R1403" t="s">
        <v>6916</v>
      </c>
      <c r="S1403" t="s">
        <v>1593</v>
      </c>
      <c r="T1403" t="s">
        <v>36</v>
      </c>
      <c r="U1403" s="6">
        <v>111793</v>
      </c>
      <c r="V1403" t="s">
        <v>841</v>
      </c>
      <c r="W1403" t="s">
        <v>1601</v>
      </c>
      <c r="X1403" t="s">
        <v>36</v>
      </c>
      <c r="Y1403">
        <v>2022</v>
      </c>
      <c r="Z1403" s="1">
        <v>44749</v>
      </c>
      <c r="AA1403">
        <v>10033</v>
      </c>
      <c r="AB1403">
        <v>40.853465999999997</v>
      </c>
      <c r="AC1403">
        <v>-73.934048000000004</v>
      </c>
      <c r="AD1403">
        <v>112</v>
      </c>
      <c r="AE1403">
        <v>271</v>
      </c>
      <c r="AF1403">
        <v>1076752</v>
      </c>
      <c r="AG1403">
        <v>1021670029</v>
      </c>
      <c r="AH1403" t="s">
        <v>411</v>
      </c>
    </row>
    <row r="1404" spans="1:34" x14ac:dyDescent="0.35">
      <c r="A1404">
        <v>25</v>
      </c>
      <c r="B1404" t="s">
        <v>51</v>
      </c>
      <c r="C1404" t="s">
        <v>3833</v>
      </c>
      <c r="D1404" t="s">
        <v>3834</v>
      </c>
      <c r="E1404" t="s">
        <v>8453</v>
      </c>
      <c r="F1404" t="s">
        <v>136</v>
      </c>
      <c r="G1404" t="s">
        <v>36</v>
      </c>
      <c r="I1404">
        <f t="shared" si="42"/>
        <v>0</v>
      </c>
      <c r="J1404" t="s">
        <v>6916</v>
      </c>
      <c r="L1404">
        <f t="shared" si="43"/>
        <v>0</v>
      </c>
      <c r="M1404" t="s">
        <v>6916</v>
      </c>
      <c r="N1404" t="s">
        <v>8995</v>
      </c>
      <c r="O1404" t="s">
        <v>6916</v>
      </c>
      <c r="P1404" t="s">
        <v>6916</v>
      </c>
      <c r="Q1404" s="10" t="s">
        <v>6916</v>
      </c>
      <c r="R1404" t="s">
        <v>6916</v>
      </c>
      <c r="S1404" t="s">
        <v>1593</v>
      </c>
      <c r="T1404" t="s">
        <v>36</v>
      </c>
      <c r="U1404" s="6">
        <v>111836</v>
      </c>
      <c r="V1404" t="s">
        <v>824</v>
      </c>
      <c r="W1404" t="s">
        <v>911</v>
      </c>
      <c r="X1404" t="s">
        <v>36</v>
      </c>
      <c r="Y1404">
        <v>2022</v>
      </c>
      <c r="Z1404" s="1">
        <v>44749</v>
      </c>
      <c r="AA1404">
        <v>11373</v>
      </c>
      <c r="AB1404">
        <v>40.741121999999997</v>
      </c>
      <c r="AC1404">
        <v>-73.874720999999994</v>
      </c>
      <c r="AD1404">
        <v>404</v>
      </c>
      <c r="AE1404">
        <v>461</v>
      </c>
      <c r="AF1404">
        <v>4045629</v>
      </c>
      <c r="AG1404">
        <v>4018490001</v>
      </c>
      <c r="AH1404" t="s">
        <v>547</v>
      </c>
    </row>
    <row r="1405" spans="1:34" x14ac:dyDescent="0.35">
      <c r="A1405">
        <v>10</v>
      </c>
      <c r="B1405" t="s">
        <v>51</v>
      </c>
      <c r="C1405" t="s">
        <v>2558</v>
      </c>
      <c r="D1405" t="s">
        <v>2559</v>
      </c>
      <c r="E1405" t="s">
        <v>7982</v>
      </c>
      <c r="F1405" t="s">
        <v>35</v>
      </c>
      <c r="G1405" t="s">
        <v>65</v>
      </c>
      <c r="I1405">
        <f t="shared" si="42"/>
        <v>0</v>
      </c>
      <c r="J1405" t="s">
        <v>6916</v>
      </c>
      <c r="L1405">
        <f t="shared" si="43"/>
        <v>0</v>
      </c>
      <c r="M1405" t="s">
        <v>6916</v>
      </c>
      <c r="N1405" t="s">
        <v>8995</v>
      </c>
      <c r="O1405" t="s">
        <v>6916</v>
      </c>
      <c r="P1405" t="s">
        <v>6916</v>
      </c>
      <c r="Q1405" s="10" t="s">
        <v>6916</v>
      </c>
      <c r="R1405" t="s">
        <v>6916</v>
      </c>
      <c r="S1405" t="s">
        <v>1593</v>
      </c>
      <c r="T1405" t="s">
        <v>36</v>
      </c>
      <c r="U1405" s="6">
        <v>112058</v>
      </c>
      <c r="V1405" t="s">
        <v>841</v>
      </c>
      <c r="W1405" t="s">
        <v>911</v>
      </c>
      <c r="X1405" t="s">
        <v>36</v>
      </c>
      <c r="Y1405">
        <v>2022</v>
      </c>
      <c r="Z1405" s="1">
        <v>44749</v>
      </c>
      <c r="AA1405" t="s">
        <v>1596</v>
      </c>
      <c r="AB1405" t="s">
        <v>1596</v>
      </c>
      <c r="AC1405" t="s">
        <v>1596</v>
      </c>
      <c r="AD1405" t="s">
        <v>6916</v>
      </c>
      <c r="AE1405" t="s">
        <v>6916</v>
      </c>
      <c r="AF1405" t="s">
        <v>6916</v>
      </c>
      <c r="AG1405" t="s">
        <v>1596</v>
      </c>
      <c r="AH1405" t="s">
        <v>1596</v>
      </c>
    </row>
    <row r="1406" spans="1:34" x14ac:dyDescent="0.35">
      <c r="A1406">
        <v>14</v>
      </c>
      <c r="B1406" t="s">
        <v>32</v>
      </c>
      <c r="C1406" t="s">
        <v>2794</v>
      </c>
      <c r="D1406" t="s">
        <v>2783</v>
      </c>
      <c r="E1406" t="s">
        <v>7245</v>
      </c>
      <c r="F1406" t="s">
        <v>88</v>
      </c>
      <c r="G1406" t="s">
        <v>36</v>
      </c>
      <c r="I1406">
        <f t="shared" si="42"/>
        <v>0</v>
      </c>
      <c r="J1406" t="s">
        <v>6916</v>
      </c>
      <c r="L1406">
        <f t="shared" si="43"/>
        <v>0</v>
      </c>
      <c r="M1406" t="s">
        <v>6916</v>
      </c>
      <c r="N1406" t="s">
        <v>8995</v>
      </c>
      <c r="O1406" t="s">
        <v>6916</v>
      </c>
      <c r="P1406" t="s">
        <v>6916</v>
      </c>
      <c r="Q1406" s="10" t="s">
        <v>6916</v>
      </c>
      <c r="R1406" t="s">
        <v>6916</v>
      </c>
      <c r="S1406" t="s">
        <v>1593</v>
      </c>
      <c r="T1406" t="s">
        <v>36</v>
      </c>
      <c r="U1406" s="6">
        <v>112416</v>
      </c>
      <c r="V1406" t="s">
        <v>1595</v>
      </c>
      <c r="W1406" t="s">
        <v>1596</v>
      </c>
      <c r="X1406" t="s">
        <v>36</v>
      </c>
      <c r="Y1406">
        <v>2022</v>
      </c>
      <c r="Z1406" s="1">
        <v>44749</v>
      </c>
      <c r="AA1406">
        <v>10453</v>
      </c>
      <c r="AB1406">
        <v>40.858178000000002</v>
      </c>
      <c r="AC1406">
        <v>-73.915824000000001</v>
      </c>
      <c r="AD1406">
        <v>205</v>
      </c>
      <c r="AE1406">
        <v>249</v>
      </c>
      <c r="AF1406">
        <v>2100240</v>
      </c>
      <c r="AG1406">
        <v>2032220062</v>
      </c>
      <c r="AH1406" t="s">
        <v>443</v>
      </c>
    </row>
    <row r="1407" spans="1:34" x14ac:dyDescent="0.35">
      <c r="A1407">
        <v>21</v>
      </c>
      <c r="B1407" t="s">
        <v>51</v>
      </c>
      <c r="C1407" t="s">
        <v>3531</v>
      </c>
      <c r="D1407" t="s">
        <v>3532</v>
      </c>
      <c r="E1407" t="s">
        <v>8347</v>
      </c>
      <c r="F1407" t="s">
        <v>136</v>
      </c>
      <c r="G1407" t="s">
        <v>65</v>
      </c>
      <c r="I1407">
        <f t="shared" si="42"/>
        <v>0</v>
      </c>
      <c r="J1407" t="s">
        <v>6916</v>
      </c>
      <c r="L1407">
        <f t="shared" si="43"/>
        <v>0</v>
      </c>
      <c r="M1407" t="s">
        <v>6916</v>
      </c>
      <c r="N1407" t="s">
        <v>8995</v>
      </c>
      <c r="O1407" t="s">
        <v>6916</v>
      </c>
      <c r="P1407" t="s">
        <v>6916</v>
      </c>
      <c r="Q1407" s="10" t="s">
        <v>6916</v>
      </c>
      <c r="R1407" t="s">
        <v>6916</v>
      </c>
      <c r="S1407" t="s">
        <v>1593</v>
      </c>
      <c r="T1407" t="s">
        <v>36</v>
      </c>
      <c r="U1407" s="6">
        <v>112719</v>
      </c>
      <c r="V1407" t="s">
        <v>841</v>
      </c>
      <c r="W1407" t="s">
        <v>1601</v>
      </c>
      <c r="X1407" t="s">
        <v>36</v>
      </c>
      <c r="Y1407">
        <v>2022</v>
      </c>
      <c r="Z1407" s="1">
        <v>44749</v>
      </c>
      <c r="AA1407">
        <v>11368</v>
      </c>
      <c r="AB1407">
        <v>40.755451000000001</v>
      </c>
      <c r="AC1407">
        <v>-73.855192000000002</v>
      </c>
      <c r="AD1407">
        <v>403</v>
      </c>
      <c r="AE1407">
        <v>381</v>
      </c>
      <c r="AF1407">
        <v>4043827</v>
      </c>
      <c r="AG1407">
        <v>4017560025</v>
      </c>
      <c r="AH1407" t="s">
        <v>1201</v>
      </c>
    </row>
    <row r="1408" spans="1:34" x14ac:dyDescent="0.35">
      <c r="A1408">
        <v>33</v>
      </c>
      <c r="B1408" t="s">
        <v>51</v>
      </c>
      <c r="C1408" t="s">
        <v>4378</v>
      </c>
      <c r="D1408" t="s">
        <v>4379</v>
      </c>
      <c r="E1408" t="s">
        <v>7825</v>
      </c>
      <c r="F1408" t="s">
        <v>224</v>
      </c>
      <c r="G1408" t="s">
        <v>36</v>
      </c>
      <c r="I1408">
        <f t="shared" si="42"/>
        <v>0</v>
      </c>
      <c r="J1408" t="s">
        <v>6916</v>
      </c>
      <c r="L1408">
        <f t="shared" si="43"/>
        <v>0</v>
      </c>
      <c r="M1408" t="s">
        <v>6916</v>
      </c>
      <c r="N1408" t="s">
        <v>8995</v>
      </c>
      <c r="O1408" t="s">
        <v>6916</v>
      </c>
      <c r="P1408" t="s">
        <v>6916</v>
      </c>
      <c r="Q1408" s="10" t="s">
        <v>6916</v>
      </c>
      <c r="R1408" t="s">
        <v>6916</v>
      </c>
      <c r="S1408" t="s">
        <v>1593</v>
      </c>
      <c r="T1408" t="s">
        <v>36</v>
      </c>
      <c r="U1408" s="6">
        <v>112800</v>
      </c>
      <c r="V1408" t="s">
        <v>841</v>
      </c>
      <c r="W1408" t="s">
        <v>1601</v>
      </c>
      <c r="X1408" t="s">
        <v>36</v>
      </c>
      <c r="Y1408">
        <v>2022</v>
      </c>
      <c r="Z1408" s="1">
        <v>44749</v>
      </c>
      <c r="AA1408">
        <v>11217</v>
      </c>
      <c r="AB1408">
        <v>40.684503999999997</v>
      </c>
      <c r="AC1408">
        <v>-73.980677999999997</v>
      </c>
      <c r="AD1408">
        <v>302</v>
      </c>
      <c r="AE1408">
        <v>39</v>
      </c>
      <c r="AF1408">
        <v>3001189</v>
      </c>
      <c r="AG1408">
        <v>3001920001</v>
      </c>
      <c r="AH1408" t="s">
        <v>623</v>
      </c>
    </row>
    <row r="1409" spans="1:34" x14ac:dyDescent="0.35">
      <c r="A1409">
        <v>42</v>
      </c>
      <c r="B1409" t="s">
        <v>51</v>
      </c>
      <c r="C1409" t="s">
        <v>5072</v>
      </c>
      <c r="D1409" t="s">
        <v>5073</v>
      </c>
      <c r="E1409" t="s">
        <v>7755</v>
      </c>
      <c r="F1409" t="s">
        <v>224</v>
      </c>
      <c r="G1409" t="s">
        <v>65</v>
      </c>
      <c r="I1409">
        <f t="shared" si="42"/>
        <v>0</v>
      </c>
      <c r="J1409" t="s">
        <v>6916</v>
      </c>
      <c r="L1409">
        <f t="shared" si="43"/>
        <v>0</v>
      </c>
      <c r="M1409" t="s">
        <v>6916</v>
      </c>
      <c r="N1409" t="s">
        <v>8995</v>
      </c>
      <c r="O1409" t="s">
        <v>6916</v>
      </c>
      <c r="P1409" t="s">
        <v>6916</v>
      </c>
      <c r="Q1409" s="10" t="s">
        <v>6916</v>
      </c>
      <c r="R1409" t="s">
        <v>6916</v>
      </c>
      <c r="S1409" t="s">
        <v>1593</v>
      </c>
      <c r="T1409" t="s">
        <v>36</v>
      </c>
      <c r="U1409" s="6">
        <v>112800</v>
      </c>
      <c r="V1409" t="s">
        <v>1595</v>
      </c>
      <c r="W1409" t="s">
        <v>1601</v>
      </c>
      <c r="X1409" t="s">
        <v>36</v>
      </c>
      <c r="Y1409">
        <v>2022</v>
      </c>
      <c r="Z1409" s="1">
        <v>44749</v>
      </c>
      <c r="AA1409">
        <v>11207</v>
      </c>
      <c r="AB1409">
        <v>40.655996999999999</v>
      </c>
      <c r="AC1409">
        <v>-73.886546999999993</v>
      </c>
      <c r="AD1409">
        <v>305</v>
      </c>
      <c r="AE1409">
        <v>1104</v>
      </c>
      <c r="AF1409">
        <v>3097873</v>
      </c>
      <c r="AG1409">
        <v>3043920001</v>
      </c>
      <c r="AH1409" t="s">
        <v>248</v>
      </c>
    </row>
    <row r="1410" spans="1:34" x14ac:dyDescent="0.35">
      <c r="A1410">
        <v>44</v>
      </c>
      <c r="B1410" t="s">
        <v>51</v>
      </c>
      <c r="C1410" t="s">
        <v>5187</v>
      </c>
      <c r="D1410" t="s">
        <v>5188</v>
      </c>
      <c r="E1410" t="s">
        <v>7690</v>
      </c>
      <c r="F1410" t="s">
        <v>224</v>
      </c>
      <c r="G1410" t="s">
        <v>36</v>
      </c>
      <c r="I1410">
        <f t="shared" si="42"/>
        <v>0</v>
      </c>
      <c r="J1410" t="s">
        <v>6916</v>
      </c>
      <c r="L1410">
        <f t="shared" si="43"/>
        <v>0</v>
      </c>
      <c r="M1410" t="s">
        <v>6916</v>
      </c>
      <c r="N1410" t="s">
        <v>8995</v>
      </c>
      <c r="O1410" t="s">
        <v>6916</v>
      </c>
      <c r="P1410" t="s">
        <v>6916</v>
      </c>
      <c r="Q1410" s="10" t="s">
        <v>6916</v>
      </c>
      <c r="R1410" t="s">
        <v>6916</v>
      </c>
      <c r="S1410" t="s">
        <v>1593</v>
      </c>
      <c r="T1410" t="s">
        <v>36</v>
      </c>
      <c r="U1410" s="6">
        <v>112800</v>
      </c>
      <c r="V1410" t="s">
        <v>841</v>
      </c>
      <c r="W1410" t="s">
        <v>1601</v>
      </c>
      <c r="X1410" t="s">
        <v>36</v>
      </c>
      <c r="Y1410">
        <v>2022</v>
      </c>
      <c r="Z1410" s="1">
        <v>44749</v>
      </c>
      <c r="AA1410">
        <v>11204</v>
      </c>
      <c r="AB1410">
        <v>40.615251999999998</v>
      </c>
      <c r="AC1410">
        <v>-73.976349999999996</v>
      </c>
      <c r="AD1410">
        <v>312</v>
      </c>
      <c r="AE1410">
        <v>446</v>
      </c>
      <c r="AF1410">
        <v>3172071</v>
      </c>
      <c r="AG1410">
        <v>3065490024</v>
      </c>
      <c r="AH1410" t="s">
        <v>270</v>
      </c>
    </row>
    <row r="1411" spans="1:34" x14ac:dyDescent="0.35">
      <c r="A1411">
        <v>16</v>
      </c>
      <c r="B1411" t="s">
        <v>51</v>
      </c>
      <c r="C1411" t="s">
        <v>3081</v>
      </c>
      <c r="D1411" t="s">
        <v>3082</v>
      </c>
      <c r="E1411" t="s">
        <v>8880</v>
      </c>
      <c r="F1411" t="s">
        <v>88</v>
      </c>
      <c r="G1411" t="s">
        <v>65</v>
      </c>
      <c r="I1411">
        <f t="shared" ref="I1411:I1474" si="44">H1411/1000</f>
        <v>0</v>
      </c>
      <c r="J1411" t="s">
        <v>6916</v>
      </c>
      <c r="L1411">
        <f t="shared" ref="L1411:L1474" si="45">K1411/1000</f>
        <v>0</v>
      </c>
      <c r="M1411" t="s">
        <v>6916</v>
      </c>
      <c r="N1411" t="s">
        <v>8995</v>
      </c>
      <c r="O1411" t="s">
        <v>6916</v>
      </c>
      <c r="P1411" t="s">
        <v>6916</v>
      </c>
      <c r="Q1411" s="10" t="s">
        <v>6916</v>
      </c>
      <c r="R1411" t="s">
        <v>6916</v>
      </c>
      <c r="S1411" t="s">
        <v>1593</v>
      </c>
      <c r="T1411" t="s">
        <v>36</v>
      </c>
      <c r="U1411" s="6">
        <v>112925</v>
      </c>
      <c r="V1411" t="s">
        <v>841</v>
      </c>
      <c r="W1411" t="s">
        <v>911</v>
      </c>
      <c r="X1411" t="s">
        <v>36</v>
      </c>
      <c r="Y1411">
        <v>2022</v>
      </c>
      <c r="Z1411" s="1">
        <v>44749</v>
      </c>
      <c r="AA1411" t="s">
        <v>1596</v>
      </c>
      <c r="AB1411" t="s">
        <v>1596</v>
      </c>
      <c r="AC1411" t="s">
        <v>1596</v>
      </c>
      <c r="AD1411" t="s">
        <v>6916</v>
      </c>
      <c r="AE1411" t="s">
        <v>6916</v>
      </c>
      <c r="AF1411" t="s">
        <v>6916</v>
      </c>
      <c r="AG1411" t="s">
        <v>1596</v>
      </c>
      <c r="AH1411" t="s">
        <v>1596</v>
      </c>
    </row>
    <row r="1412" spans="1:34" x14ac:dyDescent="0.35">
      <c r="A1412">
        <v>41</v>
      </c>
      <c r="B1412" t="s">
        <v>1462</v>
      </c>
      <c r="C1412" t="s">
        <v>5010</v>
      </c>
      <c r="D1412" t="s">
        <v>5011</v>
      </c>
      <c r="E1412" t="s">
        <v>7076</v>
      </c>
      <c r="F1412" t="s">
        <v>224</v>
      </c>
      <c r="G1412" t="s">
        <v>65</v>
      </c>
      <c r="I1412">
        <f t="shared" si="44"/>
        <v>0</v>
      </c>
      <c r="J1412" t="s">
        <v>6916</v>
      </c>
      <c r="L1412">
        <f t="shared" si="45"/>
        <v>0</v>
      </c>
      <c r="M1412" t="s">
        <v>6916</v>
      </c>
      <c r="N1412" t="s">
        <v>8995</v>
      </c>
      <c r="O1412" t="s">
        <v>6916</v>
      </c>
      <c r="P1412" t="s">
        <v>6916</v>
      </c>
      <c r="Q1412" s="10" t="s">
        <v>6916</v>
      </c>
      <c r="R1412" t="s">
        <v>6916</v>
      </c>
      <c r="S1412" t="s">
        <v>1593</v>
      </c>
      <c r="T1412" t="s">
        <v>36</v>
      </c>
      <c r="U1412" s="6">
        <v>113668</v>
      </c>
      <c r="V1412" t="s">
        <v>1682</v>
      </c>
      <c r="W1412" t="s">
        <v>1601</v>
      </c>
      <c r="X1412" t="s">
        <v>36</v>
      </c>
      <c r="Y1412">
        <v>2022</v>
      </c>
      <c r="Z1412" s="1">
        <v>44749</v>
      </c>
      <c r="AA1412">
        <v>11233</v>
      </c>
      <c r="AB1412">
        <v>40.678792999999999</v>
      </c>
      <c r="AC1412">
        <v>-73.920383999999999</v>
      </c>
      <c r="AD1412">
        <v>303</v>
      </c>
      <c r="AE1412">
        <v>301</v>
      </c>
      <c r="AF1412">
        <v>3042090</v>
      </c>
      <c r="AG1412">
        <v>3015480019</v>
      </c>
      <c r="AH1412" t="s">
        <v>1453</v>
      </c>
    </row>
    <row r="1413" spans="1:34" x14ac:dyDescent="0.35">
      <c r="A1413">
        <v>8</v>
      </c>
      <c r="B1413" t="s">
        <v>45</v>
      </c>
      <c r="C1413" t="s">
        <v>2211</v>
      </c>
      <c r="D1413" t="s">
        <v>2212</v>
      </c>
      <c r="E1413" t="s">
        <v>8125</v>
      </c>
      <c r="F1413" t="s">
        <v>35</v>
      </c>
      <c r="G1413" t="s">
        <v>36</v>
      </c>
      <c r="I1413">
        <f t="shared" si="44"/>
        <v>0</v>
      </c>
      <c r="J1413" t="s">
        <v>6916</v>
      </c>
      <c r="L1413">
        <f t="shared" si="45"/>
        <v>0</v>
      </c>
      <c r="M1413" t="s">
        <v>6916</v>
      </c>
      <c r="N1413" t="s">
        <v>8995</v>
      </c>
      <c r="O1413" t="s">
        <v>6916</v>
      </c>
      <c r="P1413" t="s">
        <v>6916</v>
      </c>
      <c r="Q1413" s="10" t="s">
        <v>6916</v>
      </c>
      <c r="R1413" t="s">
        <v>6916</v>
      </c>
      <c r="S1413" t="s">
        <v>1593</v>
      </c>
      <c r="T1413" t="s">
        <v>36</v>
      </c>
      <c r="U1413" s="6">
        <v>113915</v>
      </c>
      <c r="V1413" t="s">
        <v>810</v>
      </c>
      <c r="W1413" t="s">
        <v>911</v>
      </c>
      <c r="X1413" t="s">
        <v>36</v>
      </c>
      <c r="Y1413">
        <v>2022</v>
      </c>
      <c r="Z1413" s="1">
        <v>44749</v>
      </c>
      <c r="AA1413">
        <v>10029</v>
      </c>
      <c r="AB1413">
        <v>40.792437999999997</v>
      </c>
      <c r="AC1413">
        <v>-73.952448000000004</v>
      </c>
      <c r="AD1413">
        <v>111</v>
      </c>
      <c r="AE1413">
        <v>168</v>
      </c>
      <c r="AF1413">
        <v>1074157</v>
      </c>
      <c r="AG1413">
        <v>1016090001</v>
      </c>
      <c r="AH1413" t="s">
        <v>949</v>
      </c>
    </row>
    <row r="1414" spans="1:34" x14ac:dyDescent="0.35">
      <c r="A1414">
        <v>17</v>
      </c>
      <c r="B1414" t="s">
        <v>51</v>
      </c>
      <c r="C1414" t="s">
        <v>3237</v>
      </c>
      <c r="D1414" t="s">
        <v>3238</v>
      </c>
      <c r="E1414" t="s">
        <v>8951</v>
      </c>
      <c r="F1414" t="s">
        <v>88</v>
      </c>
      <c r="G1414" t="s">
        <v>36</v>
      </c>
      <c r="I1414">
        <f t="shared" si="44"/>
        <v>0</v>
      </c>
      <c r="J1414" t="s">
        <v>6916</v>
      </c>
      <c r="L1414">
        <f t="shared" si="45"/>
        <v>0</v>
      </c>
      <c r="M1414" t="s">
        <v>6916</v>
      </c>
      <c r="N1414" t="s">
        <v>8995</v>
      </c>
      <c r="O1414" t="s">
        <v>6916</v>
      </c>
      <c r="P1414" t="s">
        <v>6916</v>
      </c>
      <c r="Q1414" s="10" t="s">
        <v>6916</v>
      </c>
      <c r="R1414" t="s">
        <v>6916</v>
      </c>
      <c r="S1414" t="s">
        <v>1593</v>
      </c>
      <c r="T1414" t="s">
        <v>36</v>
      </c>
      <c r="U1414" s="6">
        <v>114000</v>
      </c>
      <c r="V1414" t="s">
        <v>841</v>
      </c>
      <c r="W1414" t="s">
        <v>1601</v>
      </c>
      <c r="X1414" t="s">
        <v>36</v>
      </c>
      <c r="Y1414">
        <v>2022</v>
      </c>
      <c r="Z1414" s="1">
        <v>44749</v>
      </c>
      <c r="AA1414">
        <v>10451</v>
      </c>
      <c r="AB1414">
        <v>40.823174000000002</v>
      </c>
      <c r="AC1414">
        <v>-73.923326000000003</v>
      </c>
      <c r="AD1414">
        <v>204</v>
      </c>
      <c r="AE1414">
        <v>61</v>
      </c>
      <c r="AF1414">
        <v>2002454</v>
      </c>
      <c r="AG1414">
        <v>2024430079</v>
      </c>
      <c r="AH1414" t="s">
        <v>453</v>
      </c>
    </row>
    <row r="1415" spans="1:34" x14ac:dyDescent="0.35">
      <c r="A1415">
        <v>41</v>
      </c>
      <c r="B1415" t="s">
        <v>51</v>
      </c>
      <c r="C1415" t="s">
        <v>4965</v>
      </c>
      <c r="D1415" t="s">
        <v>4966</v>
      </c>
      <c r="E1415" t="s">
        <v>7623</v>
      </c>
      <c r="F1415" t="s">
        <v>224</v>
      </c>
      <c r="G1415" t="s">
        <v>65</v>
      </c>
      <c r="I1415">
        <f t="shared" si="44"/>
        <v>0</v>
      </c>
      <c r="J1415" t="s">
        <v>6916</v>
      </c>
      <c r="L1415">
        <f t="shared" si="45"/>
        <v>0</v>
      </c>
      <c r="M1415" t="s">
        <v>6916</v>
      </c>
      <c r="N1415" t="s">
        <v>8995</v>
      </c>
      <c r="O1415" t="s">
        <v>6916</v>
      </c>
      <c r="P1415" t="s">
        <v>6916</v>
      </c>
      <c r="Q1415" s="10" t="s">
        <v>6916</v>
      </c>
      <c r="R1415" t="s">
        <v>6916</v>
      </c>
      <c r="S1415" t="s">
        <v>1593</v>
      </c>
      <c r="T1415" t="s">
        <v>36</v>
      </c>
      <c r="U1415" s="6">
        <v>114000</v>
      </c>
      <c r="V1415" t="s">
        <v>841</v>
      </c>
      <c r="W1415" t="s">
        <v>911</v>
      </c>
      <c r="X1415" t="s">
        <v>36</v>
      </c>
      <c r="Y1415">
        <v>2022</v>
      </c>
      <c r="Z1415" s="1">
        <v>44749</v>
      </c>
      <c r="AA1415">
        <v>11212</v>
      </c>
      <c r="AB1415">
        <v>40.668959999999998</v>
      </c>
      <c r="AC1415">
        <v>-73.904725999999997</v>
      </c>
      <c r="AD1415">
        <v>316</v>
      </c>
      <c r="AE1415">
        <v>908</v>
      </c>
      <c r="AF1415">
        <v>3084012</v>
      </c>
      <c r="AG1415">
        <v>3037440009</v>
      </c>
      <c r="AH1415" t="s">
        <v>664</v>
      </c>
    </row>
    <row r="1416" spans="1:34" x14ac:dyDescent="0.35">
      <c r="A1416">
        <v>43</v>
      </c>
      <c r="B1416" t="s">
        <v>51</v>
      </c>
      <c r="C1416" t="s">
        <v>5144</v>
      </c>
      <c r="D1416" t="s">
        <v>5145</v>
      </c>
      <c r="E1416" t="s">
        <v>7667</v>
      </c>
      <c r="F1416" t="s">
        <v>224</v>
      </c>
      <c r="G1416" t="s">
        <v>36</v>
      </c>
      <c r="I1416">
        <f t="shared" si="44"/>
        <v>0</v>
      </c>
      <c r="J1416" t="s">
        <v>6916</v>
      </c>
      <c r="L1416">
        <f t="shared" si="45"/>
        <v>0</v>
      </c>
      <c r="M1416" t="s">
        <v>6916</v>
      </c>
      <c r="N1416" t="s">
        <v>8995</v>
      </c>
      <c r="O1416" t="s">
        <v>6916</v>
      </c>
      <c r="P1416" t="s">
        <v>6916</v>
      </c>
      <c r="Q1416" s="10" t="s">
        <v>6916</v>
      </c>
      <c r="R1416" t="s">
        <v>6916</v>
      </c>
      <c r="S1416" t="s">
        <v>1593</v>
      </c>
      <c r="T1416" t="s">
        <v>36</v>
      </c>
      <c r="U1416" s="6">
        <v>114000</v>
      </c>
      <c r="V1416" t="s">
        <v>1595</v>
      </c>
      <c r="W1416" t="s">
        <v>1601</v>
      </c>
      <c r="X1416" t="s">
        <v>36</v>
      </c>
      <c r="Y1416">
        <v>2022</v>
      </c>
      <c r="Z1416" s="1">
        <v>44749</v>
      </c>
      <c r="AA1416">
        <v>11208</v>
      </c>
      <c r="AB1416">
        <v>40.666417000000003</v>
      </c>
      <c r="AC1416">
        <v>-73.876563000000004</v>
      </c>
      <c r="AD1416">
        <v>305</v>
      </c>
      <c r="AE1416">
        <v>1116</v>
      </c>
      <c r="AF1416">
        <v>3098664</v>
      </c>
      <c r="AG1416">
        <v>3044770001</v>
      </c>
      <c r="AH1416" t="s">
        <v>248</v>
      </c>
    </row>
    <row r="1417" spans="1:34" x14ac:dyDescent="0.35">
      <c r="A1417">
        <v>26</v>
      </c>
      <c r="B1417" t="s">
        <v>51</v>
      </c>
      <c r="C1417" t="s">
        <v>3863</v>
      </c>
      <c r="D1417" t="s">
        <v>3864</v>
      </c>
      <c r="E1417" t="s">
        <v>8289</v>
      </c>
      <c r="F1417" t="s">
        <v>136</v>
      </c>
      <c r="G1417" t="s">
        <v>65</v>
      </c>
      <c r="I1417">
        <f t="shared" si="44"/>
        <v>0</v>
      </c>
      <c r="J1417" t="s">
        <v>6916</v>
      </c>
      <c r="L1417">
        <f t="shared" si="45"/>
        <v>0</v>
      </c>
      <c r="M1417" t="s">
        <v>6916</v>
      </c>
      <c r="N1417" t="s">
        <v>8995</v>
      </c>
      <c r="O1417" t="s">
        <v>6916</v>
      </c>
      <c r="P1417" t="s">
        <v>6916</v>
      </c>
      <c r="Q1417" s="10" t="s">
        <v>6916</v>
      </c>
      <c r="R1417" t="s">
        <v>6916</v>
      </c>
      <c r="S1417" t="s">
        <v>1593</v>
      </c>
      <c r="T1417" t="s">
        <v>36</v>
      </c>
      <c r="U1417" s="6">
        <v>114100</v>
      </c>
      <c r="V1417" t="s">
        <v>841</v>
      </c>
      <c r="W1417" t="s">
        <v>1601</v>
      </c>
      <c r="X1417" t="s">
        <v>36</v>
      </c>
      <c r="Y1417">
        <v>2022</v>
      </c>
      <c r="Z1417" s="1">
        <v>44749</v>
      </c>
      <c r="AA1417">
        <v>11106</v>
      </c>
      <c r="AB1417">
        <v>40.760852</v>
      </c>
      <c r="AC1417">
        <v>-73.941142999999997</v>
      </c>
      <c r="AD1417">
        <v>401</v>
      </c>
      <c r="AE1417">
        <v>39</v>
      </c>
      <c r="AF1417">
        <v>4004331</v>
      </c>
      <c r="AG1417">
        <v>4003540001</v>
      </c>
      <c r="AH1417" t="s">
        <v>175</v>
      </c>
    </row>
    <row r="1418" spans="1:34" x14ac:dyDescent="0.35">
      <c r="A1418">
        <v>1</v>
      </c>
      <c r="B1418" t="s">
        <v>51</v>
      </c>
      <c r="C1418" t="s">
        <v>1698</v>
      </c>
      <c r="D1418" t="s">
        <v>1699</v>
      </c>
      <c r="E1418" t="s">
        <v>7944</v>
      </c>
      <c r="F1418" t="s">
        <v>35</v>
      </c>
      <c r="G1418" t="s">
        <v>36</v>
      </c>
      <c r="I1418">
        <f t="shared" si="44"/>
        <v>0</v>
      </c>
      <c r="J1418" t="s">
        <v>6916</v>
      </c>
      <c r="L1418">
        <f t="shared" si="45"/>
        <v>0</v>
      </c>
      <c r="M1418" t="s">
        <v>6916</v>
      </c>
      <c r="N1418" t="s">
        <v>8995</v>
      </c>
      <c r="O1418" t="s">
        <v>6916</v>
      </c>
      <c r="P1418" t="s">
        <v>6916</v>
      </c>
      <c r="Q1418" s="10" t="s">
        <v>6916</v>
      </c>
      <c r="R1418" t="s">
        <v>6916</v>
      </c>
      <c r="S1418" t="s">
        <v>1593</v>
      </c>
      <c r="T1418" t="s">
        <v>36</v>
      </c>
      <c r="U1418" s="6">
        <v>114125</v>
      </c>
      <c r="V1418" t="s">
        <v>841</v>
      </c>
      <c r="W1418" t="s">
        <v>1601</v>
      </c>
      <c r="X1418" t="s">
        <v>36</v>
      </c>
      <c r="Y1418">
        <v>2022</v>
      </c>
      <c r="Z1418" s="1">
        <v>44749</v>
      </c>
      <c r="AA1418">
        <v>10282</v>
      </c>
      <c r="AB1418">
        <v>40.716667999999999</v>
      </c>
      <c r="AC1418">
        <v>-74.013542000000001</v>
      </c>
      <c r="AD1418">
        <v>101</v>
      </c>
      <c r="AE1418">
        <v>31703</v>
      </c>
      <c r="AF1418">
        <v>1085568</v>
      </c>
      <c r="AG1418">
        <v>1000160220</v>
      </c>
      <c r="AH1418" t="s">
        <v>50</v>
      </c>
    </row>
    <row r="1419" spans="1:34" x14ac:dyDescent="0.35">
      <c r="A1419">
        <v>2</v>
      </c>
      <c r="B1419" t="s">
        <v>51</v>
      </c>
      <c r="C1419" t="s">
        <v>1806</v>
      </c>
      <c r="D1419" t="s">
        <v>1807</v>
      </c>
      <c r="E1419" t="s">
        <v>7915</v>
      </c>
      <c r="F1419" t="s">
        <v>35</v>
      </c>
      <c r="G1419" t="s">
        <v>36</v>
      </c>
      <c r="I1419">
        <f t="shared" si="44"/>
        <v>0</v>
      </c>
      <c r="J1419" t="s">
        <v>6916</v>
      </c>
      <c r="L1419">
        <f t="shared" si="45"/>
        <v>0</v>
      </c>
      <c r="M1419" t="s">
        <v>6916</v>
      </c>
      <c r="N1419" t="s">
        <v>8995</v>
      </c>
      <c r="O1419" t="s">
        <v>6916</v>
      </c>
      <c r="P1419" t="s">
        <v>6916</v>
      </c>
      <c r="Q1419" s="10" t="s">
        <v>6916</v>
      </c>
      <c r="R1419" t="s">
        <v>6916</v>
      </c>
      <c r="S1419" t="s">
        <v>1593</v>
      </c>
      <c r="T1419" t="s">
        <v>36</v>
      </c>
      <c r="U1419" s="6">
        <v>114125</v>
      </c>
      <c r="V1419" t="s">
        <v>824</v>
      </c>
      <c r="W1419" t="s">
        <v>911</v>
      </c>
      <c r="X1419" t="s">
        <v>36</v>
      </c>
      <c r="Y1419">
        <v>2022</v>
      </c>
      <c r="Z1419" s="1">
        <v>44749</v>
      </c>
      <c r="AA1419">
        <v>10003</v>
      </c>
      <c r="AB1419">
        <v>40.735038000000003</v>
      </c>
      <c r="AC1419">
        <v>-73.981730999999996</v>
      </c>
      <c r="AD1419">
        <v>106</v>
      </c>
      <c r="AE1419">
        <v>64</v>
      </c>
      <c r="AF1419">
        <v>1020513</v>
      </c>
      <c r="AG1419">
        <v>1009250012</v>
      </c>
      <c r="AH1419" t="s">
        <v>1808</v>
      </c>
    </row>
    <row r="1420" spans="1:34" x14ac:dyDescent="0.35">
      <c r="A1420">
        <v>9</v>
      </c>
      <c r="B1420" t="s">
        <v>51</v>
      </c>
      <c r="C1420" t="s">
        <v>2463</v>
      </c>
      <c r="D1420" t="s">
        <v>2464</v>
      </c>
      <c r="E1420" t="s">
        <v>7987</v>
      </c>
      <c r="F1420" t="s">
        <v>35</v>
      </c>
      <c r="G1420" t="s">
        <v>65</v>
      </c>
      <c r="I1420">
        <f t="shared" si="44"/>
        <v>0</v>
      </c>
      <c r="J1420" t="s">
        <v>6916</v>
      </c>
      <c r="L1420">
        <f t="shared" si="45"/>
        <v>0</v>
      </c>
      <c r="M1420" t="s">
        <v>6916</v>
      </c>
      <c r="N1420" t="s">
        <v>8995</v>
      </c>
      <c r="O1420" t="s">
        <v>6916</v>
      </c>
      <c r="P1420" t="s">
        <v>6916</v>
      </c>
      <c r="Q1420" s="10" t="s">
        <v>6916</v>
      </c>
      <c r="R1420" t="s">
        <v>6916</v>
      </c>
      <c r="S1420" t="s">
        <v>1593</v>
      </c>
      <c r="T1420" t="s">
        <v>36</v>
      </c>
      <c r="U1420" s="6">
        <v>114125</v>
      </c>
      <c r="V1420" t="s">
        <v>841</v>
      </c>
      <c r="W1420" t="s">
        <v>1601</v>
      </c>
      <c r="X1420" t="s">
        <v>36</v>
      </c>
      <c r="Y1420">
        <v>2022</v>
      </c>
      <c r="Z1420" s="1">
        <v>44749</v>
      </c>
      <c r="AA1420">
        <v>10027</v>
      </c>
      <c r="AB1420">
        <v>40.817549999999997</v>
      </c>
      <c r="AC1420">
        <v>-73.953040999999999</v>
      </c>
      <c r="AD1420">
        <v>109</v>
      </c>
      <c r="AE1420">
        <v>21303</v>
      </c>
      <c r="AF1420">
        <v>1059645</v>
      </c>
      <c r="AG1420">
        <v>1019710001</v>
      </c>
      <c r="AH1420" t="s">
        <v>2137</v>
      </c>
    </row>
    <row r="1421" spans="1:34" x14ac:dyDescent="0.35">
      <c r="A1421">
        <v>51</v>
      </c>
      <c r="B1421" t="s">
        <v>51</v>
      </c>
      <c r="C1421" t="s">
        <v>5683</v>
      </c>
      <c r="D1421" t="s">
        <v>5684</v>
      </c>
      <c r="E1421" t="s">
        <v>8560</v>
      </c>
      <c r="F1421" t="s">
        <v>291</v>
      </c>
      <c r="G1421" t="s">
        <v>36</v>
      </c>
      <c r="I1421">
        <f t="shared" si="44"/>
        <v>0</v>
      </c>
      <c r="J1421" t="s">
        <v>6916</v>
      </c>
      <c r="L1421">
        <f t="shared" si="45"/>
        <v>0</v>
      </c>
      <c r="M1421" t="s">
        <v>6916</v>
      </c>
      <c r="N1421" t="s">
        <v>8995</v>
      </c>
      <c r="O1421" t="s">
        <v>6916</v>
      </c>
      <c r="P1421" t="s">
        <v>6916</v>
      </c>
      <c r="Q1421" s="10" t="s">
        <v>6916</v>
      </c>
      <c r="R1421" t="s">
        <v>6916</v>
      </c>
      <c r="S1421" t="s">
        <v>1593</v>
      </c>
      <c r="T1421" t="s">
        <v>36</v>
      </c>
      <c r="U1421" s="6">
        <v>114125</v>
      </c>
      <c r="V1421" t="s">
        <v>841</v>
      </c>
      <c r="W1421" t="s">
        <v>1601</v>
      </c>
      <c r="X1421" t="s">
        <v>36</v>
      </c>
      <c r="Y1421">
        <v>2022</v>
      </c>
      <c r="Z1421" s="1">
        <v>44749</v>
      </c>
      <c r="AA1421">
        <v>10309</v>
      </c>
      <c r="AB1421">
        <v>40.542245999999999</v>
      </c>
      <c r="AC1421">
        <v>-74.214001999999994</v>
      </c>
      <c r="AD1421">
        <v>503</v>
      </c>
      <c r="AE1421">
        <v>20801</v>
      </c>
      <c r="AF1421">
        <v>5128148</v>
      </c>
      <c r="AG1421">
        <v>5070440001</v>
      </c>
      <c r="AH1421" t="s">
        <v>330</v>
      </c>
    </row>
    <row r="1422" spans="1:34" x14ac:dyDescent="0.35">
      <c r="A1422">
        <v>17</v>
      </c>
      <c r="B1422" t="s">
        <v>51</v>
      </c>
      <c r="C1422" t="s">
        <v>3215</v>
      </c>
      <c r="D1422" t="s">
        <v>3216</v>
      </c>
      <c r="E1422" t="s">
        <v>8913</v>
      </c>
      <c r="F1422" t="s">
        <v>88</v>
      </c>
      <c r="G1422" t="s">
        <v>65</v>
      </c>
      <c r="I1422">
        <f t="shared" si="44"/>
        <v>0</v>
      </c>
      <c r="J1422" t="s">
        <v>6916</v>
      </c>
      <c r="L1422">
        <f t="shared" si="45"/>
        <v>0</v>
      </c>
      <c r="M1422" t="s">
        <v>6916</v>
      </c>
      <c r="N1422" t="s">
        <v>8995</v>
      </c>
      <c r="O1422" t="s">
        <v>6916</v>
      </c>
      <c r="P1422" t="s">
        <v>6916</v>
      </c>
      <c r="Q1422" s="10" t="s">
        <v>6916</v>
      </c>
      <c r="R1422" t="s">
        <v>6916</v>
      </c>
      <c r="S1422" t="s">
        <v>1593</v>
      </c>
      <c r="T1422" t="s">
        <v>36</v>
      </c>
      <c r="U1422" s="6">
        <v>114175</v>
      </c>
      <c r="V1422" t="s">
        <v>824</v>
      </c>
      <c r="W1422" t="s">
        <v>1601</v>
      </c>
      <c r="X1422" t="s">
        <v>36</v>
      </c>
      <c r="Y1422">
        <v>2022</v>
      </c>
      <c r="Z1422" s="1">
        <v>44749</v>
      </c>
      <c r="AA1422">
        <v>10459</v>
      </c>
      <c r="AB1422">
        <v>40.826360000000001</v>
      </c>
      <c r="AC1422">
        <v>-73.894397999999995</v>
      </c>
      <c r="AD1422">
        <v>202</v>
      </c>
      <c r="AE1422">
        <v>12701</v>
      </c>
      <c r="AF1422">
        <v>2005681</v>
      </c>
      <c r="AG1422">
        <v>2027170005</v>
      </c>
      <c r="AH1422" t="s">
        <v>3169</v>
      </c>
    </row>
    <row r="1423" spans="1:34" x14ac:dyDescent="0.35">
      <c r="A1423">
        <v>49</v>
      </c>
      <c r="B1423" t="s">
        <v>206</v>
      </c>
      <c r="C1423" t="s">
        <v>5561</v>
      </c>
      <c r="D1423" t="s">
        <v>5562</v>
      </c>
      <c r="E1423" t="s">
        <v>8661</v>
      </c>
      <c r="F1423" t="s">
        <v>291</v>
      </c>
      <c r="G1423" t="s">
        <v>65</v>
      </c>
      <c r="I1423">
        <f t="shared" si="44"/>
        <v>0</v>
      </c>
      <c r="J1423" t="s">
        <v>6916</v>
      </c>
      <c r="L1423">
        <f t="shared" si="45"/>
        <v>0</v>
      </c>
      <c r="M1423" t="s">
        <v>6916</v>
      </c>
      <c r="N1423" t="s">
        <v>8995</v>
      </c>
      <c r="O1423" t="s">
        <v>6916</v>
      </c>
      <c r="P1423" t="s">
        <v>6916</v>
      </c>
      <c r="Q1423" s="10" t="s">
        <v>6916</v>
      </c>
      <c r="R1423" t="s">
        <v>6916</v>
      </c>
      <c r="S1423" t="s">
        <v>1593</v>
      </c>
      <c r="T1423" t="s">
        <v>36</v>
      </c>
      <c r="U1423" s="6">
        <v>114535</v>
      </c>
      <c r="V1423" t="s">
        <v>1595</v>
      </c>
      <c r="W1423" t="s">
        <v>1596</v>
      </c>
      <c r="X1423" t="s">
        <v>36</v>
      </c>
      <c r="Y1423">
        <v>2022</v>
      </c>
      <c r="Z1423" s="1">
        <v>44749</v>
      </c>
      <c r="AA1423">
        <v>10301</v>
      </c>
      <c r="AB1423">
        <v>40.636861000000003</v>
      </c>
      <c r="AC1423">
        <v>-74.083860999999999</v>
      </c>
      <c r="AD1423">
        <v>501</v>
      </c>
      <c r="AE1423">
        <v>11</v>
      </c>
      <c r="AF1423">
        <v>5106487</v>
      </c>
      <c r="AG1423">
        <v>5000340001</v>
      </c>
      <c r="AH1423" t="s">
        <v>293</v>
      </c>
    </row>
    <row r="1424" spans="1:34" x14ac:dyDescent="0.35">
      <c r="A1424">
        <v>1</v>
      </c>
      <c r="B1424" t="s">
        <v>51</v>
      </c>
      <c r="C1424" t="s">
        <v>1734</v>
      </c>
      <c r="D1424" t="s">
        <v>1735</v>
      </c>
      <c r="E1424" t="s">
        <v>8051</v>
      </c>
      <c r="F1424" t="s">
        <v>35</v>
      </c>
      <c r="G1424" t="s">
        <v>36</v>
      </c>
      <c r="I1424">
        <f t="shared" si="44"/>
        <v>0</v>
      </c>
      <c r="J1424" t="s">
        <v>6916</v>
      </c>
      <c r="L1424">
        <f t="shared" si="45"/>
        <v>0</v>
      </c>
      <c r="M1424" t="s">
        <v>6916</v>
      </c>
      <c r="N1424" t="s">
        <v>8995</v>
      </c>
      <c r="O1424" t="s">
        <v>6916</v>
      </c>
      <c r="P1424" t="s">
        <v>6916</v>
      </c>
      <c r="Q1424" s="10" t="s">
        <v>6916</v>
      </c>
      <c r="R1424" t="s">
        <v>6916</v>
      </c>
      <c r="S1424" t="s">
        <v>1593</v>
      </c>
      <c r="T1424" t="s">
        <v>36</v>
      </c>
      <c r="U1424" s="6">
        <v>115125</v>
      </c>
      <c r="V1424" t="s">
        <v>1682</v>
      </c>
      <c r="W1424" t="s">
        <v>1601</v>
      </c>
      <c r="X1424" t="s">
        <v>36</v>
      </c>
      <c r="Y1424">
        <v>2022</v>
      </c>
      <c r="Z1424" s="1">
        <v>44749</v>
      </c>
      <c r="AA1424">
        <v>10006</v>
      </c>
      <c r="AB1424">
        <v>40.709195999999999</v>
      </c>
      <c r="AC1424">
        <v>-74.012022000000002</v>
      </c>
      <c r="AD1424">
        <v>101</v>
      </c>
      <c r="AE1424">
        <v>13</v>
      </c>
      <c r="AF1424">
        <v>1001037</v>
      </c>
      <c r="AG1424">
        <v>1000520001</v>
      </c>
      <c r="AH1424" t="s">
        <v>50</v>
      </c>
    </row>
    <row r="1425" spans="1:34" x14ac:dyDescent="0.35">
      <c r="A1425">
        <v>10</v>
      </c>
      <c r="B1425" t="s">
        <v>51</v>
      </c>
      <c r="C1425" t="s">
        <v>2561</v>
      </c>
      <c r="D1425" t="s">
        <v>2562</v>
      </c>
      <c r="E1425" t="s">
        <v>7989</v>
      </c>
      <c r="F1425" t="s">
        <v>35</v>
      </c>
      <c r="G1425" t="s">
        <v>65</v>
      </c>
      <c r="I1425">
        <f t="shared" si="44"/>
        <v>0</v>
      </c>
      <c r="J1425" t="s">
        <v>6916</v>
      </c>
      <c r="L1425">
        <f t="shared" si="45"/>
        <v>0</v>
      </c>
      <c r="M1425" t="s">
        <v>6916</v>
      </c>
      <c r="N1425" t="s">
        <v>8995</v>
      </c>
      <c r="O1425" t="s">
        <v>6916</v>
      </c>
      <c r="P1425" t="s">
        <v>6916</v>
      </c>
      <c r="Q1425" s="10" t="s">
        <v>6916</v>
      </c>
      <c r="R1425" t="s">
        <v>6916</v>
      </c>
      <c r="S1425" t="s">
        <v>1593</v>
      </c>
      <c r="T1425" t="s">
        <v>36</v>
      </c>
      <c r="U1425" s="6">
        <v>115200</v>
      </c>
      <c r="V1425" t="s">
        <v>841</v>
      </c>
      <c r="W1425" t="s">
        <v>1601</v>
      </c>
      <c r="X1425" t="s">
        <v>36</v>
      </c>
      <c r="Y1425">
        <v>2022</v>
      </c>
      <c r="Z1425" s="1">
        <v>44749</v>
      </c>
      <c r="AA1425">
        <v>10032</v>
      </c>
      <c r="AB1425">
        <v>40.836536000000002</v>
      </c>
      <c r="AC1425">
        <v>-73.937158999999994</v>
      </c>
      <c r="AD1425">
        <v>112</v>
      </c>
      <c r="AE1425">
        <v>24301</v>
      </c>
      <c r="AF1425">
        <v>1062636</v>
      </c>
      <c r="AG1425">
        <v>1021110024</v>
      </c>
      <c r="AH1425" t="s">
        <v>368</v>
      </c>
    </row>
    <row r="1426" spans="1:34" x14ac:dyDescent="0.35">
      <c r="A1426">
        <v>36</v>
      </c>
      <c r="B1426" t="s">
        <v>51</v>
      </c>
      <c r="C1426" t="s">
        <v>4637</v>
      </c>
      <c r="D1426" t="s">
        <v>4638</v>
      </c>
      <c r="E1426" t="s">
        <v>7743</v>
      </c>
      <c r="F1426" t="s">
        <v>224</v>
      </c>
      <c r="G1426" t="s">
        <v>65</v>
      </c>
      <c r="I1426">
        <f t="shared" si="44"/>
        <v>0</v>
      </c>
      <c r="J1426" t="s">
        <v>6916</v>
      </c>
      <c r="L1426">
        <f t="shared" si="45"/>
        <v>0</v>
      </c>
      <c r="M1426" t="s">
        <v>6916</v>
      </c>
      <c r="N1426" t="s">
        <v>8995</v>
      </c>
      <c r="O1426" t="s">
        <v>6916</v>
      </c>
      <c r="P1426" t="s">
        <v>6916</v>
      </c>
      <c r="Q1426" s="10" t="s">
        <v>6916</v>
      </c>
      <c r="R1426" t="s">
        <v>6916</v>
      </c>
      <c r="S1426" t="s">
        <v>1593</v>
      </c>
      <c r="T1426" t="s">
        <v>36</v>
      </c>
      <c r="U1426" s="6">
        <v>115200</v>
      </c>
      <c r="V1426" t="s">
        <v>841</v>
      </c>
      <c r="W1426" t="s">
        <v>911</v>
      </c>
      <c r="X1426" t="s">
        <v>36</v>
      </c>
      <c r="Y1426">
        <v>2022</v>
      </c>
      <c r="Z1426" s="1">
        <v>44749</v>
      </c>
      <c r="AA1426">
        <v>11213</v>
      </c>
      <c r="AB1426">
        <v>40.674793999999999</v>
      </c>
      <c r="AC1426">
        <v>-73.942639</v>
      </c>
      <c r="AD1426">
        <v>308</v>
      </c>
      <c r="AE1426">
        <v>341</v>
      </c>
      <c r="AF1426">
        <v>3031050</v>
      </c>
      <c r="AG1426">
        <v>3012290028</v>
      </c>
      <c r="AH1426" t="s">
        <v>238</v>
      </c>
    </row>
    <row r="1427" spans="1:34" x14ac:dyDescent="0.35">
      <c r="A1427">
        <v>17</v>
      </c>
      <c r="B1427" t="s">
        <v>51</v>
      </c>
      <c r="C1427" t="s">
        <v>3186</v>
      </c>
      <c r="D1427" t="s">
        <v>3187</v>
      </c>
      <c r="E1427" t="s">
        <v>8793</v>
      </c>
      <c r="F1427" t="s">
        <v>88</v>
      </c>
      <c r="G1427" t="s">
        <v>65</v>
      </c>
      <c r="I1427">
        <f t="shared" si="44"/>
        <v>0</v>
      </c>
      <c r="J1427" t="s">
        <v>6916</v>
      </c>
      <c r="L1427">
        <f t="shared" si="45"/>
        <v>0</v>
      </c>
      <c r="M1427" t="s">
        <v>6916</v>
      </c>
      <c r="N1427" t="s">
        <v>8995</v>
      </c>
      <c r="O1427" t="s">
        <v>6916</v>
      </c>
      <c r="P1427" t="s">
        <v>6916</v>
      </c>
      <c r="Q1427" s="10" t="s">
        <v>6916</v>
      </c>
      <c r="R1427" t="s">
        <v>6916</v>
      </c>
      <c r="S1427" t="s">
        <v>1593</v>
      </c>
      <c r="T1427" t="s">
        <v>36</v>
      </c>
      <c r="U1427" s="6">
        <v>115375</v>
      </c>
      <c r="V1427" t="s">
        <v>841</v>
      </c>
      <c r="W1427" t="s">
        <v>1601</v>
      </c>
      <c r="X1427" t="s">
        <v>36</v>
      </c>
      <c r="Y1427">
        <v>2022</v>
      </c>
      <c r="Z1427" s="1">
        <v>44749</v>
      </c>
      <c r="AA1427">
        <v>10451</v>
      </c>
      <c r="AB1427">
        <v>40.818815999999998</v>
      </c>
      <c r="AC1427">
        <v>-73.91901</v>
      </c>
      <c r="AD1427">
        <v>201</v>
      </c>
      <c r="AE1427">
        <v>67</v>
      </c>
      <c r="AF1427">
        <v>2001881</v>
      </c>
      <c r="AG1427">
        <v>2024110119</v>
      </c>
      <c r="AH1427" t="s">
        <v>125</v>
      </c>
    </row>
    <row r="1428" spans="1:34" x14ac:dyDescent="0.35">
      <c r="A1428">
        <v>24</v>
      </c>
      <c r="B1428" t="s">
        <v>51</v>
      </c>
      <c r="C1428" t="s">
        <v>3768</v>
      </c>
      <c r="D1428" t="s">
        <v>3769</v>
      </c>
      <c r="E1428" t="s">
        <v>8414</v>
      </c>
      <c r="F1428" t="s">
        <v>136</v>
      </c>
      <c r="G1428" t="s">
        <v>65</v>
      </c>
      <c r="I1428">
        <f t="shared" si="44"/>
        <v>0</v>
      </c>
      <c r="J1428" t="s">
        <v>6916</v>
      </c>
      <c r="L1428">
        <f t="shared" si="45"/>
        <v>0</v>
      </c>
      <c r="M1428" t="s">
        <v>6916</v>
      </c>
      <c r="N1428" t="s">
        <v>8995</v>
      </c>
      <c r="O1428" t="s">
        <v>6916</v>
      </c>
      <c r="P1428" t="s">
        <v>6916</v>
      </c>
      <c r="Q1428" s="10" t="s">
        <v>6916</v>
      </c>
      <c r="R1428" t="s">
        <v>6916</v>
      </c>
      <c r="S1428" t="s">
        <v>1593</v>
      </c>
      <c r="T1428" t="s">
        <v>36</v>
      </c>
      <c r="U1428" s="6">
        <v>115450</v>
      </c>
      <c r="V1428" t="s">
        <v>1595</v>
      </c>
      <c r="W1428" t="s">
        <v>1601</v>
      </c>
      <c r="X1428" t="s">
        <v>36</v>
      </c>
      <c r="Y1428">
        <v>2022</v>
      </c>
      <c r="Z1428" s="1">
        <v>44749</v>
      </c>
      <c r="AA1428">
        <v>11367</v>
      </c>
      <c r="AB1428">
        <v>40.735275000000001</v>
      </c>
      <c r="AC1428">
        <v>-73.823778000000004</v>
      </c>
      <c r="AD1428">
        <v>408</v>
      </c>
      <c r="AE1428">
        <v>809</v>
      </c>
      <c r="AF1428">
        <v>4448708</v>
      </c>
      <c r="AG1428">
        <v>4065070001</v>
      </c>
      <c r="AH1428" t="s">
        <v>1241</v>
      </c>
    </row>
    <row r="1429" spans="1:34" x14ac:dyDescent="0.35">
      <c r="A1429">
        <v>33</v>
      </c>
      <c r="B1429" t="s">
        <v>51</v>
      </c>
      <c r="C1429" t="s">
        <v>4370</v>
      </c>
      <c r="D1429" t="s">
        <v>4371</v>
      </c>
      <c r="E1429" t="s">
        <v>7812</v>
      </c>
      <c r="F1429" t="s">
        <v>224</v>
      </c>
      <c r="G1429" t="s">
        <v>36</v>
      </c>
      <c r="I1429">
        <f t="shared" si="44"/>
        <v>0</v>
      </c>
      <c r="J1429" t="s">
        <v>6916</v>
      </c>
      <c r="L1429">
        <f t="shared" si="45"/>
        <v>0</v>
      </c>
      <c r="M1429" t="s">
        <v>6916</v>
      </c>
      <c r="N1429" t="s">
        <v>8995</v>
      </c>
      <c r="O1429" t="s">
        <v>6916</v>
      </c>
      <c r="P1429" t="s">
        <v>6916</v>
      </c>
      <c r="Q1429" s="10" t="s">
        <v>6916</v>
      </c>
      <c r="R1429" t="s">
        <v>6916</v>
      </c>
      <c r="S1429" t="s">
        <v>1593</v>
      </c>
      <c r="T1429" t="s">
        <v>36</v>
      </c>
      <c r="U1429" s="6">
        <v>115466</v>
      </c>
      <c r="V1429" t="s">
        <v>841</v>
      </c>
      <c r="W1429" t="s">
        <v>1601</v>
      </c>
      <c r="X1429" t="s">
        <v>36</v>
      </c>
      <c r="Y1429">
        <v>2022</v>
      </c>
      <c r="Z1429" s="1">
        <v>44749</v>
      </c>
      <c r="AA1429">
        <v>11201</v>
      </c>
      <c r="AB1429">
        <v>40.684524000000003</v>
      </c>
      <c r="AC1429">
        <v>-73.990993000000003</v>
      </c>
      <c r="AD1429">
        <v>306</v>
      </c>
      <c r="AE1429">
        <v>69</v>
      </c>
      <c r="AF1429">
        <v>3006356</v>
      </c>
      <c r="AG1429">
        <v>3003970011</v>
      </c>
      <c r="AH1429" t="s">
        <v>623</v>
      </c>
    </row>
    <row r="1430" spans="1:34" x14ac:dyDescent="0.35">
      <c r="A1430">
        <v>50</v>
      </c>
      <c r="B1430" t="s">
        <v>41</v>
      </c>
      <c r="C1430" t="s">
        <v>5575</v>
      </c>
      <c r="D1430" t="s">
        <v>5576</v>
      </c>
      <c r="E1430" t="s">
        <v>7112</v>
      </c>
      <c r="F1430" t="s">
        <v>291</v>
      </c>
      <c r="G1430" t="s">
        <v>65</v>
      </c>
      <c r="I1430">
        <f t="shared" si="44"/>
        <v>0</v>
      </c>
      <c r="J1430" t="s">
        <v>6916</v>
      </c>
      <c r="L1430">
        <f t="shared" si="45"/>
        <v>0</v>
      </c>
      <c r="M1430" t="s">
        <v>6916</v>
      </c>
      <c r="N1430" t="s">
        <v>8995</v>
      </c>
      <c r="O1430" t="s">
        <v>6916</v>
      </c>
      <c r="P1430" t="s">
        <v>6916</v>
      </c>
      <c r="Q1430" s="10" t="s">
        <v>6916</v>
      </c>
      <c r="R1430" t="s">
        <v>6916</v>
      </c>
      <c r="S1430" t="s">
        <v>1593</v>
      </c>
      <c r="T1430" t="s">
        <v>36</v>
      </c>
      <c r="U1430" s="6">
        <v>115563</v>
      </c>
      <c r="V1430" t="s">
        <v>1596</v>
      </c>
      <c r="W1430" t="s">
        <v>1596</v>
      </c>
      <c r="X1430" t="s">
        <v>36</v>
      </c>
      <c r="Y1430">
        <v>2022</v>
      </c>
      <c r="Z1430" s="1">
        <v>44749</v>
      </c>
      <c r="AA1430">
        <v>10314</v>
      </c>
      <c r="AB1430">
        <v>40.593798</v>
      </c>
      <c r="AC1430">
        <v>-74.135436999999996</v>
      </c>
      <c r="AD1430">
        <v>502</v>
      </c>
      <c r="AE1430">
        <v>181</v>
      </c>
      <c r="AF1430">
        <v>5141697</v>
      </c>
      <c r="AG1430">
        <v>5009550100</v>
      </c>
      <c r="AH1430" t="s">
        <v>316</v>
      </c>
    </row>
    <row r="1431" spans="1:34" x14ac:dyDescent="0.35">
      <c r="A1431">
        <v>19</v>
      </c>
      <c r="B1431" t="s">
        <v>51</v>
      </c>
      <c r="C1431" t="s">
        <v>3383</v>
      </c>
      <c r="D1431" t="s">
        <v>3384</v>
      </c>
      <c r="E1431" t="s">
        <v>8333</v>
      </c>
      <c r="F1431" t="s">
        <v>136</v>
      </c>
      <c r="G1431" t="s">
        <v>36</v>
      </c>
      <c r="I1431">
        <f t="shared" si="44"/>
        <v>0</v>
      </c>
      <c r="J1431" t="s">
        <v>6916</v>
      </c>
      <c r="L1431">
        <f t="shared" si="45"/>
        <v>0</v>
      </c>
      <c r="M1431" t="s">
        <v>6916</v>
      </c>
      <c r="N1431" t="s">
        <v>8995</v>
      </c>
      <c r="O1431" t="s">
        <v>6916</v>
      </c>
      <c r="P1431" t="s">
        <v>6916</v>
      </c>
      <c r="Q1431" s="10" t="s">
        <v>6916</v>
      </c>
      <c r="R1431" t="s">
        <v>6916</v>
      </c>
      <c r="S1431" t="s">
        <v>1593</v>
      </c>
      <c r="T1431" t="s">
        <v>36</v>
      </c>
      <c r="U1431" s="6">
        <v>115842</v>
      </c>
      <c r="V1431" t="s">
        <v>841</v>
      </c>
      <c r="W1431" t="s">
        <v>1601</v>
      </c>
      <c r="X1431" t="s">
        <v>36</v>
      </c>
      <c r="Y1431">
        <v>2022</v>
      </c>
      <c r="Z1431" s="1">
        <v>44749</v>
      </c>
      <c r="AA1431">
        <v>11356</v>
      </c>
      <c r="AB1431">
        <v>40.790638000000001</v>
      </c>
      <c r="AC1431">
        <v>-73.839770999999999</v>
      </c>
      <c r="AD1431">
        <v>407</v>
      </c>
      <c r="AE1431">
        <v>945</v>
      </c>
      <c r="AF1431">
        <v>4096774</v>
      </c>
      <c r="AG1431">
        <v>4039760001</v>
      </c>
      <c r="AH1431" t="s">
        <v>502</v>
      </c>
    </row>
    <row r="1432" spans="1:34" x14ac:dyDescent="0.35">
      <c r="A1432">
        <v>18</v>
      </c>
      <c r="B1432" t="s">
        <v>206</v>
      </c>
      <c r="C1432" t="s">
        <v>3343</v>
      </c>
      <c r="D1432" t="s">
        <v>3341</v>
      </c>
      <c r="E1432" t="s">
        <v>7119</v>
      </c>
      <c r="F1432" t="s">
        <v>88</v>
      </c>
      <c r="G1432" t="s">
        <v>36</v>
      </c>
      <c r="I1432">
        <f t="shared" si="44"/>
        <v>0</v>
      </c>
      <c r="J1432" t="s">
        <v>6916</v>
      </c>
      <c r="L1432">
        <f t="shared" si="45"/>
        <v>0</v>
      </c>
      <c r="M1432" t="s">
        <v>6916</v>
      </c>
      <c r="N1432" t="s">
        <v>8995</v>
      </c>
      <c r="O1432" t="s">
        <v>6916</v>
      </c>
      <c r="P1432" t="s">
        <v>6916</v>
      </c>
      <c r="Q1432" s="10" t="s">
        <v>6916</v>
      </c>
      <c r="R1432" t="s">
        <v>6916</v>
      </c>
      <c r="S1432" t="s">
        <v>1593</v>
      </c>
      <c r="T1432" t="s">
        <v>36</v>
      </c>
      <c r="U1432" s="6">
        <v>115900</v>
      </c>
      <c r="V1432" t="s">
        <v>1595</v>
      </c>
      <c r="W1432" t="s">
        <v>1601</v>
      </c>
      <c r="X1432" t="s">
        <v>36</v>
      </c>
      <c r="Y1432">
        <v>2022</v>
      </c>
      <c r="Z1432" s="1">
        <v>44749</v>
      </c>
      <c r="AA1432">
        <v>10473</v>
      </c>
      <c r="AB1432">
        <v>40.825144000000002</v>
      </c>
      <c r="AC1432">
        <v>-73.843138999999994</v>
      </c>
      <c r="AD1432">
        <v>209</v>
      </c>
      <c r="AE1432">
        <v>90</v>
      </c>
      <c r="AF1432">
        <v>2094841</v>
      </c>
      <c r="AG1432">
        <v>2037020001</v>
      </c>
      <c r="AH1432" t="s">
        <v>133</v>
      </c>
    </row>
    <row r="1433" spans="1:34" x14ac:dyDescent="0.35">
      <c r="A1433">
        <v>21</v>
      </c>
      <c r="B1433" t="s">
        <v>51</v>
      </c>
      <c r="C1433" t="s">
        <v>3521</v>
      </c>
      <c r="D1433" t="s">
        <v>3522</v>
      </c>
      <c r="E1433" t="s">
        <v>8235</v>
      </c>
      <c r="F1433" t="s">
        <v>136</v>
      </c>
      <c r="G1433" t="s">
        <v>65</v>
      </c>
      <c r="I1433">
        <f t="shared" si="44"/>
        <v>0</v>
      </c>
      <c r="J1433" t="s">
        <v>6916</v>
      </c>
      <c r="L1433">
        <f t="shared" si="45"/>
        <v>0</v>
      </c>
      <c r="M1433" t="s">
        <v>6916</v>
      </c>
      <c r="N1433" t="s">
        <v>8995</v>
      </c>
      <c r="O1433" t="s">
        <v>6916</v>
      </c>
      <c r="P1433" t="s">
        <v>6916</v>
      </c>
      <c r="Q1433" s="10" t="s">
        <v>6916</v>
      </c>
      <c r="R1433" t="s">
        <v>6916</v>
      </c>
      <c r="S1433" t="s">
        <v>1593</v>
      </c>
      <c r="T1433" t="s">
        <v>36</v>
      </c>
      <c r="U1433" s="6">
        <v>116000</v>
      </c>
      <c r="V1433" t="s">
        <v>810</v>
      </c>
      <c r="W1433" t="s">
        <v>816</v>
      </c>
      <c r="X1433" t="s">
        <v>36</v>
      </c>
      <c r="Y1433">
        <v>2022</v>
      </c>
      <c r="Z1433" s="1">
        <v>44749</v>
      </c>
      <c r="AA1433">
        <v>11368</v>
      </c>
      <c r="AB1433">
        <v>40.740560000000002</v>
      </c>
      <c r="AC1433">
        <v>-73.854130999999995</v>
      </c>
      <c r="AD1433">
        <v>404</v>
      </c>
      <c r="AE1433">
        <v>439</v>
      </c>
      <c r="AF1433">
        <v>4437311</v>
      </c>
      <c r="AG1433">
        <v>4019540037</v>
      </c>
      <c r="AH1433" t="s">
        <v>3523</v>
      </c>
    </row>
    <row r="1434" spans="1:34" x14ac:dyDescent="0.35">
      <c r="A1434">
        <v>35</v>
      </c>
      <c r="B1434" t="s">
        <v>51</v>
      </c>
      <c r="C1434" t="s">
        <v>4538</v>
      </c>
      <c r="D1434" t="s">
        <v>4539</v>
      </c>
      <c r="E1434" t="s">
        <v>7522</v>
      </c>
      <c r="F1434" t="s">
        <v>224</v>
      </c>
      <c r="G1434" t="s">
        <v>36</v>
      </c>
      <c r="I1434">
        <f t="shared" si="44"/>
        <v>0</v>
      </c>
      <c r="J1434" t="s">
        <v>6916</v>
      </c>
      <c r="L1434">
        <f t="shared" si="45"/>
        <v>0</v>
      </c>
      <c r="M1434" t="s">
        <v>6916</v>
      </c>
      <c r="N1434" t="s">
        <v>8995</v>
      </c>
      <c r="O1434" t="s">
        <v>6916</v>
      </c>
      <c r="P1434" t="s">
        <v>6916</v>
      </c>
      <c r="Q1434" s="10" t="s">
        <v>6916</v>
      </c>
      <c r="R1434" t="s">
        <v>6916</v>
      </c>
      <c r="S1434" t="s">
        <v>1593</v>
      </c>
      <c r="T1434" t="s">
        <v>36</v>
      </c>
      <c r="U1434" s="6">
        <v>116000</v>
      </c>
      <c r="V1434" t="s">
        <v>841</v>
      </c>
      <c r="W1434" t="s">
        <v>1601</v>
      </c>
      <c r="X1434" t="s">
        <v>36</v>
      </c>
      <c r="Y1434">
        <v>2022</v>
      </c>
      <c r="Z1434" s="1">
        <v>44749</v>
      </c>
      <c r="AA1434">
        <v>11238</v>
      </c>
      <c r="AB1434">
        <v>40.678297000000001</v>
      </c>
      <c r="AC1434">
        <v>-73.965541000000002</v>
      </c>
      <c r="AD1434">
        <v>308</v>
      </c>
      <c r="AE1434">
        <v>205</v>
      </c>
      <c r="AF1434">
        <v>3028204</v>
      </c>
      <c r="AG1434">
        <v>3011450026</v>
      </c>
      <c r="AH1434" t="s">
        <v>1401</v>
      </c>
    </row>
    <row r="1435" spans="1:34" x14ac:dyDescent="0.35">
      <c r="A1435">
        <v>26</v>
      </c>
      <c r="B1435" t="s">
        <v>51</v>
      </c>
      <c r="C1435" t="s">
        <v>3860</v>
      </c>
      <c r="D1435" t="s">
        <v>3861</v>
      </c>
      <c r="E1435" t="s">
        <v>8233</v>
      </c>
      <c r="F1435" t="s">
        <v>136</v>
      </c>
      <c r="G1435" t="s">
        <v>65</v>
      </c>
      <c r="I1435">
        <f t="shared" si="44"/>
        <v>0</v>
      </c>
      <c r="J1435" t="s">
        <v>6916</v>
      </c>
      <c r="L1435">
        <f t="shared" si="45"/>
        <v>0</v>
      </c>
      <c r="M1435" t="s">
        <v>6916</v>
      </c>
      <c r="N1435" t="s">
        <v>8995</v>
      </c>
      <c r="O1435" t="s">
        <v>6916</v>
      </c>
      <c r="P1435" t="s">
        <v>6916</v>
      </c>
      <c r="Q1435" s="10" t="s">
        <v>6916</v>
      </c>
      <c r="R1435" t="s">
        <v>6916</v>
      </c>
      <c r="S1435" t="s">
        <v>1593</v>
      </c>
      <c r="T1435" t="s">
        <v>36</v>
      </c>
      <c r="U1435" s="6">
        <v>116105</v>
      </c>
      <c r="V1435" t="s">
        <v>841</v>
      </c>
      <c r="W1435" t="s">
        <v>1601</v>
      </c>
      <c r="X1435" t="s">
        <v>36</v>
      </c>
      <c r="Y1435">
        <v>2022</v>
      </c>
      <c r="Z1435" s="1">
        <v>44749</v>
      </c>
      <c r="AA1435">
        <v>11377</v>
      </c>
      <c r="AB1435">
        <v>40.742632999999998</v>
      </c>
      <c r="AC1435">
        <v>-73.892804999999996</v>
      </c>
      <c r="AD1435">
        <v>402</v>
      </c>
      <c r="AE1435">
        <v>483</v>
      </c>
      <c r="AF1435">
        <v>4031853</v>
      </c>
      <c r="AG1435">
        <v>4013490028</v>
      </c>
      <c r="AH1435" t="s">
        <v>606</v>
      </c>
    </row>
    <row r="1436" spans="1:34" x14ac:dyDescent="0.35">
      <c r="A1436">
        <v>34</v>
      </c>
      <c r="B1436" t="s">
        <v>51</v>
      </c>
      <c r="C1436" t="s">
        <v>4451</v>
      </c>
      <c r="D1436" t="s">
        <v>4452</v>
      </c>
      <c r="E1436" t="s">
        <v>7602</v>
      </c>
      <c r="F1436" t="s">
        <v>224</v>
      </c>
      <c r="G1436" t="s">
        <v>65</v>
      </c>
      <c r="I1436">
        <f t="shared" si="44"/>
        <v>0</v>
      </c>
      <c r="J1436" t="s">
        <v>6916</v>
      </c>
      <c r="L1436">
        <f t="shared" si="45"/>
        <v>0</v>
      </c>
      <c r="M1436" t="s">
        <v>6916</v>
      </c>
      <c r="N1436" t="s">
        <v>8995</v>
      </c>
      <c r="O1436" t="s">
        <v>6916</v>
      </c>
      <c r="P1436" t="s">
        <v>6916</v>
      </c>
      <c r="Q1436" s="10" t="s">
        <v>6916</v>
      </c>
      <c r="R1436" t="s">
        <v>6916</v>
      </c>
      <c r="S1436" t="s">
        <v>1593</v>
      </c>
      <c r="T1436" t="s">
        <v>36</v>
      </c>
      <c r="U1436" s="6">
        <v>116400</v>
      </c>
      <c r="V1436" t="s">
        <v>1682</v>
      </c>
      <c r="W1436" t="s">
        <v>1601</v>
      </c>
      <c r="X1436" t="s">
        <v>36</v>
      </c>
      <c r="Y1436">
        <v>2022</v>
      </c>
      <c r="Z1436" s="1">
        <v>44749</v>
      </c>
      <c r="AA1436">
        <v>11206</v>
      </c>
      <c r="AB1436">
        <v>40.700609</v>
      </c>
      <c r="AC1436">
        <v>-73.938339999999997</v>
      </c>
      <c r="AD1436">
        <v>304</v>
      </c>
      <c r="AE1436">
        <v>389</v>
      </c>
      <c r="AF1436">
        <v>3071806</v>
      </c>
      <c r="AG1436">
        <v>3031370026</v>
      </c>
      <c r="AH1436" t="s">
        <v>669</v>
      </c>
    </row>
    <row r="1437" spans="1:34" x14ac:dyDescent="0.35">
      <c r="A1437">
        <v>26</v>
      </c>
      <c r="B1437" t="s">
        <v>51</v>
      </c>
      <c r="C1437" t="s">
        <v>3876</v>
      </c>
      <c r="D1437" t="s">
        <v>3877</v>
      </c>
      <c r="E1437" t="s">
        <v>8356</v>
      </c>
      <c r="F1437" t="s">
        <v>136</v>
      </c>
      <c r="G1437" t="s">
        <v>65</v>
      </c>
      <c r="I1437">
        <f t="shared" si="44"/>
        <v>0</v>
      </c>
      <c r="J1437" t="s">
        <v>6916</v>
      </c>
      <c r="L1437">
        <f t="shared" si="45"/>
        <v>0</v>
      </c>
      <c r="M1437" t="s">
        <v>6916</v>
      </c>
      <c r="N1437" t="s">
        <v>8995</v>
      </c>
      <c r="O1437" t="s">
        <v>6916</v>
      </c>
      <c r="P1437" t="s">
        <v>6916</v>
      </c>
      <c r="Q1437" s="10" t="s">
        <v>6916</v>
      </c>
      <c r="R1437" t="s">
        <v>6916</v>
      </c>
      <c r="S1437" t="s">
        <v>1593</v>
      </c>
      <c r="T1437" t="s">
        <v>36</v>
      </c>
      <c r="U1437" s="6">
        <v>116431</v>
      </c>
      <c r="V1437" t="s">
        <v>841</v>
      </c>
      <c r="W1437" t="s">
        <v>1601</v>
      </c>
      <c r="X1437" t="s">
        <v>36</v>
      </c>
      <c r="Y1437">
        <v>2022</v>
      </c>
      <c r="Z1437" s="1">
        <v>44749</v>
      </c>
      <c r="AA1437">
        <v>11377</v>
      </c>
      <c r="AB1437">
        <v>40.753036999999999</v>
      </c>
      <c r="AC1437">
        <v>-73.900122999999994</v>
      </c>
      <c r="AD1437">
        <v>402</v>
      </c>
      <c r="AE1437">
        <v>293</v>
      </c>
      <c r="AF1437">
        <v>4027102</v>
      </c>
      <c r="AG1437">
        <v>4011840014</v>
      </c>
      <c r="AH1437" t="s">
        <v>3859</v>
      </c>
    </row>
    <row r="1438" spans="1:34" x14ac:dyDescent="0.35">
      <c r="A1438">
        <v>8</v>
      </c>
      <c r="B1438" t="s">
        <v>51</v>
      </c>
      <c r="C1438" t="s">
        <v>2326</v>
      </c>
      <c r="D1438" t="s">
        <v>2327</v>
      </c>
      <c r="E1438" t="s">
        <v>8822</v>
      </c>
      <c r="F1438" t="s">
        <v>88</v>
      </c>
      <c r="G1438" t="s">
        <v>65</v>
      </c>
      <c r="I1438">
        <f t="shared" si="44"/>
        <v>0</v>
      </c>
      <c r="J1438" t="s">
        <v>6916</v>
      </c>
      <c r="L1438">
        <f t="shared" si="45"/>
        <v>0</v>
      </c>
      <c r="M1438" t="s">
        <v>6916</v>
      </c>
      <c r="N1438" t="s">
        <v>8995</v>
      </c>
      <c r="O1438" t="s">
        <v>6916</v>
      </c>
      <c r="P1438" t="s">
        <v>6916</v>
      </c>
      <c r="Q1438" s="10" t="s">
        <v>6916</v>
      </c>
      <c r="R1438" t="s">
        <v>6916</v>
      </c>
      <c r="S1438" t="s">
        <v>1593</v>
      </c>
      <c r="T1438" t="s">
        <v>36</v>
      </c>
      <c r="U1438" s="6">
        <v>116460</v>
      </c>
      <c r="V1438" t="s">
        <v>841</v>
      </c>
      <c r="W1438" t="s">
        <v>1601</v>
      </c>
      <c r="X1438" t="s">
        <v>36</v>
      </c>
      <c r="Y1438">
        <v>2022</v>
      </c>
      <c r="Z1438" s="1">
        <v>44749</v>
      </c>
      <c r="AA1438">
        <v>10454</v>
      </c>
      <c r="AB1438">
        <v>40.806350999999999</v>
      </c>
      <c r="AC1438">
        <v>-73.921195999999995</v>
      </c>
      <c r="AD1438">
        <v>201</v>
      </c>
      <c r="AE1438">
        <v>25</v>
      </c>
      <c r="AF1438">
        <v>2000205</v>
      </c>
      <c r="AG1438">
        <v>2022800040</v>
      </c>
      <c r="AH1438" t="s">
        <v>380</v>
      </c>
    </row>
    <row r="1439" spans="1:34" x14ac:dyDescent="0.35">
      <c r="A1439">
        <v>51</v>
      </c>
      <c r="B1439" t="s">
        <v>51</v>
      </c>
      <c r="C1439" t="s">
        <v>5660</v>
      </c>
      <c r="D1439" t="s">
        <v>5661</v>
      </c>
      <c r="E1439" t="s">
        <v>8522</v>
      </c>
      <c r="F1439" t="s">
        <v>291</v>
      </c>
      <c r="G1439" t="s">
        <v>36</v>
      </c>
      <c r="I1439">
        <f t="shared" si="44"/>
        <v>0</v>
      </c>
      <c r="J1439" t="s">
        <v>6916</v>
      </c>
      <c r="L1439">
        <f t="shared" si="45"/>
        <v>0</v>
      </c>
      <c r="M1439" t="s">
        <v>6916</v>
      </c>
      <c r="N1439" t="s">
        <v>8995</v>
      </c>
      <c r="O1439" t="s">
        <v>6916</v>
      </c>
      <c r="P1439" t="s">
        <v>6916</v>
      </c>
      <c r="Q1439" s="10" t="s">
        <v>6916</v>
      </c>
      <c r="R1439" t="s">
        <v>6916</v>
      </c>
      <c r="S1439" t="s">
        <v>1593</v>
      </c>
      <c r="T1439" t="s">
        <v>36</v>
      </c>
      <c r="U1439" s="6">
        <v>116525</v>
      </c>
      <c r="V1439" t="s">
        <v>824</v>
      </c>
      <c r="W1439" t="s">
        <v>1601</v>
      </c>
      <c r="X1439" t="s">
        <v>36</v>
      </c>
      <c r="Y1439">
        <v>2022</v>
      </c>
      <c r="Z1439" s="1">
        <v>44749</v>
      </c>
      <c r="AA1439">
        <v>10307</v>
      </c>
      <c r="AB1439">
        <v>40.510734999999997</v>
      </c>
      <c r="AC1439">
        <v>-74.231109000000004</v>
      </c>
      <c r="AD1439">
        <v>503</v>
      </c>
      <c r="AE1439">
        <v>24401</v>
      </c>
      <c r="AF1439">
        <v>5131697</v>
      </c>
      <c r="AG1439">
        <v>5077600001</v>
      </c>
      <c r="AH1439" t="s">
        <v>312</v>
      </c>
    </row>
    <row r="1440" spans="1:34" x14ac:dyDescent="0.35">
      <c r="A1440">
        <v>22</v>
      </c>
      <c r="B1440" t="s">
        <v>51</v>
      </c>
      <c r="C1440" t="s">
        <v>3633</v>
      </c>
      <c r="D1440" t="s">
        <v>3634</v>
      </c>
      <c r="E1440" t="s">
        <v>8427</v>
      </c>
      <c r="F1440" t="s">
        <v>136</v>
      </c>
      <c r="G1440" t="s">
        <v>36</v>
      </c>
      <c r="I1440">
        <f t="shared" si="44"/>
        <v>0</v>
      </c>
      <c r="J1440" t="s">
        <v>6916</v>
      </c>
      <c r="L1440">
        <f t="shared" si="45"/>
        <v>0</v>
      </c>
      <c r="M1440" t="s">
        <v>6916</v>
      </c>
      <c r="N1440" t="s">
        <v>8995</v>
      </c>
      <c r="O1440" t="s">
        <v>6916</v>
      </c>
      <c r="P1440" t="s">
        <v>6916</v>
      </c>
      <c r="Q1440" s="10" t="s">
        <v>6916</v>
      </c>
      <c r="R1440" t="s">
        <v>6916</v>
      </c>
      <c r="S1440" t="s">
        <v>1593</v>
      </c>
      <c r="T1440" t="s">
        <v>36</v>
      </c>
      <c r="U1440" s="6">
        <v>117000</v>
      </c>
      <c r="V1440" t="s">
        <v>1595</v>
      </c>
      <c r="W1440" t="s">
        <v>1598</v>
      </c>
      <c r="X1440" t="s">
        <v>36</v>
      </c>
      <c r="Y1440">
        <v>2022</v>
      </c>
      <c r="Z1440" s="1">
        <v>44749</v>
      </c>
      <c r="AA1440">
        <v>11102</v>
      </c>
      <c r="AB1440">
        <v>40.767305</v>
      </c>
      <c r="AC1440">
        <v>-73.923246000000006</v>
      </c>
      <c r="AD1440">
        <v>401</v>
      </c>
      <c r="AE1440">
        <v>73</v>
      </c>
      <c r="AF1440">
        <v>4007619</v>
      </c>
      <c r="AG1440">
        <v>4005920015</v>
      </c>
      <c r="AH1440" t="s">
        <v>158</v>
      </c>
    </row>
    <row r="1441" spans="1:34" x14ac:dyDescent="0.35">
      <c r="A1441">
        <v>34</v>
      </c>
      <c r="B1441" t="s">
        <v>51</v>
      </c>
      <c r="C1441" t="s">
        <v>4492</v>
      </c>
      <c r="D1441" t="s">
        <v>4493</v>
      </c>
      <c r="E1441" t="s">
        <v>8430</v>
      </c>
      <c r="F1441" t="s">
        <v>136</v>
      </c>
      <c r="G1441" t="s">
        <v>65</v>
      </c>
      <c r="I1441">
        <f t="shared" si="44"/>
        <v>0</v>
      </c>
      <c r="J1441" t="s">
        <v>6916</v>
      </c>
      <c r="L1441">
        <f t="shared" si="45"/>
        <v>0</v>
      </c>
      <c r="M1441" t="s">
        <v>6916</v>
      </c>
      <c r="N1441" t="s">
        <v>8995</v>
      </c>
      <c r="O1441" t="s">
        <v>6916</v>
      </c>
      <c r="P1441" t="s">
        <v>6916</v>
      </c>
      <c r="Q1441" s="10" t="s">
        <v>6916</v>
      </c>
      <c r="R1441" t="s">
        <v>6916</v>
      </c>
      <c r="S1441" t="s">
        <v>1593</v>
      </c>
      <c r="T1441" t="s">
        <v>36</v>
      </c>
      <c r="U1441" s="6">
        <v>117126</v>
      </c>
      <c r="V1441" t="s">
        <v>841</v>
      </c>
      <c r="W1441" t="s">
        <v>911</v>
      </c>
      <c r="X1441" t="s">
        <v>36</v>
      </c>
      <c r="Y1441">
        <v>2022</v>
      </c>
      <c r="Z1441" s="1">
        <v>44749</v>
      </c>
      <c r="AA1441">
        <v>11385</v>
      </c>
      <c r="AB1441">
        <v>40.699148999999998</v>
      </c>
      <c r="AC1441">
        <v>-73.903799000000006</v>
      </c>
      <c r="AD1441">
        <v>405</v>
      </c>
      <c r="AE1441">
        <v>553</v>
      </c>
      <c r="AF1441">
        <v>4435561</v>
      </c>
      <c r="AG1441">
        <v>4035610001</v>
      </c>
      <c r="AH1441" t="s">
        <v>597</v>
      </c>
    </row>
    <row r="1442" spans="1:34" x14ac:dyDescent="0.35">
      <c r="A1442">
        <v>43</v>
      </c>
      <c r="B1442" t="s">
        <v>51</v>
      </c>
      <c r="C1442" t="s">
        <v>5134</v>
      </c>
      <c r="D1442" t="s">
        <v>5135</v>
      </c>
      <c r="E1442" t="s">
        <v>7640</v>
      </c>
      <c r="F1442" t="s">
        <v>224</v>
      </c>
      <c r="G1442" t="s">
        <v>36</v>
      </c>
      <c r="I1442">
        <f t="shared" si="44"/>
        <v>0</v>
      </c>
      <c r="J1442" t="s">
        <v>6916</v>
      </c>
      <c r="L1442">
        <f t="shared" si="45"/>
        <v>0</v>
      </c>
      <c r="M1442" t="s">
        <v>6916</v>
      </c>
      <c r="N1442" t="s">
        <v>8995</v>
      </c>
      <c r="O1442" t="s">
        <v>6916</v>
      </c>
      <c r="P1442" t="s">
        <v>6916</v>
      </c>
      <c r="Q1442" s="10" t="s">
        <v>6916</v>
      </c>
      <c r="R1442" t="s">
        <v>6916</v>
      </c>
      <c r="S1442" t="s">
        <v>1593</v>
      </c>
      <c r="T1442" t="s">
        <v>36</v>
      </c>
      <c r="U1442" s="6">
        <v>117409</v>
      </c>
      <c r="V1442" t="s">
        <v>841</v>
      </c>
      <c r="W1442" t="s">
        <v>911</v>
      </c>
      <c r="X1442" t="s">
        <v>36</v>
      </c>
      <c r="Y1442">
        <v>2022</v>
      </c>
      <c r="Z1442" s="1">
        <v>44749</v>
      </c>
      <c r="AA1442">
        <v>11209</v>
      </c>
      <c r="AB1442">
        <v>40.630842999999999</v>
      </c>
      <c r="AC1442">
        <v>-74.019130000000004</v>
      </c>
      <c r="AD1442">
        <v>310</v>
      </c>
      <c r="AE1442">
        <v>134</v>
      </c>
      <c r="AF1442">
        <v>3146921</v>
      </c>
      <c r="AG1442">
        <v>3058990001</v>
      </c>
      <c r="AH1442" t="s">
        <v>1431</v>
      </c>
    </row>
    <row r="1443" spans="1:34" x14ac:dyDescent="0.35">
      <c r="A1443">
        <v>24</v>
      </c>
      <c r="B1443" t="s">
        <v>51</v>
      </c>
      <c r="C1443" t="s">
        <v>3780</v>
      </c>
      <c r="D1443" t="s">
        <v>3781</v>
      </c>
      <c r="E1443" t="s">
        <v>8469</v>
      </c>
      <c r="F1443" t="s">
        <v>136</v>
      </c>
      <c r="G1443" t="s">
        <v>65</v>
      </c>
      <c r="I1443">
        <f t="shared" si="44"/>
        <v>0</v>
      </c>
      <c r="J1443" t="s">
        <v>6916</v>
      </c>
      <c r="L1443">
        <f t="shared" si="45"/>
        <v>0</v>
      </c>
      <c r="M1443" t="s">
        <v>6916</v>
      </c>
      <c r="N1443" t="s">
        <v>8995</v>
      </c>
      <c r="O1443" t="s">
        <v>6916</v>
      </c>
      <c r="P1443" t="s">
        <v>6916</v>
      </c>
      <c r="Q1443" s="10" t="s">
        <v>6916</v>
      </c>
      <c r="R1443" t="s">
        <v>6916</v>
      </c>
      <c r="S1443" t="s">
        <v>1593</v>
      </c>
      <c r="T1443" t="s">
        <v>36</v>
      </c>
      <c r="U1443" s="6">
        <v>117568</v>
      </c>
      <c r="V1443" t="s">
        <v>841</v>
      </c>
      <c r="W1443" t="s">
        <v>1601</v>
      </c>
      <c r="X1443" t="s">
        <v>36</v>
      </c>
      <c r="Y1443">
        <v>2022</v>
      </c>
      <c r="Z1443" s="1">
        <v>44749</v>
      </c>
      <c r="AA1443">
        <v>11432</v>
      </c>
      <c r="AB1443">
        <v>40.707526999999999</v>
      </c>
      <c r="AC1443">
        <v>-73.806411999999995</v>
      </c>
      <c r="AD1443">
        <v>408</v>
      </c>
      <c r="AE1443">
        <v>236</v>
      </c>
      <c r="AF1443">
        <v>4207510</v>
      </c>
      <c r="AG1443">
        <v>4097070048</v>
      </c>
      <c r="AH1443" t="s">
        <v>172</v>
      </c>
    </row>
    <row r="1444" spans="1:34" x14ac:dyDescent="0.35">
      <c r="A1444">
        <v>16</v>
      </c>
      <c r="B1444" t="s">
        <v>51</v>
      </c>
      <c r="C1444" t="s">
        <v>3090</v>
      </c>
      <c r="D1444" t="s">
        <v>3091</v>
      </c>
      <c r="E1444" t="s">
        <v>8899</v>
      </c>
      <c r="F1444" t="s">
        <v>88</v>
      </c>
      <c r="G1444" t="s">
        <v>65</v>
      </c>
      <c r="I1444">
        <f t="shared" si="44"/>
        <v>0</v>
      </c>
      <c r="J1444" t="s">
        <v>6916</v>
      </c>
      <c r="L1444">
        <f t="shared" si="45"/>
        <v>0</v>
      </c>
      <c r="M1444" t="s">
        <v>6916</v>
      </c>
      <c r="N1444" t="s">
        <v>8995</v>
      </c>
      <c r="O1444" t="s">
        <v>6916</v>
      </c>
      <c r="P1444" t="s">
        <v>6916</v>
      </c>
      <c r="Q1444" s="10" t="s">
        <v>6916</v>
      </c>
      <c r="R1444" t="s">
        <v>6916</v>
      </c>
      <c r="S1444" t="s">
        <v>1593</v>
      </c>
      <c r="T1444" t="s">
        <v>36</v>
      </c>
      <c r="U1444" s="6">
        <v>117725</v>
      </c>
      <c r="V1444" t="s">
        <v>841</v>
      </c>
      <c r="W1444" t="s">
        <v>1601</v>
      </c>
      <c r="X1444" t="s">
        <v>36</v>
      </c>
      <c r="Y1444">
        <v>2022</v>
      </c>
      <c r="Z1444" s="1">
        <v>44749</v>
      </c>
      <c r="AA1444">
        <v>10456</v>
      </c>
      <c r="AB1444">
        <v>40.831826999999997</v>
      </c>
      <c r="AC1444">
        <v>-73.906606999999994</v>
      </c>
      <c r="AD1444">
        <v>203</v>
      </c>
      <c r="AE1444">
        <v>145</v>
      </c>
      <c r="AF1444">
        <v>2001619</v>
      </c>
      <c r="AG1444">
        <v>2023900001</v>
      </c>
      <c r="AH1444" t="s">
        <v>121</v>
      </c>
    </row>
    <row r="1445" spans="1:34" x14ac:dyDescent="0.35">
      <c r="A1445">
        <v>25</v>
      </c>
      <c r="B1445" t="s">
        <v>51</v>
      </c>
      <c r="C1445" t="s">
        <v>3808</v>
      </c>
      <c r="D1445" t="s">
        <v>3809</v>
      </c>
      <c r="E1445" t="s">
        <v>8282</v>
      </c>
      <c r="F1445" t="s">
        <v>136</v>
      </c>
      <c r="G1445" t="s">
        <v>36</v>
      </c>
      <c r="I1445">
        <f t="shared" si="44"/>
        <v>0</v>
      </c>
      <c r="J1445" t="s">
        <v>6916</v>
      </c>
      <c r="L1445">
        <f t="shared" si="45"/>
        <v>0</v>
      </c>
      <c r="M1445" t="s">
        <v>6916</v>
      </c>
      <c r="N1445" t="s">
        <v>8995</v>
      </c>
      <c r="O1445" t="s">
        <v>6916</v>
      </c>
      <c r="P1445" t="s">
        <v>6916</v>
      </c>
      <c r="Q1445" s="10" t="s">
        <v>6916</v>
      </c>
      <c r="R1445" t="s">
        <v>6916</v>
      </c>
      <c r="S1445" t="s">
        <v>1593</v>
      </c>
      <c r="T1445" t="s">
        <v>36</v>
      </c>
      <c r="U1445" s="6">
        <v>118000</v>
      </c>
      <c r="V1445" t="s">
        <v>824</v>
      </c>
      <c r="W1445" t="s">
        <v>811</v>
      </c>
      <c r="X1445" t="s">
        <v>36</v>
      </c>
      <c r="Y1445">
        <v>2022</v>
      </c>
      <c r="Z1445" s="1">
        <v>44749</v>
      </c>
      <c r="AA1445">
        <v>11372</v>
      </c>
      <c r="AB1445">
        <v>40.749265999999999</v>
      </c>
      <c r="AC1445">
        <v>-73.888817000000003</v>
      </c>
      <c r="AD1445">
        <v>403</v>
      </c>
      <c r="AE1445">
        <v>287</v>
      </c>
      <c r="AF1445">
        <v>4029892</v>
      </c>
      <c r="AG1445">
        <v>4012880001</v>
      </c>
      <c r="AH1445" t="s">
        <v>150</v>
      </c>
    </row>
    <row r="1446" spans="1:34" x14ac:dyDescent="0.35">
      <c r="A1446">
        <v>22</v>
      </c>
      <c r="B1446" t="s">
        <v>151</v>
      </c>
      <c r="C1446" t="s">
        <v>3585</v>
      </c>
      <c r="D1446" t="s">
        <v>153</v>
      </c>
      <c r="E1446" t="s">
        <v>8106</v>
      </c>
      <c r="F1446" t="s">
        <v>88</v>
      </c>
      <c r="G1446" t="s">
        <v>36</v>
      </c>
      <c r="I1446">
        <f t="shared" si="44"/>
        <v>0</v>
      </c>
      <c r="J1446" t="s">
        <v>6916</v>
      </c>
      <c r="L1446">
        <f t="shared" si="45"/>
        <v>0</v>
      </c>
      <c r="M1446" t="s">
        <v>6916</v>
      </c>
      <c r="N1446" t="s">
        <v>8995</v>
      </c>
      <c r="O1446" t="s">
        <v>6916</v>
      </c>
      <c r="P1446" t="s">
        <v>6916</v>
      </c>
      <c r="Q1446" s="10" t="s">
        <v>6916</v>
      </c>
      <c r="R1446" t="s">
        <v>6916</v>
      </c>
      <c r="S1446" t="s">
        <v>1593</v>
      </c>
      <c r="T1446" t="s">
        <v>36</v>
      </c>
      <c r="U1446" s="6">
        <v>118200</v>
      </c>
      <c r="V1446" t="s">
        <v>1595</v>
      </c>
      <c r="W1446" t="s">
        <v>1601</v>
      </c>
      <c r="X1446" t="s">
        <v>36</v>
      </c>
      <c r="Y1446">
        <v>2022</v>
      </c>
      <c r="Z1446" s="1">
        <v>44749</v>
      </c>
      <c r="AA1446">
        <v>11370</v>
      </c>
      <c r="AB1446">
        <v>40.790576000000001</v>
      </c>
      <c r="AC1446">
        <v>-73.881894000000003</v>
      </c>
      <c r="AD1446">
        <v>401</v>
      </c>
      <c r="AE1446">
        <v>1</v>
      </c>
      <c r="AF1446">
        <v>2000000</v>
      </c>
      <c r="AG1446">
        <v>2026050040</v>
      </c>
      <c r="AH1446" t="s">
        <v>153</v>
      </c>
    </row>
    <row r="1447" spans="1:34" x14ac:dyDescent="0.35">
      <c r="A1447">
        <v>7</v>
      </c>
      <c r="B1447" t="s">
        <v>51</v>
      </c>
      <c r="C1447" t="s">
        <v>2156</v>
      </c>
      <c r="D1447" t="s">
        <v>2157</v>
      </c>
      <c r="E1447" t="s">
        <v>8007</v>
      </c>
      <c r="F1447" t="s">
        <v>35</v>
      </c>
      <c r="G1447" t="s">
        <v>65</v>
      </c>
      <c r="I1447">
        <f t="shared" si="44"/>
        <v>0</v>
      </c>
      <c r="J1447" t="s">
        <v>6916</v>
      </c>
      <c r="L1447">
        <f t="shared" si="45"/>
        <v>0</v>
      </c>
      <c r="M1447" t="s">
        <v>6916</v>
      </c>
      <c r="N1447" t="s">
        <v>8995</v>
      </c>
      <c r="O1447" t="s">
        <v>6916</v>
      </c>
      <c r="P1447" t="s">
        <v>6916</v>
      </c>
      <c r="Q1447" s="10" t="s">
        <v>6916</v>
      </c>
      <c r="R1447" t="s">
        <v>6916</v>
      </c>
      <c r="S1447" t="s">
        <v>1593</v>
      </c>
      <c r="T1447" t="s">
        <v>36</v>
      </c>
      <c r="U1447" s="6">
        <v>118788</v>
      </c>
      <c r="V1447" t="s">
        <v>841</v>
      </c>
      <c r="W1447" t="s">
        <v>1601</v>
      </c>
      <c r="X1447" t="s">
        <v>36</v>
      </c>
      <c r="Y1447">
        <v>2022</v>
      </c>
      <c r="Z1447" s="1">
        <v>44749</v>
      </c>
      <c r="AA1447">
        <v>10031</v>
      </c>
      <c r="AB1447">
        <v>40.820953000000003</v>
      </c>
      <c r="AC1447">
        <v>-73.951144999999997</v>
      </c>
      <c r="AD1447">
        <v>109</v>
      </c>
      <c r="AE1447">
        <v>22301</v>
      </c>
      <c r="AF1447">
        <v>1084132</v>
      </c>
      <c r="AG1447">
        <v>1019880166</v>
      </c>
      <c r="AH1447" t="s">
        <v>2137</v>
      </c>
    </row>
    <row r="1448" spans="1:34" x14ac:dyDescent="0.35">
      <c r="A1448">
        <v>28</v>
      </c>
      <c r="B1448" t="s">
        <v>51</v>
      </c>
      <c r="C1448" t="s">
        <v>4004</v>
      </c>
      <c r="D1448" t="s">
        <v>4005</v>
      </c>
      <c r="E1448" t="s">
        <v>8308</v>
      </c>
      <c r="F1448" t="s">
        <v>136</v>
      </c>
      <c r="G1448" t="s">
        <v>65</v>
      </c>
      <c r="I1448">
        <f t="shared" si="44"/>
        <v>0</v>
      </c>
      <c r="J1448" t="s">
        <v>6916</v>
      </c>
      <c r="L1448">
        <f t="shared" si="45"/>
        <v>0</v>
      </c>
      <c r="M1448" t="s">
        <v>6916</v>
      </c>
      <c r="N1448" t="s">
        <v>8995</v>
      </c>
      <c r="O1448" t="s">
        <v>6916</v>
      </c>
      <c r="P1448" t="s">
        <v>6916</v>
      </c>
      <c r="Q1448" s="10" t="s">
        <v>6916</v>
      </c>
      <c r="R1448" t="s">
        <v>6916</v>
      </c>
      <c r="S1448" t="s">
        <v>1593</v>
      </c>
      <c r="T1448" t="s">
        <v>36</v>
      </c>
      <c r="U1448" s="6">
        <v>118800</v>
      </c>
      <c r="V1448" t="s">
        <v>1595</v>
      </c>
      <c r="W1448" t="s">
        <v>1601</v>
      </c>
      <c r="X1448" t="s">
        <v>36</v>
      </c>
      <c r="Y1448">
        <v>2022</v>
      </c>
      <c r="Z1448" s="1">
        <v>44749</v>
      </c>
      <c r="AA1448">
        <v>11420</v>
      </c>
      <c r="AB1448">
        <v>40.679983999999997</v>
      </c>
      <c r="AC1448">
        <v>-73.822078000000005</v>
      </c>
      <c r="AD1448">
        <v>410</v>
      </c>
      <c r="AE1448">
        <v>102</v>
      </c>
      <c r="AF1448">
        <v>4250416</v>
      </c>
      <c r="AG1448">
        <v>4116230001</v>
      </c>
      <c r="AH1448" t="s">
        <v>191</v>
      </c>
    </row>
    <row r="1449" spans="1:34" x14ac:dyDescent="0.35">
      <c r="A1449">
        <v>49</v>
      </c>
      <c r="B1449" t="s">
        <v>51</v>
      </c>
      <c r="C1449" t="s">
        <v>5504</v>
      </c>
      <c r="D1449" t="s">
        <v>5505</v>
      </c>
      <c r="E1449" t="s">
        <v>8533</v>
      </c>
      <c r="F1449" t="s">
        <v>291</v>
      </c>
      <c r="G1449" t="s">
        <v>36</v>
      </c>
      <c r="I1449">
        <f t="shared" si="44"/>
        <v>0</v>
      </c>
      <c r="J1449" t="s">
        <v>6916</v>
      </c>
      <c r="L1449">
        <f t="shared" si="45"/>
        <v>0</v>
      </c>
      <c r="M1449" t="s">
        <v>6916</v>
      </c>
      <c r="N1449" t="s">
        <v>8995</v>
      </c>
      <c r="O1449" t="s">
        <v>6916</v>
      </c>
      <c r="P1449" t="s">
        <v>6916</v>
      </c>
      <c r="Q1449" s="10" t="s">
        <v>6916</v>
      </c>
      <c r="R1449" t="s">
        <v>6916</v>
      </c>
      <c r="S1449" t="s">
        <v>1593</v>
      </c>
      <c r="T1449" t="s">
        <v>36</v>
      </c>
      <c r="U1449" s="6">
        <v>118925</v>
      </c>
      <c r="V1449" t="s">
        <v>841</v>
      </c>
      <c r="W1449" t="s">
        <v>1601</v>
      </c>
      <c r="X1449" t="s">
        <v>36</v>
      </c>
      <c r="Y1449">
        <v>2022</v>
      </c>
      <c r="Z1449" s="1">
        <v>44749</v>
      </c>
      <c r="AA1449">
        <v>10303</v>
      </c>
      <c r="AB1449">
        <v>40.625368999999999</v>
      </c>
      <c r="AC1449">
        <v>-74.150970000000001</v>
      </c>
      <c r="AD1449">
        <v>501</v>
      </c>
      <c r="AE1449">
        <v>30302</v>
      </c>
      <c r="AF1449">
        <v>5107239</v>
      </c>
      <c r="AG1449">
        <v>5017060001</v>
      </c>
      <c r="AH1449" t="s">
        <v>1568</v>
      </c>
    </row>
    <row r="1450" spans="1:34" x14ac:dyDescent="0.35">
      <c r="A1450">
        <v>32</v>
      </c>
      <c r="B1450" t="s">
        <v>51</v>
      </c>
      <c r="C1450" t="s">
        <v>4239</v>
      </c>
      <c r="D1450" t="s">
        <v>4240</v>
      </c>
      <c r="E1450" t="s">
        <v>8277</v>
      </c>
      <c r="F1450" t="s">
        <v>136</v>
      </c>
      <c r="G1450" t="s">
        <v>36</v>
      </c>
      <c r="I1450">
        <f t="shared" si="44"/>
        <v>0</v>
      </c>
      <c r="J1450" t="s">
        <v>6916</v>
      </c>
      <c r="L1450">
        <f t="shared" si="45"/>
        <v>0</v>
      </c>
      <c r="M1450" t="s">
        <v>6916</v>
      </c>
      <c r="N1450" t="s">
        <v>8995</v>
      </c>
      <c r="O1450" t="s">
        <v>6916</v>
      </c>
      <c r="P1450" t="s">
        <v>6916</v>
      </c>
      <c r="Q1450" s="10" t="s">
        <v>6916</v>
      </c>
      <c r="R1450" t="s">
        <v>6916</v>
      </c>
      <c r="S1450" t="s">
        <v>1593</v>
      </c>
      <c r="T1450" t="s">
        <v>36</v>
      </c>
      <c r="U1450" s="6">
        <v>118965</v>
      </c>
      <c r="V1450" t="s">
        <v>1682</v>
      </c>
      <c r="W1450" t="s">
        <v>1601</v>
      </c>
      <c r="X1450" t="s">
        <v>36</v>
      </c>
      <c r="Y1450">
        <v>2022</v>
      </c>
      <c r="Z1450" s="1">
        <v>44749</v>
      </c>
      <c r="AA1450">
        <v>11417</v>
      </c>
      <c r="AB1450">
        <v>40.676409999999997</v>
      </c>
      <c r="AC1450">
        <v>-73.846772999999999</v>
      </c>
      <c r="AD1450">
        <v>410</v>
      </c>
      <c r="AE1450">
        <v>54</v>
      </c>
      <c r="AF1450">
        <v>4190727</v>
      </c>
      <c r="AG1450">
        <v>4091550025</v>
      </c>
      <c r="AH1450" t="s">
        <v>212</v>
      </c>
    </row>
    <row r="1451" spans="1:34" x14ac:dyDescent="0.35">
      <c r="A1451">
        <v>1</v>
      </c>
      <c r="B1451" t="s">
        <v>51</v>
      </c>
      <c r="C1451" t="s">
        <v>1722</v>
      </c>
      <c r="D1451" t="s">
        <v>1723</v>
      </c>
      <c r="E1451" t="s">
        <v>7977</v>
      </c>
      <c r="F1451" t="s">
        <v>35</v>
      </c>
      <c r="G1451" t="s">
        <v>65</v>
      </c>
      <c r="I1451">
        <f t="shared" si="44"/>
        <v>0</v>
      </c>
      <c r="J1451" t="s">
        <v>6916</v>
      </c>
      <c r="L1451">
        <f t="shared" si="45"/>
        <v>0</v>
      </c>
      <c r="M1451" t="s">
        <v>6916</v>
      </c>
      <c r="N1451" t="s">
        <v>8995</v>
      </c>
      <c r="O1451" t="s">
        <v>6916</v>
      </c>
      <c r="P1451" t="s">
        <v>6916</v>
      </c>
      <c r="Q1451" s="10" t="s">
        <v>6916</v>
      </c>
      <c r="R1451" t="s">
        <v>6916</v>
      </c>
      <c r="S1451" t="s">
        <v>1593</v>
      </c>
      <c r="T1451" t="s">
        <v>36</v>
      </c>
      <c r="U1451" s="6">
        <v>119519</v>
      </c>
      <c r="V1451" t="s">
        <v>1595</v>
      </c>
      <c r="W1451" t="s">
        <v>1601</v>
      </c>
      <c r="X1451" t="s">
        <v>36</v>
      </c>
      <c r="Y1451">
        <v>2022</v>
      </c>
      <c r="Z1451" s="1">
        <v>44749</v>
      </c>
      <c r="AA1451">
        <v>10002</v>
      </c>
      <c r="AB1451">
        <v>40.718383000000003</v>
      </c>
      <c r="AC1451">
        <v>-73.984452000000005</v>
      </c>
      <c r="AD1451">
        <v>103</v>
      </c>
      <c r="AE1451">
        <v>1402</v>
      </c>
      <c r="AF1451">
        <v>1004080</v>
      </c>
      <c r="AG1451">
        <v>1003430001</v>
      </c>
      <c r="AH1451" t="s">
        <v>67</v>
      </c>
    </row>
    <row r="1452" spans="1:34" x14ac:dyDescent="0.35">
      <c r="A1452">
        <v>3</v>
      </c>
      <c r="B1452" t="s">
        <v>51</v>
      </c>
      <c r="C1452" t="s">
        <v>1915</v>
      </c>
      <c r="D1452" t="s">
        <v>1916</v>
      </c>
      <c r="E1452" t="s">
        <v>8041</v>
      </c>
      <c r="F1452" t="s">
        <v>35</v>
      </c>
      <c r="G1452" t="s">
        <v>36</v>
      </c>
      <c r="I1452">
        <f t="shared" si="44"/>
        <v>0</v>
      </c>
      <c r="J1452" t="s">
        <v>6916</v>
      </c>
      <c r="L1452">
        <f t="shared" si="45"/>
        <v>0</v>
      </c>
      <c r="M1452" t="s">
        <v>6916</v>
      </c>
      <c r="N1452" t="s">
        <v>8995</v>
      </c>
      <c r="O1452" t="s">
        <v>6916</v>
      </c>
      <c r="P1452" t="s">
        <v>6916</v>
      </c>
      <c r="Q1452" s="10" t="s">
        <v>6916</v>
      </c>
      <c r="R1452" t="s">
        <v>6916</v>
      </c>
      <c r="S1452" t="s">
        <v>1593</v>
      </c>
      <c r="T1452" t="s">
        <v>36</v>
      </c>
      <c r="U1452" s="6">
        <v>119645</v>
      </c>
      <c r="V1452" t="s">
        <v>841</v>
      </c>
      <c r="W1452" t="s">
        <v>911</v>
      </c>
      <c r="X1452" t="s">
        <v>36</v>
      </c>
      <c r="Y1452">
        <v>2022</v>
      </c>
      <c r="Z1452" s="1">
        <v>44749</v>
      </c>
      <c r="AA1452">
        <v>10013</v>
      </c>
      <c r="AB1452">
        <v>40.724400000000003</v>
      </c>
      <c r="AC1452">
        <v>-74.004625000000004</v>
      </c>
      <c r="AD1452">
        <v>102</v>
      </c>
      <c r="AE1452">
        <v>37</v>
      </c>
      <c r="AF1452">
        <v>1007378</v>
      </c>
      <c r="AG1452">
        <v>1004910016</v>
      </c>
      <c r="AH1452" t="s">
        <v>40</v>
      </c>
    </row>
    <row r="1453" spans="1:34" x14ac:dyDescent="0.35">
      <c r="A1453">
        <v>17</v>
      </c>
      <c r="B1453" t="s">
        <v>51</v>
      </c>
      <c r="C1453" t="s">
        <v>3246</v>
      </c>
      <c r="D1453" t="s">
        <v>3247</v>
      </c>
      <c r="E1453" t="s">
        <v>8970</v>
      </c>
      <c r="F1453" t="s">
        <v>88</v>
      </c>
      <c r="G1453" t="s">
        <v>65</v>
      </c>
      <c r="I1453">
        <f t="shared" si="44"/>
        <v>0</v>
      </c>
      <c r="J1453" t="s">
        <v>6916</v>
      </c>
      <c r="L1453">
        <f t="shared" si="45"/>
        <v>0</v>
      </c>
      <c r="M1453" t="s">
        <v>6916</v>
      </c>
      <c r="N1453" t="s">
        <v>8995</v>
      </c>
      <c r="O1453" t="s">
        <v>6916</v>
      </c>
      <c r="P1453" t="s">
        <v>6916</v>
      </c>
      <c r="Q1453" s="10" t="s">
        <v>6916</v>
      </c>
      <c r="R1453" t="s">
        <v>6916</v>
      </c>
      <c r="S1453" t="s">
        <v>1593</v>
      </c>
      <c r="T1453" t="s">
        <v>36</v>
      </c>
      <c r="U1453" s="6">
        <v>119810</v>
      </c>
      <c r="V1453" t="s">
        <v>1682</v>
      </c>
      <c r="W1453" t="s">
        <v>1601</v>
      </c>
      <c r="X1453" t="s">
        <v>36</v>
      </c>
      <c r="Y1453">
        <v>2022</v>
      </c>
      <c r="Z1453" s="1">
        <v>44749</v>
      </c>
      <c r="AA1453">
        <v>10455</v>
      </c>
      <c r="AB1453">
        <v>40.818249999999999</v>
      </c>
      <c r="AC1453">
        <v>-73.911029999999997</v>
      </c>
      <c r="AD1453">
        <v>201</v>
      </c>
      <c r="AE1453">
        <v>71</v>
      </c>
      <c r="AF1453">
        <v>2001153</v>
      </c>
      <c r="AG1453">
        <v>2023590240</v>
      </c>
      <c r="AH1453" t="s">
        <v>125</v>
      </c>
    </row>
    <row r="1454" spans="1:34" x14ac:dyDescent="0.35">
      <c r="A1454">
        <v>22</v>
      </c>
      <c r="B1454" t="s">
        <v>151</v>
      </c>
      <c r="C1454" t="s">
        <v>3565</v>
      </c>
      <c r="D1454" t="s">
        <v>153</v>
      </c>
      <c r="E1454" t="s">
        <v>6962</v>
      </c>
      <c r="F1454" t="s">
        <v>88</v>
      </c>
      <c r="G1454" t="s">
        <v>36</v>
      </c>
      <c r="I1454">
        <f t="shared" si="44"/>
        <v>0</v>
      </c>
      <c r="J1454" t="s">
        <v>6916</v>
      </c>
      <c r="L1454">
        <f t="shared" si="45"/>
        <v>0</v>
      </c>
      <c r="M1454" t="s">
        <v>6916</v>
      </c>
      <c r="N1454" t="s">
        <v>8995</v>
      </c>
      <c r="O1454" t="s">
        <v>6916</v>
      </c>
      <c r="P1454" t="s">
        <v>6916</v>
      </c>
      <c r="Q1454" s="10" t="s">
        <v>6916</v>
      </c>
      <c r="R1454" t="s">
        <v>6916</v>
      </c>
      <c r="S1454" t="s">
        <v>1593</v>
      </c>
      <c r="T1454" t="s">
        <v>36</v>
      </c>
      <c r="U1454" s="6">
        <v>120000</v>
      </c>
      <c r="V1454" t="s">
        <v>1682</v>
      </c>
      <c r="W1454" t="s">
        <v>1601</v>
      </c>
      <c r="X1454" t="s">
        <v>36</v>
      </c>
      <c r="Y1454">
        <v>2022</v>
      </c>
      <c r="Z1454" s="1">
        <v>44749</v>
      </c>
      <c r="AA1454">
        <v>11370</v>
      </c>
      <c r="AB1454">
        <v>40.790576000000001</v>
      </c>
      <c r="AC1454">
        <v>-73.881894000000003</v>
      </c>
      <c r="AD1454">
        <v>401</v>
      </c>
      <c r="AE1454">
        <v>1</v>
      </c>
      <c r="AF1454">
        <v>2000000</v>
      </c>
      <c r="AG1454">
        <v>2026050040</v>
      </c>
      <c r="AH1454" t="s">
        <v>153</v>
      </c>
    </row>
    <row r="1455" spans="1:34" x14ac:dyDescent="0.35">
      <c r="A1455">
        <v>22</v>
      </c>
      <c r="B1455" t="s">
        <v>151</v>
      </c>
      <c r="C1455" t="s">
        <v>3569</v>
      </c>
      <c r="D1455" t="s">
        <v>153</v>
      </c>
      <c r="E1455" t="s">
        <v>7270</v>
      </c>
      <c r="F1455" t="s">
        <v>88</v>
      </c>
      <c r="G1455" t="s">
        <v>36</v>
      </c>
      <c r="I1455">
        <f t="shared" si="44"/>
        <v>0</v>
      </c>
      <c r="J1455" t="s">
        <v>6916</v>
      </c>
      <c r="L1455">
        <f t="shared" si="45"/>
        <v>0</v>
      </c>
      <c r="M1455" t="s">
        <v>6916</v>
      </c>
      <c r="N1455" t="s">
        <v>8995</v>
      </c>
      <c r="O1455" t="s">
        <v>6916</v>
      </c>
      <c r="P1455" t="s">
        <v>6916</v>
      </c>
      <c r="Q1455" s="10" t="s">
        <v>6916</v>
      </c>
      <c r="R1455" t="s">
        <v>6916</v>
      </c>
      <c r="S1455" t="s">
        <v>1593</v>
      </c>
      <c r="T1455" t="s">
        <v>36</v>
      </c>
      <c r="U1455" s="6">
        <v>120000</v>
      </c>
      <c r="V1455" t="s">
        <v>1682</v>
      </c>
      <c r="W1455" t="s">
        <v>1601</v>
      </c>
      <c r="X1455" t="s">
        <v>36</v>
      </c>
      <c r="Y1455">
        <v>2022</v>
      </c>
      <c r="Z1455" s="1">
        <v>44749</v>
      </c>
      <c r="AA1455">
        <v>11370</v>
      </c>
      <c r="AB1455">
        <v>40.790576000000001</v>
      </c>
      <c r="AC1455">
        <v>-73.881894000000003</v>
      </c>
      <c r="AD1455">
        <v>401</v>
      </c>
      <c r="AE1455">
        <v>1</v>
      </c>
      <c r="AF1455">
        <v>2000000</v>
      </c>
      <c r="AG1455">
        <v>2026050040</v>
      </c>
      <c r="AH1455" t="s">
        <v>153</v>
      </c>
    </row>
    <row r="1456" spans="1:34" x14ac:dyDescent="0.35">
      <c r="A1456">
        <v>42</v>
      </c>
      <c r="B1456" t="s">
        <v>51</v>
      </c>
      <c r="C1456" t="s">
        <v>5047</v>
      </c>
      <c r="D1456" t="s">
        <v>5048</v>
      </c>
      <c r="E1456" t="s">
        <v>7526</v>
      </c>
      <c r="F1456" t="s">
        <v>224</v>
      </c>
      <c r="G1456" t="s">
        <v>65</v>
      </c>
      <c r="I1456">
        <f t="shared" si="44"/>
        <v>0</v>
      </c>
      <c r="J1456" t="s">
        <v>6916</v>
      </c>
      <c r="L1456">
        <f t="shared" si="45"/>
        <v>0</v>
      </c>
      <c r="M1456" t="s">
        <v>6916</v>
      </c>
      <c r="N1456" t="s">
        <v>8995</v>
      </c>
      <c r="O1456" t="s">
        <v>6916</v>
      </c>
      <c r="P1456" t="s">
        <v>6916</v>
      </c>
      <c r="Q1456" s="10" t="s">
        <v>6916</v>
      </c>
      <c r="R1456" t="s">
        <v>6916</v>
      </c>
      <c r="S1456" t="s">
        <v>1593</v>
      </c>
      <c r="T1456" t="s">
        <v>36</v>
      </c>
      <c r="U1456" s="6">
        <v>120000</v>
      </c>
      <c r="V1456" t="s">
        <v>841</v>
      </c>
      <c r="W1456" t="s">
        <v>1601</v>
      </c>
      <c r="X1456" t="s">
        <v>36</v>
      </c>
      <c r="Y1456">
        <v>2022</v>
      </c>
      <c r="Z1456" s="1">
        <v>44749</v>
      </c>
      <c r="AA1456">
        <v>11207</v>
      </c>
      <c r="AB1456">
        <v>40.663673000000003</v>
      </c>
      <c r="AC1456">
        <v>-73.893754000000001</v>
      </c>
      <c r="AD1456">
        <v>305</v>
      </c>
      <c r="AE1456">
        <v>1126</v>
      </c>
      <c r="AF1456">
        <v>3085070</v>
      </c>
      <c r="AG1456">
        <v>3038230001</v>
      </c>
      <c r="AH1456" t="s">
        <v>1468</v>
      </c>
    </row>
    <row r="1457" spans="1:34" x14ac:dyDescent="0.35">
      <c r="A1457">
        <v>13</v>
      </c>
      <c r="B1457" t="s">
        <v>543</v>
      </c>
      <c r="C1457" t="s">
        <v>2765</v>
      </c>
      <c r="D1457" t="s">
        <v>2766</v>
      </c>
      <c r="E1457" t="s">
        <v>8617</v>
      </c>
      <c r="F1457" t="s">
        <v>88</v>
      </c>
      <c r="G1457" t="s">
        <v>65</v>
      </c>
      <c r="I1457">
        <f t="shared" si="44"/>
        <v>0</v>
      </c>
      <c r="J1457" t="s">
        <v>6916</v>
      </c>
      <c r="L1457">
        <f t="shared" si="45"/>
        <v>0</v>
      </c>
      <c r="M1457" t="s">
        <v>6916</v>
      </c>
      <c r="N1457" t="s">
        <v>8995</v>
      </c>
      <c r="O1457" t="s">
        <v>6916</v>
      </c>
      <c r="P1457" t="s">
        <v>6916</v>
      </c>
      <c r="Q1457" s="10" t="s">
        <v>6916</v>
      </c>
      <c r="R1457" t="s">
        <v>6916</v>
      </c>
      <c r="S1457" t="s">
        <v>1593</v>
      </c>
      <c r="T1457" t="s">
        <v>36</v>
      </c>
      <c r="U1457" s="6">
        <v>120650</v>
      </c>
      <c r="V1457" t="s">
        <v>1596</v>
      </c>
      <c r="W1457" t="s">
        <v>1596</v>
      </c>
      <c r="X1457" t="s">
        <v>36</v>
      </c>
      <c r="Y1457">
        <v>2022</v>
      </c>
      <c r="Z1457" s="1">
        <v>44749</v>
      </c>
      <c r="AA1457">
        <v>10461</v>
      </c>
      <c r="AB1457">
        <v>40.857424000000002</v>
      </c>
      <c r="AC1457">
        <v>-73.846963000000002</v>
      </c>
      <c r="AD1457">
        <v>211</v>
      </c>
      <c r="AE1457">
        <v>296</v>
      </c>
      <c r="AF1457">
        <v>2097552</v>
      </c>
      <c r="AG1457">
        <v>2042050055</v>
      </c>
      <c r="AH1457" t="s">
        <v>2730</v>
      </c>
    </row>
    <row r="1458" spans="1:34" x14ac:dyDescent="0.35">
      <c r="A1458">
        <v>9</v>
      </c>
      <c r="B1458" t="s">
        <v>543</v>
      </c>
      <c r="C1458" t="s">
        <v>2500</v>
      </c>
      <c r="D1458" t="s">
        <v>2501</v>
      </c>
      <c r="E1458" t="s">
        <v>7861</v>
      </c>
      <c r="F1458" t="s">
        <v>35</v>
      </c>
      <c r="G1458" t="s">
        <v>36</v>
      </c>
      <c r="I1458">
        <f t="shared" si="44"/>
        <v>0</v>
      </c>
      <c r="J1458" t="s">
        <v>6916</v>
      </c>
      <c r="L1458">
        <f t="shared" si="45"/>
        <v>0</v>
      </c>
      <c r="M1458" t="s">
        <v>6916</v>
      </c>
      <c r="N1458" t="s">
        <v>8995</v>
      </c>
      <c r="O1458" t="s">
        <v>6916</v>
      </c>
      <c r="P1458" t="s">
        <v>6916</v>
      </c>
      <c r="Q1458" s="10" t="s">
        <v>6916</v>
      </c>
      <c r="R1458" t="s">
        <v>6916</v>
      </c>
      <c r="S1458" t="s">
        <v>1593</v>
      </c>
      <c r="T1458" t="s">
        <v>36</v>
      </c>
      <c r="U1458" s="6">
        <v>121000</v>
      </c>
      <c r="V1458" t="s">
        <v>1595</v>
      </c>
      <c r="W1458" t="s">
        <v>1601</v>
      </c>
      <c r="X1458" t="s">
        <v>36</v>
      </c>
      <c r="Y1458">
        <v>2022</v>
      </c>
      <c r="Z1458" s="1">
        <v>44749</v>
      </c>
      <c r="AA1458">
        <v>10037</v>
      </c>
      <c r="AB1458">
        <v>40.813623</v>
      </c>
      <c r="AC1458">
        <v>-73.937602999999996</v>
      </c>
      <c r="AD1458">
        <v>110</v>
      </c>
      <c r="AE1458">
        <v>212</v>
      </c>
      <c r="AF1458">
        <v>1082167</v>
      </c>
      <c r="AG1458">
        <v>1017340001</v>
      </c>
      <c r="AH1458" t="s">
        <v>85</v>
      </c>
    </row>
    <row r="1459" spans="1:34" x14ac:dyDescent="0.35">
      <c r="A1459">
        <v>33</v>
      </c>
      <c r="B1459" t="s">
        <v>51</v>
      </c>
      <c r="C1459" t="s">
        <v>4362</v>
      </c>
      <c r="D1459" t="s">
        <v>4363</v>
      </c>
      <c r="E1459" t="s">
        <v>7759</v>
      </c>
      <c r="F1459" t="s">
        <v>224</v>
      </c>
      <c r="G1459" t="s">
        <v>36</v>
      </c>
      <c r="I1459">
        <f t="shared" si="44"/>
        <v>0</v>
      </c>
      <c r="J1459" t="s">
        <v>6916</v>
      </c>
      <c r="L1459">
        <f t="shared" si="45"/>
        <v>0</v>
      </c>
      <c r="M1459" t="s">
        <v>6916</v>
      </c>
      <c r="N1459" t="s">
        <v>8995</v>
      </c>
      <c r="O1459" t="s">
        <v>6916</v>
      </c>
      <c r="P1459" t="s">
        <v>6916</v>
      </c>
      <c r="Q1459" s="10" t="s">
        <v>6916</v>
      </c>
      <c r="R1459" t="s">
        <v>6916</v>
      </c>
      <c r="S1459" t="s">
        <v>1593</v>
      </c>
      <c r="T1459" t="s">
        <v>36</v>
      </c>
      <c r="U1459" s="6">
        <v>121000</v>
      </c>
      <c r="V1459" t="s">
        <v>1682</v>
      </c>
      <c r="W1459" t="s">
        <v>911</v>
      </c>
      <c r="X1459" t="s">
        <v>36</v>
      </c>
      <c r="Y1459">
        <v>2022</v>
      </c>
      <c r="Z1459" s="1">
        <v>44749</v>
      </c>
      <c r="AA1459">
        <v>11201</v>
      </c>
      <c r="AB1459">
        <v>40.694682</v>
      </c>
      <c r="AC1459">
        <v>-73.988853000000006</v>
      </c>
      <c r="AD1459">
        <v>302</v>
      </c>
      <c r="AE1459">
        <v>11</v>
      </c>
      <c r="AF1459">
        <v>3331741</v>
      </c>
      <c r="AG1459">
        <v>3001400010</v>
      </c>
      <c r="AH1459" t="s">
        <v>623</v>
      </c>
    </row>
    <row r="1460" spans="1:34" x14ac:dyDescent="0.35">
      <c r="A1460">
        <v>44</v>
      </c>
      <c r="B1460" t="s">
        <v>51</v>
      </c>
      <c r="C1460" t="s">
        <v>5185</v>
      </c>
      <c r="D1460" t="s">
        <v>5186</v>
      </c>
      <c r="E1460" t="s">
        <v>7687</v>
      </c>
      <c r="F1460" t="s">
        <v>224</v>
      </c>
      <c r="G1460" t="s">
        <v>65</v>
      </c>
      <c r="I1460">
        <f t="shared" si="44"/>
        <v>0</v>
      </c>
      <c r="J1460" t="s">
        <v>6916</v>
      </c>
      <c r="L1460">
        <f t="shared" si="45"/>
        <v>0</v>
      </c>
      <c r="M1460" t="s">
        <v>6916</v>
      </c>
      <c r="N1460" t="s">
        <v>8995</v>
      </c>
      <c r="O1460" t="s">
        <v>6916</v>
      </c>
      <c r="P1460" t="s">
        <v>6916</v>
      </c>
      <c r="Q1460" s="10" t="s">
        <v>6916</v>
      </c>
      <c r="R1460" t="s">
        <v>6916</v>
      </c>
      <c r="S1460" t="s">
        <v>1593</v>
      </c>
      <c r="T1460" t="s">
        <v>36</v>
      </c>
      <c r="U1460" s="6">
        <v>121000</v>
      </c>
      <c r="V1460" t="s">
        <v>841</v>
      </c>
      <c r="W1460" t="s">
        <v>1598</v>
      </c>
      <c r="X1460" t="s">
        <v>36</v>
      </c>
      <c r="Y1460">
        <v>2022</v>
      </c>
      <c r="Z1460" s="1">
        <v>44749</v>
      </c>
      <c r="AA1460">
        <v>11204</v>
      </c>
      <c r="AB1460">
        <v>40.634875000000001</v>
      </c>
      <c r="AC1460">
        <v>-73.981527999999997</v>
      </c>
      <c r="AD1460">
        <v>312</v>
      </c>
      <c r="AE1460">
        <v>230</v>
      </c>
      <c r="AF1460">
        <v>3125676</v>
      </c>
      <c r="AG1460">
        <v>3053620021</v>
      </c>
      <c r="AH1460" t="s">
        <v>270</v>
      </c>
    </row>
    <row r="1461" spans="1:34" x14ac:dyDescent="0.35">
      <c r="A1461">
        <v>15</v>
      </c>
      <c r="B1461" t="s">
        <v>45</v>
      </c>
      <c r="C1461" t="s">
        <v>2916</v>
      </c>
      <c r="D1461" t="s">
        <v>2905</v>
      </c>
      <c r="E1461" t="s">
        <v>7888</v>
      </c>
      <c r="F1461" t="s">
        <v>88</v>
      </c>
      <c r="G1461" t="s">
        <v>65</v>
      </c>
      <c r="I1461">
        <f t="shared" si="44"/>
        <v>0</v>
      </c>
      <c r="J1461" t="s">
        <v>6916</v>
      </c>
      <c r="L1461">
        <f t="shared" si="45"/>
        <v>0</v>
      </c>
      <c r="M1461" t="s">
        <v>6916</v>
      </c>
      <c r="N1461" t="s">
        <v>8995</v>
      </c>
      <c r="O1461" t="s">
        <v>6916</v>
      </c>
      <c r="P1461" t="s">
        <v>6916</v>
      </c>
      <c r="Q1461" s="10" t="s">
        <v>6916</v>
      </c>
      <c r="R1461" t="s">
        <v>6916</v>
      </c>
      <c r="S1461" t="s">
        <v>1593</v>
      </c>
      <c r="T1461" t="s">
        <v>36</v>
      </c>
      <c r="U1461" s="6">
        <v>121200</v>
      </c>
      <c r="V1461" t="s">
        <v>841</v>
      </c>
      <c r="W1461" t="s">
        <v>1601</v>
      </c>
      <c r="X1461" t="s">
        <v>36</v>
      </c>
      <c r="Y1461">
        <v>2022</v>
      </c>
      <c r="Z1461" s="1">
        <v>44749</v>
      </c>
      <c r="AA1461">
        <v>10458</v>
      </c>
      <c r="AB1461">
        <v>40.862639000000001</v>
      </c>
      <c r="AC1461">
        <v>-73.882496000000003</v>
      </c>
      <c r="AD1461">
        <v>227</v>
      </c>
      <c r="AE1461">
        <v>334</v>
      </c>
      <c r="AF1461" t="s">
        <v>6916</v>
      </c>
      <c r="AG1461" t="s">
        <v>1596</v>
      </c>
      <c r="AH1461" t="s">
        <v>113</v>
      </c>
    </row>
    <row r="1462" spans="1:34" x14ac:dyDescent="0.35">
      <c r="A1462">
        <v>33</v>
      </c>
      <c r="B1462" t="s">
        <v>51</v>
      </c>
      <c r="C1462" t="s">
        <v>4346</v>
      </c>
      <c r="D1462" t="s">
        <v>4347</v>
      </c>
      <c r="E1462" t="s">
        <v>7529</v>
      </c>
      <c r="F1462" t="s">
        <v>224</v>
      </c>
      <c r="G1462" t="s">
        <v>65</v>
      </c>
      <c r="I1462">
        <f t="shared" si="44"/>
        <v>0</v>
      </c>
      <c r="J1462" t="s">
        <v>6916</v>
      </c>
      <c r="L1462">
        <f t="shared" si="45"/>
        <v>0</v>
      </c>
      <c r="M1462" t="s">
        <v>6916</v>
      </c>
      <c r="N1462" t="s">
        <v>8995</v>
      </c>
      <c r="O1462" t="s">
        <v>6916</v>
      </c>
      <c r="P1462" t="s">
        <v>6916</v>
      </c>
      <c r="Q1462" s="10" t="s">
        <v>6916</v>
      </c>
      <c r="R1462" t="s">
        <v>6916</v>
      </c>
      <c r="S1462" t="s">
        <v>1593</v>
      </c>
      <c r="T1462" t="s">
        <v>36</v>
      </c>
      <c r="U1462" s="6">
        <v>121200</v>
      </c>
      <c r="V1462" t="s">
        <v>1595</v>
      </c>
      <c r="W1462" t="s">
        <v>1601</v>
      </c>
      <c r="X1462" t="s">
        <v>36</v>
      </c>
      <c r="Y1462">
        <v>2022</v>
      </c>
      <c r="Z1462" s="1">
        <v>44749</v>
      </c>
      <c r="AA1462">
        <v>11211</v>
      </c>
      <c r="AB1462">
        <v>40.706023000000002</v>
      </c>
      <c r="AC1462">
        <v>-73.961476000000005</v>
      </c>
      <c r="AD1462">
        <v>301</v>
      </c>
      <c r="AE1462">
        <v>535</v>
      </c>
      <c r="AF1462">
        <v>3059906</v>
      </c>
      <c r="AG1462">
        <v>3021770001</v>
      </c>
      <c r="AH1462" t="s">
        <v>4301</v>
      </c>
    </row>
    <row r="1463" spans="1:34" x14ac:dyDescent="0.35">
      <c r="A1463">
        <v>41</v>
      </c>
      <c r="B1463" t="s">
        <v>51</v>
      </c>
      <c r="C1463" t="s">
        <v>4955</v>
      </c>
      <c r="D1463" t="s">
        <v>4956</v>
      </c>
      <c r="E1463" t="s">
        <v>7547</v>
      </c>
      <c r="F1463" t="s">
        <v>224</v>
      </c>
      <c r="G1463" t="s">
        <v>65</v>
      </c>
      <c r="I1463">
        <f t="shared" si="44"/>
        <v>0</v>
      </c>
      <c r="J1463" t="s">
        <v>6916</v>
      </c>
      <c r="L1463">
        <f t="shared" si="45"/>
        <v>0</v>
      </c>
      <c r="M1463" t="s">
        <v>6916</v>
      </c>
      <c r="N1463" t="s">
        <v>8995</v>
      </c>
      <c r="O1463" t="s">
        <v>6916</v>
      </c>
      <c r="P1463" t="s">
        <v>6916</v>
      </c>
      <c r="Q1463" s="10" t="s">
        <v>6916</v>
      </c>
      <c r="R1463" t="s">
        <v>6916</v>
      </c>
      <c r="S1463" t="s">
        <v>1593</v>
      </c>
      <c r="T1463" t="s">
        <v>36</v>
      </c>
      <c r="U1463" s="6">
        <v>121200</v>
      </c>
      <c r="V1463" t="s">
        <v>841</v>
      </c>
      <c r="W1463" t="s">
        <v>911</v>
      </c>
      <c r="X1463" t="s">
        <v>36</v>
      </c>
      <c r="Y1463">
        <v>2022</v>
      </c>
      <c r="Z1463" s="1">
        <v>44749</v>
      </c>
      <c r="AA1463">
        <v>11233</v>
      </c>
      <c r="AB1463">
        <v>40.680463000000003</v>
      </c>
      <c r="AC1463">
        <v>-73.922263999999998</v>
      </c>
      <c r="AD1463">
        <v>303</v>
      </c>
      <c r="AE1463">
        <v>379</v>
      </c>
      <c r="AF1463">
        <v>3041214</v>
      </c>
      <c r="AG1463">
        <v>3015180001</v>
      </c>
      <c r="AH1463" t="s">
        <v>242</v>
      </c>
    </row>
    <row r="1464" spans="1:34" x14ac:dyDescent="0.35">
      <c r="A1464">
        <v>15</v>
      </c>
      <c r="B1464" t="s">
        <v>51</v>
      </c>
      <c r="C1464" t="s">
        <v>2949</v>
      </c>
      <c r="D1464" t="s">
        <v>2950</v>
      </c>
      <c r="E1464" t="s">
        <v>8800</v>
      </c>
      <c r="F1464" t="s">
        <v>88</v>
      </c>
      <c r="G1464" t="s">
        <v>65</v>
      </c>
      <c r="I1464">
        <f t="shared" si="44"/>
        <v>0</v>
      </c>
      <c r="J1464" t="s">
        <v>6916</v>
      </c>
      <c r="L1464">
        <f t="shared" si="45"/>
        <v>0</v>
      </c>
      <c r="M1464" t="s">
        <v>6916</v>
      </c>
      <c r="N1464" t="s">
        <v>8995</v>
      </c>
      <c r="O1464" t="s">
        <v>6916</v>
      </c>
      <c r="P1464" t="s">
        <v>6916</v>
      </c>
      <c r="Q1464" s="10" t="s">
        <v>6916</v>
      </c>
      <c r="R1464" t="s">
        <v>6916</v>
      </c>
      <c r="S1464" t="s">
        <v>1593</v>
      </c>
      <c r="T1464" t="s">
        <v>36</v>
      </c>
      <c r="U1464" s="6">
        <v>121213</v>
      </c>
      <c r="V1464" t="s">
        <v>841</v>
      </c>
      <c r="W1464" t="s">
        <v>911</v>
      </c>
      <c r="X1464" t="s">
        <v>36</v>
      </c>
      <c r="Y1464">
        <v>2022</v>
      </c>
      <c r="Z1464" s="1">
        <v>44749</v>
      </c>
      <c r="AA1464">
        <v>10458</v>
      </c>
      <c r="AB1464">
        <v>40.857067000000001</v>
      </c>
      <c r="AC1464">
        <v>-73.898936000000006</v>
      </c>
      <c r="AD1464">
        <v>205</v>
      </c>
      <c r="AE1464">
        <v>38301</v>
      </c>
      <c r="AF1464">
        <v>2013561</v>
      </c>
      <c r="AG1464">
        <v>2031500010</v>
      </c>
      <c r="AH1464" t="s">
        <v>2853</v>
      </c>
    </row>
    <row r="1465" spans="1:34" x14ac:dyDescent="0.35">
      <c r="A1465">
        <v>3</v>
      </c>
      <c r="B1465" t="s">
        <v>51</v>
      </c>
      <c r="C1465" t="s">
        <v>1883</v>
      </c>
      <c r="D1465" t="s">
        <v>1884</v>
      </c>
      <c r="E1465" t="s">
        <v>7893</v>
      </c>
      <c r="F1465" t="s">
        <v>35</v>
      </c>
      <c r="G1465" t="s">
        <v>36</v>
      </c>
      <c r="I1465">
        <f t="shared" si="44"/>
        <v>0</v>
      </c>
      <c r="J1465" t="s">
        <v>6916</v>
      </c>
      <c r="L1465">
        <f t="shared" si="45"/>
        <v>0</v>
      </c>
      <c r="M1465" t="s">
        <v>6916</v>
      </c>
      <c r="N1465" t="s">
        <v>8995</v>
      </c>
      <c r="O1465" t="s">
        <v>6916</v>
      </c>
      <c r="P1465" t="s">
        <v>6916</v>
      </c>
      <c r="Q1465" s="10" t="s">
        <v>6916</v>
      </c>
      <c r="R1465" t="s">
        <v>6916</v>
      </c>
      <c r="S1465" t="s">
        <v>1593</v>
      </c>
      <c r="T1465" t="s">
        <v>36</v>
      </c>
      <c r="U1465" s="6">
        <v>121280</v>
      </c>
      <c r="V1465" t="s">
        <v>841</v>
      </c>
      <c r="W1465" t="s">
        <v>1601</v>
      </c>
      <c r="X1465" t="s">
        <v>36</v>
      </c>
      <c r="Y1465">
        <v>2022</v>
      </c>
      <c r="Z1465" s="1">
        <v>44749</v>
      </c>
      <c r="AA1465">
        <v>10014</v>
      </c>
      <c r="AB1465">
        <v>40.732593000000001</v>
      </c>
      <c r="AC1465">
        <v>-74.006466000000003</v>
      </c>
      <c r="AD1465">
        <v>102</v>
      </c>
      <c r="AE1465">
        <v>73</v>
      </c>
      <c r="AF1465">
        <v>1009872</v>
      </c>
      <c r="AG1465">
        <v>1005850041</v>
      </c>
      <c r="AH1465" t="s">
        <v>62</v>
      </c>
    </row>
    <row r="1466" spans="1:34" x14ac:dyDescent="0.35">
      <c r="A1466">
        <v>3</v>
      </c>
      <c r="B1466" t="s">
        <v>51</v>
      </c>
      <c r="C1466" t="s">
        <v>1888</v>
      </c>
      <c r="D1466" t="s">
        <v>1889</v>
      </c>
      <c r="E1466" t="s">
        <v>7903</v>
      </c>
      <c r="F1466" t="s">
        <v>35</v>
      </c>
      <c r="G1466" t="s">
        <v>36</v>
      </c>
      <c r="I1466">
        <f t="shared" si="44"/>
        <v>0</v>
      </c>
      <c r="J1466" t="s">
        <v>6916</v>
      </c>
      <c r="L1466">
        <f t="shared" si="45"/>
        <v>0</v>
      </c>
      <c r="M1466" t="s">
        <v>6916</v>
      </c>
      <c r="N1466" t="s">
        <v>8995</v>
      </c>
      <c r="O1466" t="s">
        <v>6916</v>
      </c>
      <c r="P1466" t="s">
        <v>6916</v>
      </c>
      <c r="Q1466" s="10" t="s">
        <v>6916</v>
      </c>
      <c r="R1466" t="s">
        <v>6916</v>
      </c>
      <c r="S1466" t="s">
        <v>1593</v>
      </c>
      <c r="T1466" t="s">
        <v>36</v>
      </c>
      <c r="U1466" s="6">
        <v>121300</v>
      </c>
      <c r="V1466" t="s">
        <v>841</v>
      </c>
      <c r="W1466" t="s">
        <v>911</v>
      </c>
      <c r="X1466" t="s">
        <v>36</v>
      </c>
      <c r="Y1466">
        <v>2022</v>
      </c>
      <c r="Z1466" s="1">
        <v>44749</v>
      </c>
      <c r="AA1466">
        <v>10036</v>
      </c>
      <c r="AB1466">
        <v>40.761448000000001</v>
      </c>
      <c r="AC1466">
        <v>-73.988018999999994</v>
      </c>
      <c r="AD1466">
        <v>104</v>
      </c>
      <c r="AE1466">
        <v>127</v>
      </c>
      <c r="AF1466">
        <v>1025092</v>
      </c>
      <c r="AG1466">
        <v>1010380014</v>
      </c>
      <c r="AH1466" t="s">
        <v>355</v>
      </c>
    </row>
    <row r="1467" spans="1:34" x14ac:dyDescent="0.35">
      <c r="A1467">
        <v>30</v>
      </c>
      <c r="B1467" t="s">
        <v>51</v>
      </c>
      <c r="C1467" t="s">
        <v>4118</v>
      </c>
      <c r="D1467" t="s">
        <v>4119</v>
      </c>
      <c r="E1467" t="s">
        <v>8324</v>
      </c>
      <c r="F1467" t="s">
        <v>136</v>
      </c>
      <c r="G1467" t="s">
        <v>36</v>
      </c>
      <c r="I1467">
        <f t="shared" si="44"/>
        <v>0</v>
      </c>
      <c r="J1467" t="s">
        <v>6916</v>
      </c>
      <c r="L1467">
        <f t="shared" si="45"/>
        <v>0</v>
      </c>
      <c r="M1467" t="s">
        <v>6916</v>
      </c>
      <c r="N1467" t="s">
        <v>8995</v>
      </c>
      <c r="O1467" t="s">
        <v>6916</v>
      </c>
      <c r="P1467" t="s">
        <v>6916</v>
      </c>
      <c r="Q1467" s="10" t="s">
        <v>6916</v>
      </c>
      <c r="R1467" t="s">
        <v>6916</v>
      </c>
      <c r="S1467" t="s">
        <v>1593</v>
      </c>
      <c r="T1467" t="s">
        <v>36</v>
      </c>
      <c r="U1467" s="6">
        <v>121375</v>
      </c>
      <c r="V1467" t="s">
        <v>841</v>
      </c>
      <c r="W1467" t="s">
        <v>1601</v>
      </c>
      <c r="X1467" t="s">
        <v>36</v>
      </c>
      <c r="Y1467">
        <v>2022</v>
      </c>
      <c r="Z1467" s="1">
        <v>44749</v>
      </c>
      <c r="AA1467">
        <v>11385</v>
      </c>
      <c r="AB1467">
        <v>40.704405999999999</v>
      </c>
      <c r="AC1467">
        <v>-73.875183000000007</v>
      </c>
      <c r="AD1467">
        <v>405</v>
      </c>
      <c r="AE1467">
        <v>63301</v>
      </c>
      <c r="AF1467">
        <v>4092660</v>
      </c>
      <c r="AG1467">
        <v>4038120020</v>
      </c>
      <c r="AH1467" t="s">
        <v>1307</v>
      </c>
    </row>
    <row r="1468" spans="1:34" x14ac:dyDescent="0.35">
      <c r="A1468">
        <v>28</v>
      </c>
      <c r="B1468" t="s">
        <v>51</v>
      </c>
      <c r="C1468" t="s">
        <v>3981</v>
      </c>
      <c r="D1468" t="s">
        <v>3982</v>
      </c>
      <c r="E1468" t="s">
        <v>8259</v>
      </c>
      <c r="F1468" t="s">
        <v>136</v>
      </c>
      <c r="G1468" t="s">
        <v>65</v>
      </c>
      <c r="I1468">
        <f t="shared" si="44"/>
        <v>0</v>
      </c>
      <c r="J1468" t="s">
        <v>6916</v>
      </c>
      <c r="L1468">
        <f t="shared" si="45"/>
        <v>0</v>
      </c>
      <c r="M1468" t="s">
        <v>6916</v>
      </c>
      <c r="N1468" t="s">
        <v>8995</v>
      </c>
      <c r="O1468" t="s">
        <v>6916</v>
      </c>
      <c r="P1468" t="s">
        <v>6916</v>
      </c>
      <c r="Q1468" s="10" t="s">
        <v>6916</v>
      </c>
      <c r="R1468" t="s">
        <v>6916</v>
      </c>
      <c r="S1468" t="s">
        <v>1593</v>
      </c>
      <c r="T1468" t="s">
        <v>36</v>
      </c>
      <c r="U1468" s="6">
        <v>121865</v>
      </c>
      <c r="V1468" t="s">
        <v>1682</v>
      </c>
      <c r="W1468" t="s">
        <v>1601</v>
      </c>
      <c r="X1468" t="s">
        <v>36</v>
      </c>
      <c r="Y1468">
        <v>2022</v>
      </c>
      <c r="Z1468" s="1">
        <v>44749</v>
      </c>
      <c r="AA1468">
        <v>11433</v>
      </c>
      <c r="AB1468">
        <v>40.694125</v>
      </c>
      <c r="AC1468">
        <v>-73.790674999999993</v>
      </c>
      <c r="AD1468">
        <v>412</v>
      </c>
      <c r="AE1468">
        <v>260</v>
      </c>
      <c r="AF1468">
        <v>4263341</v>
      </c>
      <c r="AG1468">
        <v>4121510001</v>
      </c>
      <c r="AH1468" t="s">
        <v>559</v>
      </c>
    </row>
    <row r="1469" spans="1:34" x14ac:dyDescent="0.35">
      <c r="A1469">
        <v>48</v>
      </c>
      <c r="B1469" t="s">
        <v>32</v>
      </c>
      <c r="C1469" t="s">
        <v>5338</v>
      </c>
      <c r="D1469" t="s">
        <v>5339</v>
      </c>
      <c r="E1469" t="s">
        <v>8608</v>
      </c>
      <c r="F1469" t="s">
        <v>224</v>
      </c>
      <c r="G1469" t="s">
        <v>36</v>
      </c>
      <c r="I1469">
        <f t="shared" si="44"/>
        <v>0</v>
      </c>
      <c r="J1469" t="s">
        <v>6916</v>
      </c>
      <c r="L1469">
        <f t="shared" si="45"/>
        <v>0</v>
      </c>
      <c r="M1469" t="s">
        <v>6916</v>
      </c>
      <c r="N1469" t="s">
        <v>8995</v>
      </c>
      <c r="O1469" t="s">
        <v>6916</v>
      </c>
      <c r="P1469" t="s">
        <v>6916</v>
      </c>
      <c r="Q1469" s="10" t="s">
        <v>6916</v>
      </c>
      <c r="R1469" t="s">
        <v>6916</v>
      </c>
      <c r="S1469" t="s">
        <v>1593</v>
      </c>
      <c r="T1469" t="s">
        <v>36</v>
      </c>
      <c r="U1469" s="6">
        <v>122364</v>
      </c>
      <c r="V1469" t="s">
        <v>1595</v>
      </c>
      <c r="W1469" t="s">
        <v>811</v>
      </c>
      <c r="X1469" t="s">
        <v>36</v>
      </c>
      <c r="Y1469">
        <v>2022</v>
      </c>
      <c r="Z1469" s="1">
        <v>44749</v>
      </c>
      <c r="AA1469">
        <v>11235</v>
      </c>
      <c r="AB1469">
        <v>40.578516</v>
      </c>
      <c r="AC1469">
        <v>-73.934308999999999</v>
      </c>
      <c r="AD1469">
        <v>315</v>
      </c>
      <c r="AE1469">
        <v>616</v>
      </c>
      <c r="AF1469">
        <v>3348024</v>
      </c>
      <c r="AG1469">
        <v>3087600060</v>
      </c>
      <c r="AH1469" t="s">
        <v>731</v>
      </c>
    </row>
    <row r="1470" spans="1:34" x14ac:dyDescent="0.35">
      <c r="A1470">
        <v>17</v>
      </c>
      <c r="B1470" t="s">
        <v>51</v>
      </c>
      <c r="C1470" t="s">
        <v>3234</v>
      </c>
      <c r="D1470" t="s">
        <v>3235</v>
      </c>
      <c r="E1470" t="s">
        <v>8939</v>
      </c>
      <c r="F1470" t="s">
        <v>88</v>
      </c>
      <c r="G1470" t="s">
        <v>65</v>
      </c>
      <c r="I1470">
        <f t="shared" si="44"/>
        <v>0</v>
      </c>
      <c r="J1470" t="s">
        <v>6916</v>
      </c>
      <c r="L1470">
        <f t="shared" si="45"/>
        <v>0</v>
      </c>
      <c r="M1470" t="s">
        <v>6916</v>
      </c>
      <c r="N1470" t="s">
        <v>8995</v>
      </c>
      <c r="O1470" t="s">
        <v>6916</v>
      </c>
      <c r="P1470" t="s">
        <v>6916</v>
      </c>
      <c r="Q1470" s="10" t="s">
        <v>6916</v>
      </c>
      <c r="R1470" t="s">
        <v>6916</v>
      </c>
      <c r="S1470" t="s">
        <v>1593</v>
      </c>
      <c r="T1470" t="s">
        <v>36</v>
      </c>
      <c r="U1470" s="6">
        <v>122400</v>
      </c>
      <c r="V1470" t="s">
        <v>1595</v>
      </c>
      <c r="W1470" t="s">
        <v>1601</v>
      </c>
      <c r="X1470" t="s">
        <v>36</v>
      </c>
      <c r="Y1470">
        <v>2022</v>
      </c>
      <c r="Z1470" s="1">
        <v>44749</v>
      </c>
      <c r="AA1470">
        <v>10456</v>
      </c>
      <c r="AB1470">
        <v>40.828418999999997</v>
      </c>
      <c r="AC1470">
        <v>-73.900721000000004</v>
      </c>
      <c r="AD1470">
        <v>203</v>
      </c>
      <c r="AE1470">
        <v>135</v>
      </c>
      <c r="AF1470">
        <v>2004869</v>
      </c>
      <c r="AG1470">
        <v>2026720001</v>
      </c>
      <c r="AH1470" t="s">
        <v>457</v>
      </c>
    </row>
    <row r="1471" spans="1:34" x14ac:dyDescent="0.35">
      <c r="A1471">
        <v>33</v>
      </c>
      <c r="B1471" t="s">
        <v>51</v>
      </c>
      <c r="C1471" t="s">
        <v>4357</v>
      </c>
      <c r="D1471" t="s">
        <v>4358</v>
      </c>
      <c r="E1471" t="s">
        <v>7628</v>
      </c>
      <c r="F1471" t="s">
        <v>224</v>
      </c>
      <c r="G1471" t="s">
        <v>65</v>
      </c>
      <c r="I1471">
        <f t="shared" si="44"/>
        <v>0</v>
      </c>
      <c r="J1471" t="s">
        <v>6916</v>
      </c>
      <c r="L1471">
        <f t="shared" si="45"/>
        <v>0</v>
      </c>
      <c r="M1471" t="s">
        <v>6916</v>
      </c>
      <c r="N1471" t="s">
        <v>8995</v>
      </c>
      <c r="O1471" t="s">
        <v>6916</v>
      </c>
      <c r="P1471" t="s">
        <v>6916</v>
      </c>
      <c r="Q1471" s="10" t="s">
        <v>6916</v>
      </c>
      <c r="R1471" t="s">
        <v>6916</v>
      </c>
      <c r="S1471" t="s">
        <v>1593</v>
      </c>
      <c r="T1471" t="s">
        <v>36</v>
      </c>
      <c r="U1471" s="6">
        <v>122400</v>
      </c>
      <c r="V1471" t="s">
        <v>841</v>
      </c>
      <c r="W1471" t="s">
        <v>1601</v>
      </c>
      <c r="X1471" t="s">
        <v>36</v>
      </c>
      <c r="Y1471">
        <v>2022</v>
      </c>
      <c r="Z1471" s="1">
        <v>44749</v>
      </c>
      <c r="AA1471">
        <v>11205</v>
      </c>
      <c r="AB1471">
        <v>40.695416999999999</v>
      </c>
      <c r="AC1471">
        <v>-73.959570999999997</v>
      </c>
      <c r="AD1471">
        <v>303</v>
      </c>
      <c r="AE1471">
        <v>1237</v>
      </c>
      <c r="AF1471">
        <v>3054671</v>
      </c>
      <c r="AG1471">
        <v>3018970013</v>
      </c>
      <c r="AH1471" t="s">
        <v>226</v>
      </c>
    </row>
    <row r="1472" spans="1:34" x14ac:dyDescent="0.35">
      <c r="A1472">
        <v>15</v>
      </c>
      <c r="B1472" t="s">
        <v>51</v>
      </c>
      <c r="C1472" t="s">
        <v>2975</v>
      </c>
      <c r="D1472" t="s">
        <v>2976</v>
      </c>
      <c r="E1472" t="s">
        <v>8867</v>
      </c>
      <c r="F1472" t="s">
        <v>88</v>
      </c>
      <c r="G1472" t="s">
        <v>65</v>
      </c>
      <c r="I1472">
        <f t="shared" si="44"/>
        <v>0</v>
      </c>
      <c r="J1472" t="s">
        <v>6916</v>
      </c>
      <c r="L1472">
        <f t="shared" si="45"/>
        <v>0</v>
      </c>
      <c r="M1472" t="s">
        <v>6916</v>
      </c>
      <c r="N1472" t="s">
        <v>8995</v>
      </c>
      <c r="O1472" t="s">
        <v>6916</v>
      </c>
      <c r="P1472" t="s">
        <v>6916</v>
      </c>
      <c r="Q1472" s="10" t="s">
        <v>6916</v>
      </c>
      <c r="R1472" t="s">
        <v>6916</v>
      </c>
      <c r="S1472" t="s">
        <v>1593</v>
      </c>
      <c r="T1472" t="s">
        <v>36</v>
      </c>
      <c r="U1472" s="6">
        <v>122835</v>
      </c>
      <c r="V1472" t="s">
        <v>841</v>
      </c>
      <c r="W1472" t="s">
        <v>1601</v>
      </c>
      <c r="X1472" t="s">
        <v>36</v>
      </c>
      <c r="Y1472">
        <v>2022</v>
      </c>
      <c r="Z1472" s="1">
        <v>44749</v>
      </c>
      <c r="AA1472">
        <v>10467</v>
      </c>
      <c r="AB1472">
        <v>40.861370999999998</v>
      </c>
      <c r="AC1472">
        <v>-73.869296000000006</v>
      </c>
      <c r="AD1472">
        <v>211</v>
      </c>
      <c r="AE1472">
        <v>33201</v>
      </c>
      <c r="AF1472">
        <v>2049999</v>
      </c>
      <c r="AG1472">
        <v>2043410013</v>
      </c>
      <c r="AH1472" t="s">
        <v>436</v>
      </c>
    </row>
    <row r="1473" spans="1:34" x14ac:dyDescent="0.35">
      <c r="A1473">
        <v>16</v>
      </c>
      <c r="B1473" t="s">
        <v>51</v>
      </c>
      <c r="C1473" t="s">
        <v>3069</v>
      </c>
      <c r="D1473" t="s">
        <v>3070</v>
      </c>
      <c r="E1473" t="s">
        <v>8833</v>
      </c>
      <c r="F1473" t="s">
        <v>88</v>
      </c>
      <c r="G1473" t="s">
        <v>65</v>
      </c>
      <c r="I1473">
        <f t="shared" si="44"/>
        <v>0</v>
      </c>
      <c r="J1473" t="s">
        <v>6916</v>
      </c>
      <c r="L1473">
        <f t="shared" si="45"/>
        <v>0</v>
      </c>
      <c r="M1473" t="s">
        <v>6916</v>
      </c>
      <c r="N1473" t="s">
        <v>8995</v>
      </c>
      <c r="O1473" t="s">
        <v>6916</v>
      </c>
      <c r="P1473" t="s">
        <v>6916</v>
      </c>
      <c r="Q1473" s="10" t="s">
        <v>6916</v>
      </c>
      <c r="R1473" t="s">
        <v>6916</v>
      </c>
      <c r="S1473" t="s">
        <v>1593</v>
      </c>
      <c r="T1473" t="s">
        <v>36</v>
      </c>
      <c r="U1473" s="6">
        <v>123000</v>
      </c>
      <c r="V1473" t="s">
        <v>1682</v>
      </c>
      <c r="W1473" t="s">
        <v>911</v>
      </c>
      <c r="X1473" t="s">
        <v>36</v>
      </c>
      <c r="Y1473">
        <v>2022</v>
      </c>
      <c r="Z1473" s="1">
        <v>44749</v>
      </c>
      <c r="AA1473">
        <v>10456</v>
      </c>
      <c r="AB1473">
        <v>40.836404000000002</v>
      </c>
      <c r="AC1473">
        <v>-73.905013999999994</v>
      </c>
      <c r="AD1473">
        <v>203</v>
      </c>
      <c r="AE1473">
        <v>14702</v>
      </c>
      <c r="AF1473">
        <v>2009463</v>
      </c>
      <c r="AG1473">
        <v>2029020001</v>
      </c>
      <c r="AH1473" t="s">
        <v>121</v>
      </c>
    </row>
    <row r="1474" spans="1:34" x14ac:dyDescent="0.35">
      <c r="A1474">
        <v>33</v>
      </c>
      <c r="B1474" t="s">
        <v>259</v>
      </c>
      <c r="C1474" t="s">
        <v>4331</v>
      </c>
      <c r="D1474" t="s">
        <v>232</v>
      </c>
      <c r="E1474" t="s">
        <v>7168</v>
      </c>
      <c r="F1474" t="s">
        <v>224</v>
      </c>
      <c r="G1474" t="s">
        <v>36</v>
      </c>
      <c r="I1474">
        <f t="shared" si="44"/>
        <v>0</v>
      </c>
      <c r="J1474" t="s">
        <v>6916</v>
      </c>
      <c r="L1474">
        <f t="shared" si="45"/>
        <v>0</v>
      </c>
      <c r="M1474" t="s">
        <v>6916</v>
      </c>
      <c r="N1474" t="s">
        <v>8995</v>
      </c>
      <c r="O1474" t="s">
        <v>6916</v>
      </c>
      <c r="P1474" t="s">
        <v>6916</v>
      </c>
      <c r="Q1474" s="10" t="s">
        <v>6916</v>
      </c>
      <c r="R1474" t="s">
        <v>6916</v>
      </c>
      <c r="S1474" t="s">
        <v>1593</v>
      </c>
      <c r="T1474" t="s">
        <v>36</v>
      </c>
      <c r="U1474" s="6">
        <v>123000</v>
      </c>
      <c r="V1474" t="s">
        <v>824</v>
      </c>
      <c r="W1474" t="s">
        <v>1596</v>
      </c>
      <c r="X1474" t="s">
        <v>36</v>
      </c>
      <c r="Y1474">
        <v>2022</v>
      </c>
      <c r="Z1474" s="1">
        <v>44749</v>
      </c>
      <c r="AA1474">
        <v>11205</v>
      </c>
      <c r="AB1474">
        <v>40.69802</v>
      </c>
      <c r="AC1474">
        <v>-73.974986000000001</v>
      </c>
      <c r="AD1474">
        <v>302</v>
      </c>
      <c r="AE1474">
        <v>543</v>
      </c>
      <c r="AF1474">
        <v>3335129</v>
      </c>
      <c r="AG1474">
        <v>3020230001</v>
      </c>
      <c r="AH1474" t="s">
        <v>234</v>
      </c>
    </row>
    <row r="1475" spans="1:34" x14ac:dyDescent="0.35">
      <c r="A1475">
        <v>37</v>
      </c>
      <c r="B1475" t="s">
        <v>51</v>
      </c>
      <c r="C1475" t="s">
        <v>4724</v>
      </c>
      <c r="D1475" t="s">
        <v>4725</v>
      </c>
      <c r="E1475" t="s">
        <v>7782</v>
      </c>
      <c r="F1475" t="s">
        <v>224</v>
      </c>
      <c r="G1475" t="s">
        <v>65</v>
      </c>
      <c r="I1475">
        <f t="shared" ref="I1475:I1538" si="46">H1475/1000</f>
        <v>0</v>
      </c>
      <c r="J1475" t="s">
        <v>6916</v>
      </c>
      <c r="L1475">
        <f t="shared" ref="L1475:L1538" si="47">K1475/1000</f>
        <v>0</v>
      </c>
      <c r="M1475" t="s">
        <v>6916</v>
      </c>
      <c r="N1475" t="s">
        <v>8995</v>
      </c>
      <c r="O1475" t="s">
        <v>6916</v>
      </c>
      <c r="P1475" t="s">
        <v>6916</v>
      </c>
      <c r="Q1475" s="10" t="s">
        <v>6916</v>
      </c>
      <c r="R1475" t="s">
        <v>6916</v>
      </c>
      <c r="S1475" t="s">
        <v>1593</v>
      </c>
      <c r="T1475" t="s">
        <v>36</v>
      </c>
      <c r="U1475" s="6">
        <v>123000</v>
      </c>
      <c r="V1475" t="s">
        <v>841</v>
      </c>
      <c r="W1475" t="s">
        <v>1601</v>
      </c>
      <c r="X1475" t="s">
        <v>36</v>
      </c>
      <c r="Y1475">
        <v>2022</v>
      </c>
      <c r="Z1475" s="1">
        <v>44749</v>
      </c>
      <c r="AA1475">
        <v>11207</v>
      </c>
      <c r="AB1475">
        <v>40.690353000000002</v>
      </c>
      <c r="AC1475">
        <v>-73.904803000000001</v>
      </c>
      <c r="AD1475">
        <v>304</v>
      </c>
      <c r="AE1475">
        <v>409</v>
      </c>
      <c r="AF1475">
        <v>3080043</v>
      </c>
      <c r="AG1475">
        <v>3034420001</v>
      </c>
      <c r="AH1475" t="s">
        <v>4455</v>
      </c>
    </row>
    <row r="1476" spans="1:34" x14ac:dyDescent="0.35">
      <c r="A1476">
        <v>49</v>
      </c>
      <c r="B1476" t="s">
        <v>51</v>
      </c>
      <c r="C1476" t="s">
        <v>5535</v>
      </c>
      <c r="D1476" t="s">
        <v>5536</v>
      </c>
      <c r="E1476" t="s">
        <v>8577</v>
      </c>
      <c r="F1476" t="s">
        <v>291</v>
      </c>
      <c r="G1476" t="s">
        <v>65</v>
      </c>
      <c r="I1476">
        <f t="shared" si="46"/>
        <v>0</v>
      </c>
      <c r="J1476" t="s">
        <v>6916</v>
      </c>
      <c r="L1476">
        <f t="shared" si="47"/>
        <v>0</v>
      </c>
      <c r="M1476" t="s">
        <v>6916</v>
      </c>
      <c r="N1476" t="s">
        <v>8995</v>
      </c>
      <c r="O1476" t="s">
        <v>6916</v>
      </c>
      <c r="P1476" t="s">
        <v>6916</v>
      </c>
      <c r="Q1476" s="10" t="s">
        <v>6916</v>
      </c>
      <c r="R1476" t="s">
        <v>6916</v>
      </c>
      <c r="S1476" t="s">
        <v>1593</v>
      </c>
      <c r="T1476" t="s">
        <v>36</v>
      </c>
      <c r="U1476" s="6">
        <v>123000</v>
      </c>
      <c r="V1476" t="s">
        <v>1682</v>
      </c>
      <c r="W1476" t="s">
        <v>911</v>
      </c>
      <c r="X1476" t="s">
        <v>36</v>
      </c>
      <c r="Y1476">
        <v>2022</v>
      </c>
      <c r="Z1476" s="1">
        <v>44749</v>
      </c>
      <c r="AA1476">
        <v>10301</v>
      </c>
      <c r="AB1476">
        <v>40.642792999999998</v>
      </c>
      <c r="AC1476">
        <v>-74.078729999999993</v>
      </c>
      <c r="AD1476">
        <v>501</v>
      </c>
      <c r="AE1476">
        <v>9</v>
      </c>
      <c r="AF1476">
        <v>5000314</v>
      </c>
      <c r="AG1476">
        <v>5000190004</v>
      </c>
      <c r="AH1476" t="s">
        <v>293</v>
      </c>
    </row>
    <row r="1477" spans="1:34" x14ac:dyDescent="0.35">
      <c r="A1477">
        <v>38</v>
      </c>
      <c r="B1477" t="s">
        <v>51</v>
      </c>
      <c r="C1477" t="s">
        <v>4777</v>
      </c>
      <c r="D1477" t="s">
        <v>4778</v>
      </c>
      <c r="E1477" t="s">
        <v>7639</v>
      </c>
      <c r="F1477" t="s">
        <v>224</v>
      </c>
      <c r="G1477" t="s">
        <v>65</v>
      </c>
      <c r="I1477">
        <f t="shared" si="46"/>
        <v>0</v>
      </c>
      <c r="J1477" t="s">
        <v>6916</v>
      </c>
      <c r="L1477">
        <f t="shared" si="47"/>
        <v>0</v>
      </c>
      <c r="M1477" t="s">
        <v>6916</v>
      </c>
      <c r="N1477" t="s">
        <v>8995</v>
      </c>
      <c r="O1477" t="s">
        <v>6916</v>
      </c>
      <c r="P1477" t="s">
        <v>6916</v>
      </c>
      <c r="Q1477" s="10" t="s">
        <v>6916</v>
      </c>
      <c r="R1477" t="s">
        <v>6916</v>
      </c>
      <c r="S1477" t="s">
        <v>1593</v>
      </c>
      <c r="T1477" t="s">
        <v>36</v>
      </c>
      <c r="U1477" s="6">
        <v>123600</v>
      </c>
      <c r="V1477" t="s">
        <v>1595</v>
      </c>
      <c r="W1477" t="s">
        <v>1601</v>
      </c>
      <c r="X1477" t="s">
        <v>36</v>
      </c>
      <c r="Y1477">
        <v>2022</v>
      </c>
      <c r="Z1477" s="1">
        <v>44749</v>
      </c>
      <c r="AA1477">
        <v>11232</v>
      </c>
      <c r="AB1477">
        <v>40.64629</v>
      </c>
      <c r="AC1477">
        <v>-74.001902999999999</v>
      </c>
      <c r="AD1477">
        <v>307</v>
      </c>
      <c r="AE1477">
        <v>92</v>
      </c>
      <c r="AF1477">
        <v>3011002</v>
      </c>
      <c r="AG1477">
        <v>3007320001</v>
      </c>
      <c r="AH1477" t="s">
        <v>679</v>
      </c>
    </row>
    <row r="1478" spans="1:34" x14ac:dyDescent="0.35">
      <c r="A1478">
        <v>17</v>
      </c>
      <c r="B1478" t="s">
        <v>41</v>
      </c>
      <c r="C1478" t="s">
        <v>3163</v>
      </c>
      <c r="D1478" t="s">
        <v>3164</v>
      </c>
      <c r="E1478" t="s">
        <v>7120</v>
      </c>
      <c r="F1478" t="s">
        <v>88</v>
      </c>
      <c r="G1478" t="s">
        <v>65</v>
      </c>
      <c r="I1478">
        <f t="shared" si="46"/>
        <v>0</v>
      </c>
      <c r="J1478" t="s">
        <v>6916</v>
      </c>
      <c r="L1478">
        <f t="shared" si="47"/>
        <v>0</v>
      </c>
      <c r="M1478" t="s">
        <v>6916</v>
      </c>
      <c r="N1478" t="s">
        <v>8995</v>
      </c>
      <c r="O1478" t="s">
        <v>6916</v>
      </c>
      <c r="P1478" t="s">
        <v>6916</v>
      </c>
      <c r="Q1478" s="10" t="s">
        <v>6916</v>
      </c>
      <c r="R1478" t="s">
        <v>6916</v>
      </c>
      <c r="S1478" t="s">
        <v>1593</v>
      </c>
      <c r="T1478" t="s">
        <v>36</v>
      </c>
      <c r="U1478" s="6">
        <v>123802</v>
      </c>
      <c r="V1478" t="s">
        <v>841</v>
      </c>
      <c r="W1478" t="s">
        <v>1601</v>
      </c>
      <c r="X1478" t="s">
        <v>36</v>
      </c>
      <c r="Y1478">
        <v>2022</v>
      </c>
      <c r="Z1478" s="1">
        <v>44749</v>
      </c>
      <c r="AA1478">
        <v>10457</v>
      </c>
      <c r="AB1478">
        <v>40.845685000000003</v>
      </c>
      <c r="AC1478">
        <v>-73.893293999999997</v>
      </c>
      <c r="AD1478">
        <v>206</v>
      </c>
      <c r="AE1478">
        <v>36901</v>
      </c>
      <c r="AF1478">
        <v>2009911</v>
      </c>
      <c r="AG1478">
        <v>2029470018</v>
      </c>
      <c r="AH1478" t="s">
        <v>473</v>
      </c>
    </row>
    <row r="1479" spans="1:34" x14ac:dyDescent="0.35">
      <c r="A1479">
        <v>9</v>
      </c>
      <c r="B1479" t="s">
        <v>51</v>
      </c>
      <c r="C1479" t="s">
        <v>2477</v>
      </c>
      <c r="D1479" t="s">
        <v>2478</v>
      </c>
      <c r="E1479" t="s">
        <v>8050</v>
      </c>
      <c r="F1479" t="s">
        <v>35</v>
      </c>
      <c r="G1479" t="s">
        <v>65</v>
      </c>
      <c r="I1479">
        <f t="shared" si="46"/>
        <v>0</v>
      </c>
      <c r="J1479" t="s">
        <v>6916</v>
      </c>
      <c r="L1479">
        <f t="shared" si="47"/>
        <v>0</v>
      </c>
      <c r="M1479" t="s">
        <v>6916</v>
      </c>
      <c r="N1479" t="s">
        <v>8995</v>
      </c>
      <c r="O1479" t="s">
        <v>6916</v>
      </c>
      <c r="P1479" t="s">
        <v>6916</v>
      </c>
      <c r="Q1479" s="10" t="s">
        <v>6916</v>
      </c>
      <c r="R1479" t="s">
        <v>6916</v>
      </c>
      <c r="S1479" t="s">
        <v>1593</v>
      </c>
      <c r="T1479" t="s">
        <v>36</v>
      </c>
      <c r="U1479" s="6">
        <v>124576</v>
      </c>
      <c r="V1479" t="s">
        <v>841</v>
      </c>
      <c r="W1479" t="s">
        <v>911</v>
      </c>
      <c r="X1479" t="s">
        <v>36</v>
      </c>
      <c r="Y1479">
        <v>2022</v>
      </c>
      <c r="Z1479" s="1">
        <v>44749</v>
      </c>
      <c r="AA1479">
        <v>10027</v>
      </c>
      <c r="AB1479">
        <v>40.811221000000003</v>
      </c>
      <c r="AC1479">
        <v>-73.954106999999993</v>
      </c>
      <c r="AD1479">
        <v>109</v>
      </c>
      <c r="AE1479">
        <v>20901</v>
      </c>
      <c r="AF1479">
        <v>1087468</v>
      </c>
      <c r="AG1479">
        <v>1019510004</v>
      </c>
      <c r="AH1479" t="s">
        <v>940</v>
      </c>
    </row>
    <row r="1480" spans="1:34" x14ac:dyDescent="0.35">
      <c r="A1480">
        <v>46</v>
      </c>
      <c r="B1480" t="s">
        <v>51</v>
      </c>
      <c r="C1480" t="s">
        <v>5242</v>
      </c>
      <c r="D1480" t="s">
        <v>5243</v>
      </c>
      <c r="E1480" t="s">
        <v>7597</v>
      </c>
      <c r="F1480" t="s">
        <v>224</v>
      </c>
      <c r="G1480" t="s">
        <v>65</v>
      </c>
      <c r="I1480">
        <f t="shared" si="46"/>
        <v>0</v>
      </c>
      <c r="J1480" t="s">
        <v>6916</v>
      </c>
      <c r="L1480">
        <f t="shared" si="47"/>
        <v>0</v>
      </c>
      <c r="M1480" t="s">
        <v>6916</v>
      </c>
      <c r="N1480" t="s">
        <v>8995</v>
      </c>
      <c r="O1480" t="s">
        <v>6916</v>
      </c>
      <c r="P1480" t="s">
        <v>6916</v>
      </c>
      <c r="Q1480" s="10" t="s">
        <v>6916</v>
      </c>
      <c r="R1480" t="s">
        <v>6916</v>
      </c>
      <c r="S1480" t="s">
        <v>1593</v>
      </c>
      <c r="T1480" t="s">
        <v>36</v>
      </c>
      <c r="U1480" s="6">
        <v>124800</v>
      </c>
      <c r="V1480" t="s">
        <v>824</v>
      </c>
      <c r="W1480" t="s">
        <v>911</v>
      </c>
      <c r="X1480" t="s">
        <v>36</v>
      </c>
      <c r="Y1480">
        <v>2022</v>
      </c>
      <c r="Z1480" s="1">
        <v>44749</v>
      </c>
      <c r="AA1480">
        <v>11236</v>
      </c>
      <c r="AB1480">
        <v>40.642544999999998</v>
      </c>
      <c r="AC1480">
        <v>-73.908529000000001</v>
      </c>
      <c r="AD1480">
        <v>318</v>
      </c>
      <c r="AE1480">
        <v>964</v>
      </c>
      <c r="AF1480">
        <v>3229159</v>
      </c>
      <c r="AG1480">
        <v>3081600022</v>
      </c>
      <c r="AH1480" t="s">
        <v>263</v>
      </c>
    </row>
    <row r="1481" spans="1:34" x14ac:dyDescent="0.35">
      <c r="A1481">
        <v>16</v>
      </c>
      <c r="B1481" t="s">
        <v>51</v>
      </c>
      <c r="C1481" t="s">
        <v>3078</v>
      </c>
      <c r="D1481" t="s">
        <v>3079</v>
      </c>
      <c r="E1481" t="s">
        <v>8874</v>
      </c>
      <c r="F1481" t="s">
        <v>88</v>
      </c>
      <c r="G1481" t="s">
        <v>65</v>
      </c>
      <c r="I1481">
        <f t="shared" si="46"/>
        <v>0</v>
      </c>
      <c r="J1481" t="s">
        <v>6916</v>
      </c>
      <c r="L1481">
        <f t="shared" si="47"/>
        <v>0</v>
      </c>
      <c r="M1481" t="s">
        <v>6916</v>
      </c>
      <c r="N1481" t="s">
        <v>8995</v>
      </c>
      <c r="O1481" t="s">
        <v>6916</v>
      </c>
      <c r="P1481" t="s">
        <v>6916</v>
      </c>
      <c r="Q1481" s="10" t="s">
        <v>6916</v>
      </c>
      <c r="R1481" t="s">
        <v>6916</v>
      </c>
      <c r="S1481" t="s">
        <v>1593</v>
      </c>
      <c r="T1481" t="s">
        <v>36</v>
      </c>
      <c r="U1481" s="6">
        <v>124900</v>
      </c>
      <c r="V1481" t="s">
        <v>841</v>
      </c>
      <c r="W1481" t="s">
        <v>1601</v>
      </c>
      <c r="X1481" t="s">
        <v>36</v>
      </c>
      <c r="Y1481">
        <v>2022</v>
      </c>
      <c r="Z1481" s="1">
        <v>44749</v>
      </c>
      <c r="AA1481">
        <v>10452</v>
      </c>
      <c r="AB1481">
        <v>40.842942999999998</v>
      </c>
      <c r="AC1481">
        <v>-73.920563000000001</v>
      </c>
      <c r="AD1481">
        <v>204</v>
      </c>
      <c r="AE1481">
        <v>21302</v>
      </c>
      <c r="AF1481">
        <v>2088263</v>
      </c>
      <c r="AG1481">
        <v>2028730027</v>
      </c>
      <c r="AH1481" t="s">
        <v>963</v>
      </c>
    </row>
    <row r="1482" spans="1:34" x14ac:dyDescent="0.35">
      <c r="A1482">
        <v>30</v>
      </c>
      <c r="B1482" t="s">
        <v>51</v>
      </c>
      <c r="C1482" t="s">
        <v>4111</v>
      </c>
      <c r="D1482" t="s">
        <v>4112</v>
      </c>
      <c r="E1482" t="s">
        <v>8300</v>
      </c>
      <c r="F1482" t="s">
        <v>136</v>
      </c>
      <c r="G1482" t="s">
        <v>36</v>
      </c>
      <c r="I1482">
        <f t="shared" si="46"/>
        <v>0</v>
      </c>
      <c r="J1482" t="s">
        <v>6916</v>
      </c>
      <c r="L1482">
        <f t="shared" si="47"/>
        <v>0</v>
      </c>
      <c r="M1482" t="s">
        <v>6916</v>
      </c>
      <c r="N1482" t="s">
        <v>8995</v>
      </c>
      <c r="O1482" t="s">
        <v>6916</v>
      </c>
      <c r="P1482" t="s">
        <v>6916</v>
      </c>
      <c r="Q1482" s="10" t="s">
        <v>6916</v>
      </c>
      <c r="R1482" t="s">
        <v>6916</v>
      </c>
      <c r="S1482" t="s">
        <v>1593</v>
      </c>
      <c r="T1482" t="s">
        <v>36</v>
      </c>
      <c r="U1482" s="6">
        <v>124925</v>
      </c>
      <c r="V1482" t="s">
        <v>1682</v>
      </c>
      <c r="W1482" t="s">
        <v>1601</v>
      </c>
      <c r="X1482" t="s">
        <v>36</v>
      </c>
      <c r="Y1482">
        <v>2022</v>
      </c>
      <c r="Z1482" s="1">
        <v>44749</v>
      </c>
      <c r="AA1482">
        <v>11385</v>
      </c>
      <c r="AB1482">
        <v>40.703660999999997</v>
      </c>
      <c r="AC1482">
        <v>-73.885107000000005</v>
      </c>
      <c r="AD1482">
        <v>405</v>
      </c>
      <c r="AE1482">
        <v>627</v>
      </c>
      <c r="AF1482">
        <v>4089566</v>
      </c>
      <c r="AG1482">
        <v>4036830001</v>
      </c>
      <c r="AH1482" t="s">
        <v>1307</v>
      </c>
    </row>
    <row r="1483" spans="1:34" x14ac:dyDescent="0.35">
      <c r="A1483">
        <v>16</v>
      </c>
      <c r="B1483" t="s">
        <v>51</v>
      </c>
      <c r="C1483" t="s">
        <v>3102</v>
      </c>
      <c r="D1483" t="s">
        <v>3103</v>
      </c>
      <c r="E1483" t="s">
        <v>8943</v>
      </c>
      <c r="F1483" t="s">
        <v>88</v>
      </c>
      <c r="G1483" t="s">
        <v>65</v>
      </c>
      <c r="I1483">
        <f t="shared" si="46"/>
        <v>0</v>
      </c>
      <c r="J1483" t="s">
        <v>6916</v>
      </c>
      <c r="L1483">
        <f t="shared" si="47"/>
        <v>0</v>
      </c>
      <c r="M1483" t="s">
        <v>6916</v>
      </c>
      <c r="N1483" t="s">
        <v>8995</v>
      </c>
      <c r="O1483" t="s">
        <v>6916</v>
      </c>
      <c r="P1483" t="s">
        <v>6916</v>
      </c>
      <c r="Q1483" s="10" t="s">
        <v>6916</v>
      </c>
      <c r="R1483" t="s">
        <v>6916</v>
      </c>
      <c r="S1483" t="s">
        <v>1593</v>
      </c>
      <c r="T1483" t="s">
        <v>36</v>
      </c>
      <c r="U1483" s="6">
        <v>125583</v>
      </c>
      <c r="V1483" t="s">
        <v>841</v>
      </c>
      <c r="W1483" t="s">
        <v>1601</v>
      </c>
      <c r="X1483" t="s">
        <v>36</v>
      </c>
      <c r="Y1483">
        <v>2022</v>
      </c>
      <c r="Z1483" s="1">
        <v>44749</v>
      </c>
      <c r="AA1483">
        <v>10452</v>
      </c>
      <c r="AB1483">
        <v>40.835847000000001</v>
      </c>
      <c r="AC1483">
        <v>-73.920025999999993</v>
      </c>
      <c r="AD1483">
        <v>204</v>
      </c>
      <c r="AE1483">
        <v>197</v>
      </c>
      <c r="AF1483">
        <v>2097130</v>
      </c>
      <c r="AG1483">
        <v>2024800008</v>
      </c>
      <c r="AH1483" t="s">
        <v>464</v>
      </c>
    </row>
    <row r="1484" spans="1:34" x14ac:dyDescent="0.35">
      <c r="A1484">
        <v>35</v>
      </c>
      <c r="B1484" t="s">
        <v>51</v>
      </c>
      <c r="C1484" t="s">
        <v>4572</v>
      </c>
      <c r="D1484" t="s">
        <v>4573</v>
      </c>
      <c r="E1484" t="s">
        <v>7817</v>
      </c>
      <c r="F1484" t="s">
        <v>224</v>
      </c>
      <c r="G1484" t="s">
        <v>65</v>
      </c>
      <c r="I1484">
        <f t="shared" si="46"/>
        <v>0</v>
      </c>
      <c r="J1484" t="s">
        <v>6916</v>
      </c>
      <c r="L1484">
        <f t="shared" si="47"/>
        <v>0</v>
      </c>
      <c r="M1484" t="s">
        <v>6916</v>
      </c>
      <c r="N1484" t="s">
        <v>8995</v>
      </c>
      <c r="O1484" t="s">
        <v>6916</v>
      </c>
      <c r="P1484" t="s">
        <v>6916</v>
      </c>
      <c r="Q1484" s="10" t="s">
        <v>6916</v>
      </c>
      <c r="R1484" t="s">
        <v>6916</v>
      </c>
      <c r="S1484" t="s">
        <v>1593</v>
      </c>
      <c r="T1484" t="s">
        <v>36</v>
      </c>
      <c r="U1484" s="6">
        <v>126000</v>
      </c>
      <c r="V1484" t="s">
        <v>841</v>
      </c>
      <c r="W1484" t="s">
        <v>1601</v>
      </c>
      <c r="X1484" t="s">
        <v>36</v>
      </c>
      <c r="Y1484">
        <v>2022</v>
      </c>
      <c r="Z1484" s="1">
        <v>44749</v>
      </c>
      <c r="AA1484">
        <v>11225</v>
      </c>
      <c r="AB1484">
        <v>40.667195</v>
      </c>
      <c r="AC1484">
        <v>-73.951166999999998</v>
      </c>
      <c r="AD1484">
        <v>309</v>
      </c>
      <c r="AE1484">
        <v>321</v>
      </c>
      <c r="AF1484">
        <v>3348092</v>
      </c>
      <c r="AG1484">
        <v>3012890025</v>
      </c>
      <c r="AH1484" t="s">
        <v>639</v>
      </c>
    </row>
    <row r="1485" spans="1:34" x14ac:dyDescent="0.35">
      <c r="A1485">
        <v>26</v>
      </c>
      <c r="B1485" t="s">
        <v>51</v>
      </c>
      <c r="C1485" t="s">
        <v>3879</v>
      </c>
      <c r="D1485" t="s">
        <v>3880</v>
      </c>
      <c r="E1485" t="s">
        <v>8369</v>
      </c>
      <c r="F1485" t="s">
        <v>136</v>
      </c>
      <c r="G1485" t="s">
        <v>36</v>
      </c>
      <c r="I1485">
        <f t="shared" si="46"/>
        <v>0</v>
      </c>
      <c r="J1485" t="s">
        <v>6916</v>
      </c>
      <c r="L1485">
        <f t="shared" si="47"/>
        <v>0</v>
      </c>
      <c r="M1485" t="s">
        <v>6916</v>
      </c>
      <c r="N1485" t="s">
        <v>8995</v>
      </c>
      <c r="O1485" t="s">
        <v>6916</v>
      </c>
      <c r="P1485" t="s">
        <v>6916</v>
      </c>
      <c r="Q1485" s="10" t="s">
        <v>6916</v>
      </c>
      <c r="R1485" t="s">
        <v>6916</v>
      </c>
      <c r="S1485" t="s">
        <v>1593</v>
      </c>
      <c r="T1485" t="s">
        <v>36</v>
      </c>
      <c r="U1485" s="6">
        <v>126125</v>
      </c>
      <c r="V1485" t="s">
        <v>841</v>
      </c>
      <c r="W1485" t="s">
        <v>1601</v>
      </c>
      <c r="X1485" t="s">
        <v>36</v>
      </c>
      <c r="Y1485">
        <v>2022</v>
      </c>
      <c r="Z1485" s="1">
        <v>44749</v>
      </c>
      <c r="AA1485">
        <v>11106</v>
      </c>
      <c r="AB1485">
        <v>40.757308999999999</v>
      </c>
      <c r="AC1485">
        <v>-73.926732999999999</v>
      </c>
      <c r="AD1485">
        <v>401</v>
      </c>
      <c r="AE1485">
        <v>57</v>
      </c>
      <c r="AF1485">
        <v>4008220</v>
      </c>
      <c r="AG1485">
        <v>4006100001</v>
      </c>
      <c r="AH1485" t="s">
        <v>161</v>
      </c>
    </row>
    <row r="1486" spans="1:34" x14ac:dyDescent="0.35">
      <c r="A1486">
        <v>41</v>
      </c>
      <c r="B1486" t="s">
        <v>51</v>
      </c>
      <c r="C1486" t="s">
        <v>4996</v>
      </c>
      <c r="D1486" t="s">
        <v>4997</v>
      </c>
      <c r="E1486" t="s">
        <v>7787</v>
      </c>
      <c r="F1486" t="s">
        <v>224</v>
      </c>
      <c r="G1486" t="s">
        <v>65</v>
      </c>
      <c r="I1486">
        <f t="shared" si="46"/>
        <v>0</v>
      </c>
      <c r="J1486" t="s">
        <v>6916</v>
      </c>
      <c r="L1486">
        <f t="shared" si="47"/>
        <v>0</v>
      </c>
      <c r="M1486" t="s">
        <v>6916</v>
      </c>
      <c r="N1486" t="s">
        <v>8995</v>
      </c>
      <c r="O1486" t="s">
        <v>6916</v>
      </c>
      <c r="P1486" t="s">
        <v>6916</v>
      </c>
      <c r="Q1486" s="10" t="s">
        <v>6916</v>
      </c>
      <c r="R1486" t="s">
        <v>6916</v>
      </c>
      <c r="S1486" t="s">
        <v>1593</v>
      </c>
      <c r="T1486" t="s">
        <v>36</v>
      </c>
      <c r="U1486" s="6">
        <v>127200</v>
      </c>
      <c r="V1486" t="s">
        <v>1596</v>
      </c>
      <c r="W1486" t="s">
        <v>1596</v>
      </c>
      <c r="X1486" t="s">
        <v>36</v>
      </c>
      <c r="Y1486">
        <v>2022</v>
      </c>
      <c r="Z1486" s="1">
        <v>44749</v>
      </c>
      <c r="AA1486">
        <v>11212</v>
      </c>
      <c r="AB1486">
        <v>40.663558999999999</v>
      </c>
      <c r="AC1486">
        <v>-73.926958999999997</v>
      </c>
      <c r="AD1486">
        <v>317</v>
      </c>
      <c r="AE1486">
        <v>882</v>
      </c>
      <c r="AF1486">
        <v>3323072</v>
      </c>
      <c r="AG1486">
        <v>3045950015</v>
      </c>
      <c r="AH1486" t="s">
        <v>4976</v>
      </c>
    </row>
    <row r="1487" spans="1:34" x14ac:dyDescent="0.35">
      <c r="A1487">
        <v>42</v>
      </c>
      <c r="B1487" t="s">
        <v>51</v>
      </c>
      <c r="C1487" t="s">
        <v>5049</v>
      </c>
      <c r="D1487" t="s">
        <v>5050</v>
      </c>
      <c r="E1487" t="s">
        <v>7565</v>
      </c>
      <c r="F1487" t="s">
        <v>224</v>
      </c>
      <c r="G1487" t="s">
        <v>65</v>
      </c>
      <c r="I1487">
        <f t="shared" si="46"/>
        <v>0</v>
      </c>
      <c r="J1487" t="s">
        <v>6916</v>
      </c>
      <c r="L1487">
        <f t="shared" si="47"/>
        <v>0</v>
      </c>
      <c r="M1487" t="s">
        <v>6916</v>
      </c>
      <c r="N1487" t="s">
        <v>8995</v>
      </c>
      <c r="O1487" t="s">
        <v>6916</v>
      </c>
      <c r="P1487" t="s">
        <v>6916</v>
      </c>
      <c r="Q1487" s="10" t="s">
        <v>6916</v>
      </c>
      <c r="R1487" t="s">
        <v>6916</v>
      </c>
      <c r="S1487" t="s">
        <v>1593</v>
      </c>
      <c r="T1487" t="s">
        <v>36</v>
      </c>
      <c r="U1487" s="6">
        <v>127200</v>
      </c>
      <c r="V1487" t="s">
        <v>824</v>
      </c>
      <c r="W1487" t="s">
        <v>911</v>
      </c>
      <c r="X1487" t="s">
        <v>36</v>
      </c>
      <c r="Y1487">
        <v>2022</v>
      </c>
      <c r="Z1487" s="1">
        <v>44749</v>
      </c>
      <c r="AA1487">
        <v>11236</v>
      </c>
      <c r="AB1487">
        <v>40.64808</v>
      </c>
      <c r="AC1487">
        <v>-73.906942999999998</v>
      </c>
      <c r="AD1487">
        <v>318</v>
      </c>
      <c r="AE1487">
        <v>970</v>
      </c>
      <c r="AF1487">
        <v>3325418</v>
      </c>
      <c r="AG1487">
        <v>3081290060</v>
      </c>
      <c r="AH1487" t="s">
        <v>263</v>
      </c>
    </row>
    <row r="1488" spans="1:34" x14ac:dyDescent="0.35">
      <c r="A1488">
        <v>28</v>
      </c>
      <c r="B1488" t="s">
        <v>51</v>
      </c>
      <c r="C1488" t="s">
        <v>4018</v>
      </c>
      <c r="D1488" t="s">
        <v>4019</v>
      </c>
      <c r="E1488" t="s">
        <v>8346</v>
      </c>
      <c r="F1488" t="s">
        <v>136</v>
      </c>
      <c r="G1488" t="s">
        <v>65</v>
      </c>
      <c r="I1488">
        <f t="shared" si="46"/>
        <v>0</v>
      </c>
      <c r="J1488" t="s">
        <v>6916</v>
      </c>
      <c r="L1488">
        <f t="shared" si="47"/>
        <v>0</v>
      </c>
      <c r="M1488" t="s">
        <v>6916</v>
      </c>
      <c r="N1488" t="s">
        <v>8995</v>
      </c>
      <c r="O1488" t="s">
        <v>6916</v>
      </c>
      <c r="P1488" t="s">
        <v>6916</v>
      </c>
      <c r="Q1488" s="10" t="s">
        <v>6916</v>
      </c>
      <c r="R1488" t="s">
        <v>6916</v>
      </c>
      <c r="S1488" t="s">
        <v>1593</v>
      </c>
      <c r="T1488" t="s">
        <v>36</v>
      </c>
      <c r="U1488" s="6">
        <v>127466</v>
      </c>
      <c r="V1488" t="s">
        <v>841</v>
      </c>
      <c r="W1488" t="s">
        <v>1601</v>
      </c>
      <c r="X1488" t="s">
        <v>36</v>
      </c>
      <c r="Y1488">
        <v>2022</v>
      </c>
      <c r="Z1488" s="1">
        <v>44749</v>
      </c>
      <c r="AA1488">
        <v>11436</v>
      </c>
      <c r="AB1488">
        <v>40.684142000000001</v>
      </c>
      <c r="AC1488">
        <v>-73.801479</v>
      </c>
      <c r="AD1488">
        <v>412</v>
      </c>
      <c r="AE1488">
        <v>192</v>
      </c>
      <c r="AF1488">
        <v>4259200</v>
      </c>
      <c r="AG1488">
        <v>4119720070</v>
      </c>
      <c r="AH1488" t="s">
        <v>584</v>
      </c>
    </row>
    <row r="1489" spans="1:34" x14ac:dyDescent="0.35">
      <c r="A1489">
        <v>9</v>
      </c>
      <c r="B1489" t="s">
        <v>543</v>
      </c>
      <c r="C1489" t="s">
        <v>2506</v>
      </c>
      <c r="D1489" t="s">
        <v>2507</v>
      </c>
      <c r="E1489" t="s">
        <v>8614</v>
      </c>
      <c r="F1489" t="s">
        <v>35</v>
      </c>
      <c r="G1489" t="s">
        <v>36</v>
      </c>
      <c r="I1489">
        <f t="shared" si="46"/>
        <v>0</v>
      </c>
      <c r="J1489" t="s">
        <v>6916</v>
      </c>
      <c r="L1489">
        <f t="shared" si="47"/>
        <v>0</v>
      </c>
      <c r="M1489" t="s">
        <v>6916</v>
      </c>
      <c r="N1489" t="s">
        <v>8995</v>
      </c>
      <c r="O1489" t="s">
        <v>6916</v>
      </c>
      <c r="P1489" t="s">
        <v>6916</v>
      </c>
      <c r="Q1489" s="10" t="s">
        <v>6916</v>
      </c>
      <c r="R1489" t="s">
        <v>6916</v>
      </c>
      <c r="S1489" t="s">
        <v>1593</v>
      </c>
      <c r="T1489" t="s">
        <v>36</v>
      </c>
      <c r="U1489" s="6">
        <v>127800</v>
      </c>
      <c r="V1489" t="s">
        <v>1595</v>
      </c>
      <c r="W1489" t="s">
        <v>1601</v>
      </c>
      <c r="X1489" t="s">
        <v>36</v>
      </c>
      <c r="Y1489">
        <v>2022</v>
      </c>
      <c r="Z1489" s="1">
        <v>44749</v>
      </c>
      <c r="AA1489">
        <v>10037</v>
      </c>
      <c r="AB1489">
        <v>40.814661000000001</v>
      </c>
      <c r="AC1489">
        <v>-73.938175999999999</v>
      </c>
      <c r="AD1489">
        <v>110</v>
      </c>
      <c r="AE1489">
        <v>212</v>
      </c>
      <c r="AF1489">
        <v>1082172</v>
      </c>
      <c r="AG1489">
        <v>1017340001</v>
      </c>
      <c r="AH1489" t="s">
        <v>85</v>
      </c>
    </row>
    <row r="1490" spans="1:34" x14ac:dyDescent="0.35">
      <c r="A1490">
        <v>19</v>
      </c>
      <c r="B1490" t="s">
        <v>51</v>
      </c>
      <c r="C1490" t="s">
        <v>3398</v>
      </c>
      <c r="D1490" t="s">
        <v>3399</v>
      </c>
      <c r="E1490" t="s">
        <v>8391</v>
      </c>
      <c r="F1490" t="s">
        <v>136</v>
      </c>
      <c r="G1490" t="s">
        <v>36</v>
      </c>
      <c r="I1490">
        <f t="shared" si="46"/>
        <v>0</v>
      </c>
      <c r="J1490" t="s">
        <v>6916</v>
      </c>
      <c r="L1490">
        <f t="shared" si="47"/>
        <v>0</v>
      </c>
      <c r="M1490" t="s">
        <v>6916</v>
      </c>
      <c r="N1490" t="s">
        <v>8995</v>
      </c>
      <c r="O1490" t="s">
        <v>6916</v>
      </c>
      <c r="P1490" t="s">
        <v>6916</v>
      </c>
      <c r="Q1490" s="10" t="s">
        <v>6916</v>
      </c>
      <c r="R1490" t="s">
        <v>6916</v>
      </c>
      <c r="S1490" t="s">
        <v>1593</v>
      </c>
      <c r="T1490" t="s">
        <v>36</v>
      </c>
      <c r="U1490" s="6">
        <v>128000</v>
      </c>
      <c r="V1490" t="s">
        <v>1595</v>
      </c>
      <c r="W1490" t="s">
        <v>1601</v>
      </c>
      <c r="X1490" t="s">
        <v>36</v>
      </c>
      <c r="Y1490">
        <v>2022</v>
      </c>
      <c r="Z1490" s="1">
        <v>44749</v>
      </c>
      <c r="AA1490">
        <v>11357</v>
      </c>
      <c r="AB1490">
        <v>40.783650000000002</v>
      </c>
      <c r="AC1490">
        <v>-73.807838000000004</v>
      </c>
      <c r="AD1490">
        <v>407</v>
      </c>
      <c r="AE1490">
        <v>1029</v>
      </c>
      <c r="AF1490">
        <v>4107342</v>
      </c>
      <c r="AG1490">
        <v>4047290001</v>
      </c>
      <c r="AH1490" t="s">
        <v>502</v>
      </c>
    </row>
    <row r="1491" spans="1:34" x14ac:dyDescent="0.35">
      <c r="A1491">
        <v>20</v>
      </c>
      <c r="B1491" t="s">
        <v>51</v>
      </c>
      <c r="C1491" t="s">
        <v>3495</v>
      </c>
      <c r="D1491" t="s">
        <v>3496</v>
      </c>
      <c r="E1491" t="s">
        <v>8386</v>
      </c>
      <c r="F1491" t="s">
        <v>136</v>
      </c>
      <c r="G1491" t="s">
        <v>65</v>
      </c>
      <c r="I1491">
        <f t="shared" si="46"/>
        <v>0</v>
      </c>
      <c r="J1491" t="s">
        <v>6916</v>
      </c>
      <c r="L1491">
        <f t="shared" si="47"/>
        <v>0</v>
      </c>
      <c r="M1491" t="s">
        <v>6916</v>
      </c>
      <c r="N1491" t="s">
        <v>8995</v>
      </c>
      <c r="O1491" t="s">
        <v>6916</v>
      </c>
      <c r="P1491" t="s">
        <v>6916</v>
      </c>
      <c r="Q1491" s="10" t="s">
        <v>6916</v>
      </c>
      <c r="R1491" t="s">
        <v>6916</v>
      </c>
      <c r="S1491" t="s">
        <v>1593</v>
      </c>
      <c r="T1491" t="s">
        <v>36</v>
      </c>
      <c r="U1491" s="6">
        <v>128000</v>
      </c>
      <c r="V1491" t="s">
        <v>1682</v>
      </c>
      <c r="W1491" t="s">
        <v>911</v>
      </c>
      <c r="X1491" t="s">
        <v>36</v>
      </c>
      <c r="Y1491">
        <v>2022</v>
      </c>
      <c r="Z1491" s="1">
        <v>44749</v>
      </c>
      <c r="AA1491">
        <v>11355</v>
      </c>
      <c r="AB1491">
        <v>40.759844000000001</v>
      </c>
      <c r="AC1491">
        <v>-73.820548000000002</v>
      </c>
      <c r="AD1491">
        <v>407</v>
      </c>
      <c r="AE1491">
        <v>863</v>
      </c>
      <c r="AF1491">
        <v>4114763</v>
      </c>
      <c r="AG1491">
        <v>4050510027</v>
      </c>
      <c r="AH1491" t="s">
        <v>496</v>
      </c>
    </row>
    <row r="1492" spans="1:34" x14ac:dyDescent="0.35">
      <c r="A1492">
        <v>33</v>
      </c>
      <c r="B1492" t="s">
        <v>51</v>
      </c>
      <c r="C1492" t="s">
        <v>4385</v>
      </c>
      <c r="D1492" t="s">
        <v>4386</v>
      </c>
      <c r="E1492" t="s">
        <v>7835</v>
      </c>
      <c r="F1492" t="s">
        <v>224</v>
      </c>
      <c r="G1492" t="s">
        <v>36</v>
      </c>
      <c r="I1492">
        <f t="shared" si="46"/>
        <v>0</v>
      </c>
      <c r="J1492" t="s">
        <v>6916</v>
      </c>
      <c r="L1492">
        <f t="shared" si="47"/>
        <v>0</v>
      </c>
      <c r="M1492" t="s">
        <v>6916</v>
      </c>
      <c r="N1492" t="s">
        <v>8995</v>
      </c>
      <c r="O1492" t="s">
        <v>6916</v>
      </c>
      <c r="P1492" t="s">
        <v>6916</v>
      </c>
      <c r="Q1492" s="10" t="s">
        <v>6916</v>
      </c>
      <c r="R1492" t="s">
        <v>6916</v>
      </c>
      <c r="S1492" t="s">
        <v>1593</v>
      </c>
      <c r="T1492" t="s">
        <v>36</v>
      </c>
      <c r="U1492" s="6">
        <v>128000</v>
      </c>
      <c r="V1492" t="s">
        <v>824</v>
      </c>
      <c r="W1492" t="s">
        <v>911</v>
      </c>
      <c r="X1492" t="s">
        <v>36</v>
      </c>
      <c r="Y1492">
        <v>2022</v>
      </c>
      <c r="Z1492" s="1">
        <v>44749</v>
      </c>
      <c r="AA1492">
        <v>11201</v>
      </c>
      <c r="AB1492">
        <v>40.690742999999998</v>
      </c>
      <c r="AC1492">
        <v>-73.988605000000007</v>
      </c>
      <c r="AD1492">
        <v>302</v>
      </c>
      <c r="AE1492">
        <v>37</v>
      </c>
      <c r="AF1492">
        <v>3000420</v>
      </c>
      <c r="AG1492">
        <v>3001540001</v>
      </c>
      <c r="AH1492" t="s">
        <v>623</v>
      </c>
    </row>
    <row r="1493" spans="1:34" x14ac:dyDescent="0.35">
      <c r="A1493">
        <v>43</v>
      </c>
      <c r="B1493" t="s">
        <v>51</v>
      </c>
      <c r="C1493" t="s">
        <v>5141</v>
      </c>
      <c r="D1493" t="s">
        <v>5142</v>
      </c>
      <c r="E1493" t="s">
        <v>7666</v>
      </c>
      <c r="F1493" t="s">
        <v>224</v>
      </c>
      <c r="G1493" t="s">
        <v>36</v>
      </c>
      <c r="I1493">
        <f t="shared" si="46"/>
        <v>0</v>
      </c>
      <c r="J1493" t="s">
        <v>6916</v>
      </c>
      <c r="L1493">
        <f t="shared" si="47"/>
        <v>0</v>
      </c>
      <c r="M1493" t="s">
        <v>6916</v>
      </c>
      <c r="N1493" t="s">
        <v>8995</v>
      </c>
      <c r="O1493" t="s">
        <v>6916</v>
      </c>
      <c r="P1493" t="s">
        <v>6916</v>
      </c>
      <c r="Q1493" s="10" t="s">
        <v>6916</v>
      </c>
      <c r="R1493" t="s">
        <v>6916</v>
      </c>
      <c r="S1493" t="s">
        <v>1593</v>
      </c>
      <c r="T1493" t="s">
        <v>36</v>
      </c>
      <c r="U1493" s="6">
        <v>128400</v>
      </c>
      <c r="V1493" t="s">
        <v>1596</v>
      </c>
      <c r="W1493" t="s">
        <v>1596</v>
      </c>
      <c r="X1493" t="s">
        <v>36</v>
      </c>
      <c r="Y1493">
        <v>2022</v>
      </c>
      <c r="Z1493" s="1">
        <v>44749</v>
      </c>
      <c r="AA1493">
        <v>11228</v>
      </c>
      <c r="AB1493">
        <v>40.618676000000001</v>
      </c>
      <c r="AC1493">
        <v>-74.012721999999997</v>
      </c>
      <c r="AD1493">
        <v>310</v>
      </c>
      <c r="AE1493">
        <v>166</v>
      </c>
      <c r="AF1493">
        <v>3162973</v>
      </c>
      <c r="AG1493">
        <v>3062780022</v>
      </c>
      <c r="AH1493" t="s">
        <v>711</v>
      </c>
    </row>
    <row r="1494" spans="1:34" x14ac:dyDescent="0.35">
      <c r="A1494">
        <v>51</v>
      </c>
      <c r="B1494" t="s">
        <v>51</v>
      </c>
      <c r="C1494" t="s">
        <v>5671</v>
      </c>
      <c r="D1494" t="s">
        <v>5672</v>
      </c>
      <c r="E1494" t="s">
        <v>8542</v>
      </c>
      <c r="F1494" t="s">
        <v>291</v>
      </c>
      <c r="G1494" t="s">
        <v>36</v>
      </c>
      <c r="I1494">
        <f t="shared" si="46"/>
        <v>0</v>
      </c>
      <c r="J1494" t="s">
        <v>6916</v>
      </c>
      <c r="L1494">
        <f t="shared" si="47"/>
        <v>0</v>
      </c>
      <c r="M1494" t="s">
        <v>6916</v>
      </c>
      <c r="N1494" t="s">
        <v>8995</v>
      </c>
      <c r="O1494" t="s">
        <v>6916</v>
      </c>
      <c r="P1494" t="s">
        <v>6916</v>
      </c>
      <c r="Q1494" s="10" t="s">
        <v>6916</v>
      </c>
      <c r="R1494" t="s">
        <v>6916</v>
      </c>
      <c r="S1494" t="s">
        <v>1593</v>
      </c>
      <c r="T1494" t="s">
        <v>36</v>
      </c>
      <c r="U1494" s="6">
        <v>128525</v>
      </c>
      <c r="V1494" t="s">
        <v>1595</v>
      </c>
      <c r="W1494" t="s">
        <v>1601</v>
      </c>
      <c r="X1494" t="s">
        <v>36</v>
      </c>
      <c r="Y1494">
        <v>2022</v>
      </c>
      <c r="Z1494" s="1">
        <v>44749</v>
      </c>
      <c r="AA1494">
        <v>10307</v>
      </c>
      <c r="AB1494">
        <v>40.508284000000003</v>
      </c>
      <c r="AC1494">
        <v>-74.243427999999994</v>
      </c>
      <c r="AD1494">
        <v>503</v>
      </c>
      <c r="AE1494">
        <v>24401</v>
      </c>
      <c r="AF1494">
        <v>5088090</v>
      </c>
      <c r="AG1494">
        <v>5078940001</v>
      </c>
      <c r="AH1494" t="s">
        <v>312</v>
      </c>
    </row>
    <row r="1495" spans="1:34" x14ac:dyDescent="0.35">
      <c r="A1495">
        <v>17</v>
      </c>
      <c r="B1495" t="s">
        <v>51</v>
      </c>
      <c r="C1495" t="s">
        <v>3204</v>
      </c>
      <c r="D1495" t="s">
        <v>3205</v>
      </c>
      <c r="E1495" t="s">
        <v>8842</v>
      </c>
      <c r="F1495" t="s">
        <v>88</v>
      </c>
      <c r="G1495" t="s">
        <v>65</v>
      </c>
      <c r="I1495">
        <f t="shared" si="46"/>
        <v>0</v>
      </c>
      <c r="J1495" t="s">
        <v>6916</v>
      </c>
      <c r="L1495">
        <f t="shared" si="47"/>
        <v>0</v>
      </c>
      <c r="M1495" t="s">
        <v>6916</v>
      </c>
      <c r="N1495" t="s">
        <v>8995</v>
      </c>
      <c r="O1495" t="s">
        <v>6916</v>
      </c>
      <c r="P1495" t="s">
        <v>6916</v>
      </c>
      <c r="Q1495" s="10" t="s">
        <v>6916</v>
      </c>
      <c r="R1495" t="s">
        <v>6916</v>
      </c>
      <c r="S1495" t="s">
        <v>1593</v>
      </c>
      <c r="T1495" t="s">
        <v>36</v>
      </c>
      <c r="U1495" s="6">
        <v>128568</v>
      </c>
      <c r="V1495" t="s">
        <v>841</v>
      </c>
      <c r="W1495" t="s">
        <v>1601</v>
      </c>
      <c r="X1495" t="s">
        <v>36</v>
      </c>
      <c r="Y1495">
        <v>2022</v>
      </c>
      <c r="Z1495" s="1">
        <v>44749</v>
      </c>
      <c r="AA1495">
        <v>10460</v>
      </c>
      <c r="AB1495">
        <v>40.843944999999998</v>
      </c>
      <c r="AC1495">
        <v>-73.884788</v>
      </c>
      <c r="AD1495">
        <v>206</v>
      </c>
      <c r="AE1495">
        <v>363</v>
      </c>
      <c r="AF1495">
        <v>2013142</v>
      </c>
      <c r="AG1495">
        <v>2031230003</v>
      </c>
      <c r="AH1495" t="s">
        <v>473</v>
      </c>
    </row>
    <row r="1496" spans="1:34" x14ac:dyDescent="0.35">
      <c r="A1496">
        <v>9</v>
      </c>
      <c r="B1496" t="s">
        <v>543</v>
      </c>
      <c r="C1496" t="s">
        <v>2497</v>
      </c>
      <c r="D1496" t="s">
        <v>2498</v>
      </c>
      <c r="E1496" t="s">
        <v>7463</v>
      </c>
      <c r="F1496" t="s">
        <v>35</v>
      </c>
      <c r="G1496" t="s">
        <v>65</v>
      </c>
      <c r="I1496">
        <f t="shared" si="46"/>
        <v>0</v>
      </c>
      <c r="J1496" t="s">
        <v>6916</v>
      </c>
      <c r="L1496">
        <f t="shared" si="47"/>
        <v>0</v>
      </c>
      <c r="M1496" t="s">
        <v>6916</v>
      </c>
      <c r="N1496" t="s">
        <v>8995</v>
      </c>
      <c r="O1496" t="s">
        <v>6916</v>
      </c>
      <c r="P1496" t="s">
        <v>6916</v>
      </c>
      <c r="Q1496" s="10" t="s">
        <v>6916</v>
      </c>
      <c r="R1496" t="s">
        <v>6916</v>
      </c>
      <c r="S1496" t="s">
        <v>1593</v>
      </c>
      <c r="T1496" t="s">
        <v>36</v>
      </c>
      <c r="U1496" s="6">
        <v>128734</v>
      </c>
      <c r="V1496" t="s">
        <v>1595</v>
      </c>
      <c r="W1496" t="s">
        <v>1598</v>
      </c>
      <c r="X1496" t="s">
        <v>36</v>
      </c>
      <c r="Y1496">
        <v>2022</v>
      </c>
      <c r="Z1496" s="1">
        <v>44749</v>
      </c>
      <c r="AA1496">
        <v>10035</v>
      </c>
      <c r="AB1496">
        <v>40.802937</v>
      </c>
      <c r="AC1496">
        <v>-73.940585999999996</v>
      </c>
      <c r="AD1496">
        <v>111</v>
      </c>
      <c r="AE1496">
        <v>198</v>
      </c>
      <c r="AF1496">
        <v>1088883</v>
      </c>
      <c r="AG1496">
        <v>1017470070</v>
      </c>
      <c r="AH1496" t="s">
        <v>376</v>
      </c>
    </row>
    <row r="1497" spans="1:34" x14ac:dyDescent="0.35">
      <c r="A1497">
        <v>45</v>
      </c>
      <c r="B1497" t="s">
        <v>51</v>
      </c>
      <c r="C1497" t="s">
        <v>5216</v>
      </c>
      <c r="D1497" t="s">
        <v>5217</v>
      </c>
      <c r="E1497" t="s">
        <v>7707</v>
      </c>
      <c r="F1497" t="s">
        <v>224</v>
      </c>
      <c r="G1497" t="s">
        <v>65</v>
      </c>
      <c r="I1497">
        <f t="shared" si="46"/>
        <v>0</v>
      </c>
      <c r="J1497" t="s">
        <v>6916</v>
      </c>
      <c r="L1497">
        <f t="shared" si="47"/>
        <v>0</v>
      </c>
      <c r="M1497" t="s">
        <v>6916</v>
      </c>
      <c r="N1497" t="s">
        <v>8995</v>
      </c>
      <c r="O1497" t="s">
        <v>6916</v>
      </c>
      <c r="P1497" t="s">
        <v>6916</v>
      </c>
      <c r="Q1497" s="10" t="s">
        <v>6916</v>
      </c>
      <c r="R1497" t="s">
        <v>6916</v>
      </c>
      <c r="S1497" t="s">
        <v>1593</v>
      </c>
      <c r="T1497" t="s">
        <v>36</v>
      </c>
      <c r="U1497" s="6">
        <v>129000</v>
      </c>
      <c r="V1497" t="s">
        <v>810</v>
      </c>
      <c r="W1497" t="s">
        <v>816</v>
      </c>
      <c r="X1497" t="s">
        <v>36</v>
      </c>
      <c r="Y1497">
        <v>2022</v>
      </c>
      <c r="Z1497" s="1">
        <v>44749</v>
      </c>
      <c r="AA1497">
        <v>11203</v>
      </c>
      <c r="AB1497">
        <v>40.648423000000001</v>
      </c>
      <c r="AC1497">
        <v>-73.925948000000005</v>
      </c>
      <c r="AD1497">
        <v>317</v>
      </c>
      <c r="AE1497">
        <v>946</v>
      </c>
      <c r="AF1497">
        <v>3104513</v>
      </c>
      <c r="AG1497">
        <v>3047390001</v>
      </c>
      <c r="AH1497" t="s">
        <v>4976</v>
      </c>
    </row>
    <row r="1498" spans="1:34" x14ac:dyDescent="0.35">
      <c r="A1498">
        <v>28</v>
      </c>
      <c r="B1498" t="s">
        <v>51</v>
      </c>
      <c r="C1498" t="s">
        <v>4012</v>
      </c>
      <c r="D1498" t="s">
        <v>4013</v>
      </c>
      <c r="E1498" t="s">
        <v>8328</v>
      </c>
      <c r="F1498" t="s">
        <v>136</v>
      </c>
      <c r="G1498" t="s">
        <v>65</v>
      </c>
      <c r="I1498">
        <f t="shared" si="46"/>
        <v>0</v>
      </c>
      <c r="J1498" t="s">
        <v>6916</v>
      </c>
      <c r="L1498">
        <f t="shared" si="47"/>
        <v>0</v>
      </c>
      <c r="M1498" t="s">
        <v>6916</v>
      </c>
      <c r="N1498" t="s">
        <v>8995</v>
      </c>
      <c r="O1498" t="s">
        <v>6916</v>
      </c>
      <c r="P1498" t="s">
        <v>6916</v>
      </c>
      <c r="Q1498" s="10" t="s">
        <v>6916</v>
      </c>
      <c r="R1498" t="s">
        <v>6916</v>
      </c>
      <c r="S1498" t="s">
        <v>1593</v>
      </c>
      <c r="T1498" t="s">
        <v>36</v>
      </c>
      <c r="U1498" s="6">
        <v>129120</v>
      </c>
      <c r="V1498" t="s">
        <v>824</v>
      </c>
      <c r="W1498" t="s">
        <v>1601</v>
      </c>
      <c r="X1498" t="s">
        <v>36</v>
      </c>
      <c r="Y1498">
        <v>2022</v>
      </c>
      <c r="Z1498" s="1">
        <v>44749</v>
      </c>
      <c r="AA1498">
        <v>11436</v>
      </c>
      <c r="AB1498">
        <v>40.678296000000003</v>
      </c>
      <c r="AC1498">
        <v>-73.79562</v>
      </c>
      <c r="AD1498">
        <v>412</v>
      </c>
      <c r="AE1498">
        <v>18402</v>
      </c>
      <c r="AF1498">
        <v>4260828</v>
      </c>
      <c r="AG1498">
        <v>4120190010</v>
      </c>
      <c r="AH1498" t="s">
        <v>584</v>
      </c>
    </row>
    <row r="1499" spans="1:34" x14ac:dyDescent="0.35">
      <c r="A1499">
        <v>30</v>
      </c>
      <c r="B1499" t="s">
        <v>51</v>
      </c>
      <c r="C1499" t="s">
        <v>4108</v>
      </c>
      <c r="D1499" t="s">
        <v>4109</v>
      </c>
      <c r="E1499" t="s">
        <v>8297</v>
      </c>
      <c r="F1499" t="s">
        <v>136</v>
      </c>
      <c r="G1499" t="s">
        <v>36</v>
      </c>
      <c r="I1499">
        <f t="shared" si="46"/>
        <v>0</v>
      </c>
      <c r="J1499" t="s">
        <v>6916</v>
      </c>
      <c r="L1499">
        <f t="shared" si="47"/>
        <v>0</v>
      </c>
      <c r="M1499" t="s">
        <v>6916</v>
      </c>
      <c r="N1499" t="s">
        <v>8995</v>
      </c>
      <c r="O1499" t="s">
        <v>6916</v>
      </c>
      <c r="P1499" t="s">
        <v>6916</v>
      </c>
      <c r="Q1499" s="10" t="s">
        <v>6916</v>
      </c>
      <c r="R1499" t="s">
        <v>6916</v>
      </c>
      <c r="S1499" t="s">
        <v>1593</v>
      </c>
      <c r="T1499" t="s">
        <v>36</v>
      </c>
      <c r="U1499" s="6">
        <v>129600</v>
      </c>
      <c r="V1499" t="s">
        <v>824</v>
      </c>
      <c r="W1499" t="s">
        <v>911</v>
      </c>
      <c r="X1499" t="s">
        <v>36</v>
      </c>
      <c r="Y1499">
        <v>2022</v>
      </c>
      <c r="Z1499" s="1">
        <v>44749</v>
      </c>
      <c r="AA1499">
        <v>11385</v>
      </c>
      <c r="AB1499">
        <v>40.703778999999997</v>
      </c>
      <c r="AC1499">
        <v>-73.896373999999994</v>
      </c>
      <c r="AD1499">
        <v>405</v>
      </c>
      <c r="AE1499">
        <v>585</v>
      </c>
      <c r="AF1499">
        <v>4085173</v>
      </c>
      <c r="AG1499">
        <v>4035340012</v>
      </c>
      <c r="AH1499" t="s">
        <v>597</v>
      </c>
    </row>
    <row r="1500" spans="1:34" x14ac:dyDescent="0.35">
      <c r="A1500">
        <v>40</v>
      </c>
      <c r="B1500" t="s">
        <v>51</v>
      </c>
      <c r="C1500" t="s">
        <v>4898</v>
      </c>
      <c r="D1500" t="s">
        <v>4899</v>
      </c>
      <c r="E1500" t="s">
        <v>7708</v>
      </c>
      <c r="F1500" t="s">
        <v>224</v>
      </c>
      <c r="G1500" t="s">
        <v>65</v>
      </c>
      <c r="I1500">
        <f t="shared" si="46"/>
        <v>0</v>
      </c>
      <c r="J1500" t="s">
        <v>6916</v>
      </c>
      <c r="L1500">
        <f t="shared" si="47"/>
        <v>0</v>
      </c>
      <c r="M1500" t="s">
        <v>6916</v>
      </c>
      <c r="N1500" t="s">
        <v>8995</v>
      </c>
      <c r="O1500" t="s">
        <v>6916</v>
      </c>
      <c r="P1500" t="s">
        <v>6916</v>
      </c>
      <c r="Q1500" s="10" t="s">
        <v>6916</v>
      </c>
      <c r="R1500" t="s">
        <v>6916</v>
      </c>
      <c r="S1500" t="s">
        <v>1593</v>
      </c>
      <c r="T1500" t="s">
        <v>36</v>
      </c>
      <c r="U1500" s="6">
        <v>129665</v>
      </c>
      <c r="V1500" t="s">
        <v>1595</v>
      </c>
      <c r="W1500" t="s">
        <v>1601</v>
      </c>
      <c r="X1500" t="s">
        <v>36</v>
      </c>
      <c r="Y1500">
        <v>2022</v>
      </c>
      <c r="Z1500" s="1">
        <v>44749</v>
      </c>
      <c r="AA1500">
        <v>11226</v>
      </c>
      <c r="AB1500">
        <v>40.648608000000003</v>
      </c>
      <c r="AC1500">
        <v>-73.952821</v>
      </c>
      <c r="AD1500">
        <v>317</v>
      </c>
      <c r="AE1500">
        <v>794</v>
      </c>
      <c r="AF1500">
        <v>3117381</v>
      </c>
      <c r="AG1500">
        <v>3051100025</v>
      </c>
      <c r="AH1500" t="s">
        <v>4886</v>
      </c>
    </row>
    <row r="1501" spans="1:34" x14ac:dyDescent="0.35">
      <c r="A1501">
        <v>49</v>
      </c>
      <c r="B1501" t="s">
        <v>51</v>
      </c>
      <c r="C1501" t="s">
        <v>5521</v>
      </c>
      <c r="D1501" t="s">
        <v>5522</v>
      </c>
      <c r="E1501" t="s">
        <v>8561</v>
      </c>
      <c r="F1501" t="s">
        <v>291</v>
      </c>
      <c r="G1501" t="s">
        <v>65</v>
      </c>
      <c r="I1501">
        <f t="shared" si="46"/>
        <v>0</v>
      </c>
      <c r="J1501" t="s">
        <v>6916</v>
      </c>
      <c r="L1501">
        <f t="shared" si="47"/>
        <v>0</v>
      </c>
      <c r="M1501" t="s">
        <v>6916</v>
      </c>
      <c r="N1501" t="s">
        <v>8995</v>
      </c>
      <c r="O1501" t="s">
        <v>6916</v>
      </c>
      <c r="P1501" t="s">
        <v>6916</v>
      </c>
      <c r="Q1501" s="10" t="s">
        <v>6916</v>
      </c>
      <c r="R1501" t="s">
        <v>6916</v>
      </c>
      <c r="S1501" t="s">
        <v>1593</v>
      </c>
      <c r="T1501" t="s">
        <v>36</v>
      </c>
      <c r="U1501" s="6">
        <v>129725</v>
      </c>
      <c r="V1501" t="s">
        <v>841</v>
      </c>
      <c r="W1501" t="s">
        <v>1601</v>
      </c>
      <c r="X1501" t="s">
        <v>36</v>
      </c>
      <c r="Y1501">
        <v>2022</v>
      </c>
      <c r="Z1501" s="1">
        <v>44749</v>
      </c>
      <c r="AA1501">
        <v>10304</v>
      </c>
      <c r="AB1501">
        <v>40.611508000000001</v>
      </c>
      <c r="AC1501">
        <v>-74.083177000000006</v>
      </c>
      <c r="AD1501">
        <v>501</v>
      </c>
      <c r="AE1501">
        <v>40</v>
      </c>
      <c r="AF1501">
        <v>5043519</v>
      </c>
      <c r="AG1501">
        <v>5028880040</v>
      </c>
      <c r="AH1501" t="s">
        <v>5515</v>
      </c>
    </row>
    <row r="1502" spans="1:34" x14ac:dyDescent="0.35">
      <c r="A1502">
        <v>22</v>
      </c>
      <c r="B1502" t="s">
        <v>51</v>
      </c>
      <c r="C1502" t="s">
        <v>3622</v>
      </c>
      <c r="D1502" t="s">
        <v>3623</v>
      </c>
      <c r="E1502" t="s">
        <v>8283</v>
      </c>
      <c r="F1502" t="s">
        <v>136</v>
      </c>
      <c r="G1502" t="s">
        <v>36</v>
      </c>
      <c r="I1502">
        <f t="shared" si="46"/>
        <v>0</v>
      </c>
      <c r="J1502" t="s">
        <v>6916</v>
      </c>
      <c r="L1502">
        <f t="shared" si="47"/>
        <v>0</v>
      </c>
      <c r="M1502" t="s">
        <v>6916</v>
      </c>
      <c r="N1502" t="s">
        <v>8995</v>
      </c>
      <c r="O1502" t="s">
        <v>6916</v>
      </c>
      <c r="P1502" t="s">
        <v>6916</v>
      </c>
      <c r="Q1502" s="10" t="s">
        <v>6916</v>
      </c>
      <c r="R1502" t="s">
        <v>6916</v>
      </c>
      <c r="S1502" t="s">
        <v>1593</v>
      </c>
      <c r="T1502" t="s">
        <v>36</v>
      </c>
      <c r="U1502" s="6">
        <v>130000</v>
      </c>
      <c r="V1502" t="s">
        <v>1595</v>
      </c>
      <c r="W1502" t="s">
        <v>1601</v>
      </c>
      <c r="X1502" t="s">
        <v>36</v>
      </c>
      <c r="Y1502">
        <v>2022</v>
      </c>
      <c r="Z1502" s="1">
        <v>44749</v>
      </c>
      <c r="AA1502">
        <v>11103</v>
      </c>
      <c r="AB1502">
        <v>40.761536999999997</v>
      </c>
      <c r="AC1502">
        <v>-73.913611000000003</v>
      </c>
      <c r="AD1502">
        <v>401</v>
      </c>
      <c r="AE1502">
        <v>149</v>
      </c>
      <c r="AF1502">
        <v>4000000</v>
      </c>
      <c r="AG1502">
        <v>4006960014</v>
      </c>
      <c r="AH1502" t="s">
        <v>161</v>
      </c>
    </row>
    <row r="1503" spans="1:34" x14ac:dyDescent="0.35">
      <c r="A1503">
        <v>11</v>
      </c>
      <c r="B1503" t="s">
        <v>51</v>
      </c>
      <c r="C1503" t="s">
        <v>2636</v>
      </c>
      <c r="D1503" t="s">
        <v>2637</v>
      </c>
      <c r="E1503" t="s">
        <v>8859</v>
      </c>
      <c r="F1503" t="s">
        <v>88</v>
      </c>
      <c r="G1503" t="s">
        <v>36</v>
      </c>
      <c r="I1503">
        <f t="shared" si="46"/>
        <v>0</v>
      </c>
      <c r="J1503" t="s">
        <v>6916</v>
      </c>
      <c r="L1503">
        <f t="shared" si="47"/>
        <v>0</v>
      </c>
      <c r="M1503" t="s">
        <v>6916</v>
      </c>
      <c r="N1503" t="s">
        <v>8995</v>
      </c>
      <c r="O1503" t="s">
        <v>6916</v>
      </c>
      <c r="P1503" t="s">
        <v>6916</v>
      </c>
      <c r="Q1503" s="10" t="s">
        <v>6916</v>
      </c>
      <c r="R1503" t="s">
        <v>6916</v>
      </c>
      <c r="S1503" t="s">
        <v>1593</v>
      </c>
      <c r="T1503" t="s">
        <v>36</v>
      </c>
      <c r="U1503" s="6">
        <v>130227</v>
      </c>
      <c r="V1503" t="s">
        <v>841</v>
      </c>
      <c r="W1503" t="s">
        <v>1601</v>
      </c>
      <c r="X1503" t="s">
        <v>36</v>
      </c>
      <c r="Y1503">
        <v>2022</v>
      </c>
      <c r="Z1503" s="1">
        <v>44749</v>
      </c>
      <c r="AA1503">
        <v>10468</v>
      </c>
      <c r="AB1503">
        <v>40.869835000000002</v>
      </c>
      <c r="AC1503">
        <v>-73.898740000000004</v>
      </c>
      <c r="AD1503">
        <v>207</v>
      </c>
      <c r="AE1503">
        <v>409</v>
      </c>
      <c r="AF1503">
        <v>2100971</v>
      </c>
      <c r="AG1503">
        <v>2032470070</v>
      </c>
      <c r="AH1503" t="s">
        <v>95</v>
      </c>
    </row>
    <row r="1504" spans="1:34" x14ac:dyDescent="0.35">
      <c r="A1504">
        <v>13</v>
      </c>
      <c r="B1504" t="s">
        <v>51</v>
      </c>
      <c r="C1504" t="s">
        <v>2717</v>
      </c>
      <c r="D1504" t="s">
        <v>2718</v>
      </c>
      <c r="E1504" t="s">
        <v>8846</v>
      </c>
      <c r="F1504" t="s">
        <v>88</v>
      </c>
      <c r="G1504" t="s">
        <v>65</v>
      </c>
      <c r="I1504">
        <f t="shared" si="46"/>
        <v>0</v>
      </c>
      <c r="J1504" t="s">
        <v>6916</v>
      </c>
      <c r="L1504">
        <f t="shared" si="47"/>
        <v>0</v>
      </c>
      <c r="M1504" t="s">
        <v>6916</v>
      </c>
      <c r="N1504" t="s">
        <v>8995</v>
      </c>
      <c r="O1504" t="s">
        <v>6916</v>
      </c>
      <c r="P1504" t="s">
        <v>6916</v>
      </c>
      <c r="Q1504" s="10" t="s">
        <v>6916</v>
      </c>
      <c r="R1504" t="s">
        <v>6916</v>
      </c>
      <c r="S1504" t="s">
        <v>1593</v>
      </c>
      <c r="T1504" t="s">
        <v>36</v>
      </c>
      <c r="U1504" s="6">
        <v>130693</v>
      </c>
      <c r="V1504" t="s">
        <v>1595</v>
      </c>
      <c r="W1504" t="s">
        <v>1601</v>
      </c>
      <c r="X1504" t="s">
        <v>36</v>
      </c>
      <c r="Y1504">
        <v>2022</v>
      </c>
      <c r="Z1504" s="1">
        <v>44749</v>
      </c>
      <c r="AA1504">
        <v>10461</v>
      </c>
      <c r="AB1504">
        <v>40.845787000000001</v>
      </c>
      <c r="AC1504">
        <v>-73.829829000000004</v>
      </c>
      <c r="AD1504">
        <v>210</v>
      </c>
      <c r="AE1504">
        <v>26602</v>
      </c>
      <c r="AF1504">
        <v>2046140</v>
      </c>
      <c r="AG1504">
        <v>2041710001</v>
      </c>
      <c r="AH1504" t="s">
        <v>2720</v>
      </c>
    </row>
    <row r="1505" spans="1:34" x14ac:dyDescent="0.35">
      <c r="A1505">
        <v>41</v>
      </c>
      <c r="B1505" t="s">
        <v>51</v>
      </c>
      <c r="C1505" t="s">
        <v>4981</v>
      </c>
      <c r="D1505" t="s">
        <v>4982</v>
      </c>
      <c r="E1505" t="s">
        <v>7724</v>
      </c>
      <c r="F1505" t="s">
        <v>224</v>
      </c>
      <c r="G1505" t="s">
        <v>65</v>
      </c>
      <c r="I1505">
        <f t="shared" si="46"/>
        <v>0</v>
      </c>
      <c r="J1505" t="s">
        <v>6916</v>
      </c>
      <c r="L1505">
        <f t="shared" si="47"/>
        <v>0</v>
      </c>
      <c r="M1505" t="s">
        <v>6916</v>
      </c>
      <c r="N1505" t="s">
        <v>8995</v>
      </c>
      <c r="O1505" t="s">
        <v>6916</v>
      </c>
      <c r="P1505" t="s">
        <v>6916</v>
      </c>
      <c r="Q1505" s="10" t="s">
        <v>6916</v>
      </c>
      <c r="R1505" t="s">
        <v>6916</v>
      </c>
      <c r="S1505" t="s">
        <v>1593</v>
      </c>
      <c r="T1505" t="s">
        <v>36</v>
      </c>
      <c r="U1505" s="6">
        <v>131500</v>
      </c>
      <c r="V1505" t="s">
        <v>841</v>
      </c>
      <c r="W1505" t="s">
        <v>1601</v>
      </c>
      <c r="X1505" t="s">
        <v>36</v>
      </c>
      <c r="Y1505">
        <v>2022</v>
      </c>
      <c r="Z1505" s="1">
        <v>44749</v>
      </c>
      <c r="AA1505">
        <v>11212</v>
      </c>
      <c r="AB1505">
        <v>40.666544999999999</v>
      </c>
      <c r="AC1505">
        <v>-73.910904000000002</v>
      </c>
      <c r="AD1505">
        <v>316</v>
      </c>
      <c r="AE1505">
        <v>924</v>
      </c>
      <c r="AF1505">
        <v>3081442</v>
      </c>
      <c r="AG1505">
        <v>3035420001</v>
      </c>
      <c r="AH1505" t="s">
        <v>664</v>
      </c>
    </row>
    <row r="1506" spans="1:34" x14ac:dyDescent="0.35">
      <c r="A1506">
        <v>19</v>
      </c>
      <c r="B1506" t="s">
        <v>51</v>
      </c>
      <c r="C1506" t="s">
        <v>3379</v>
      </c>
      <c r="D1506" t="s">
        <v>3380</v>
      </c>
      <c r="E1506" t="s">
        <v>8314</v>
      </c>
      <c r="F1506" t="s">
        <v>136</v>
      </c>
      <c r="G1506" t="s">
        <v>65</v>
      </c>
      <c r="I1506">
        <f t="shared" si="46"/>
        <v>0</v>
      </c>
      <c r="J1506" t="s">
        <v>6916</v>
      </c>
      <c r="L1506">
        <f t="shared" si="47"/>
        <v>0</v>
      </c>
      <c r="M1506" t="s">
        <v>6916</v>
      </c>
      <c r="N1506" t="s">
        <v>8995</v>
      </c>
      <c r="O1506" t="s">
        <v>6916</v>
      </c>
      <c r="P1506" t="s">
        <v>6916</v>
      </c>
      <c r="Q1506" s="10" t="s">
        <v>6916</v>
      </c>
      <c r="R1506" t="s">
        <v>6916</v>
      </c>
      <c r="S1506" t="s">
        <v>1593</v>
      </c>
      <c r="T1506" t="s">
        <v>36</v>
      </c>
      <c r="U1506" s="6">
        <v>132060</v>
      </c>
      <c r="V1506" t="s">
        <v>841</v>
      </c>
      <c r="W1506" t="s">
        <v>911</v>
      </c>
      <c r="X1506" t="s">
        <v>36</v>
      </c>
      <c r="Y1506">
        <v>2022</v>
      </c>
      <c r="Z1506" s="1">
        <v>44749</v>
      </c>
      <c r="AA1506">
        <v>11358</v>
      </c>
      <c r="AB1506">
        <v>40.756013000000003</v>
      </c>
      <c r="AC1506">
        <v>-73.799706</v>
      </c>
      <c r="AD1506">
        <v>407</v>
      </c>
      <c r="AE1506">
        <v>1195</v>
      </c>
      <c r="AF1506">
        <v>4123454</v>
      </c>
      <c r="AG1506">
        <v>4054460018</v>
      </c>
      <c r="AH1506" t="s">
        <v>3382</v>
      </c>
    </row>
    <row r="1507" spans="1:34" x14ac:dyDescent="0.35">
      <c r="A1507">
        <v>40</v>
      </c>
      <c r="B1507" t="s">
        <v>543</v>
      </c>
      <c r="C1507" t="s">
        <v>4926</v>
      </c>
      <c r="D1507" t="s">
        <v>4927</v>
      </c>
      <c r="E1507" t="s">
        <v>7219</v>
      </c>
      <c r="F1507" t="s">
        <v>224</v>
      </c>
      <c r="G1507" t="s">
        <v>65</v>
      </c>
      <c r="I1507">
        <f t="shared" si="46"/>
        <v>0</v>
      </c>
      <c r="J1507" t="s">
        <v>6916</v>
      </c>
      <c r="L1507">
        <f t="shared" si="47"/>
        <v>0</v>
      </c>
      <c r="M1507" t="s">
        <v>6916</v>
      </c>
      <c r="N1507" t="s">
        <v>8995</v>
      </c>
      <c r="O1507" t="s">
        <v>6916</v>
      </c>
      <c r="P1507" t="s">
        <v>6916</v>
      </c>
      <c r="Q1507" s="10" t="s">
        <v>6916</v>
      </c>
      <c r="R1507" t="s">
        <v>6916</v>
      </c>
      <c r="S1507" t="s">
        <v>1593</v>
      </c>
      <c r="T1507" t="s">
        <v>36</v>
      </c>
      <c r="U1507" s="6">
        <v>132355</v>
      </c>
      <c r="V1507" t="s">
        <v>841</v>
      </c>
      <c r="W1507" t="s">
        <v>1601</v>
      </c>
      <c r="X1507" t="s">
        <v>36</v>
      </c>
      <c r="Y1507">
        <v>2022</v>
      </c>
      <c r="Z1507" s="1">
        <v>44749</v>
      </c>
      <c r="AA1507">
        <v>11203</v>
      </c>
      <c r="AB1507">
        <v>40.657953999999997</v>
      </c>
      <c r="AC1507">
        <v>-73.942340000000002</v>
      </c>
      <c r="AD1507">
        <v>309</v>
      </c>
      <c r="AE1507">
        <v>808</v>
      </c>
      <c r="AF1507">
        <v>3329549</v>
      </c>
      <c r="AG1507">
        <v>3048120001</v>
      </c>
      <c r="AH1507" t="s">
        <v>688</v>
      </c>
    </row>
    <row r="1508" spans="1:34" x14ac:dyDescent="0.35">
      <c r="A1508">
        <v>27</v>
      </c>
      <c r="B1508" t="s">
        <v>117</v>
      </c>
      <c r="C1508" t="s">
        <v>3970</v>
      </c>
      <c r="D1508" t="s">
        <v>3971</v>
      </c>
      <c r="E1508" t="s">
        <v>8155</v>
      </c>
      <c r="F1508" t="s">
        <v>136</v>
      </c>
      <c r="G1508" t="s">
        <v>65</v>
      </c>
      <c r="I1508">
        <f t="shared" si="46"/>
        <v>0</v>
      </c>
      <c r="J1508" t="s">
        <v>6916</v>
      </c>
      <c r="L1508">
        <f t="shared" si="47"/>
        <v>0</v>
      </c>
      <c r="M1508" t="s">
        <v>6916</v>
      </c>
      <c r="N1508" t="s">
        <v>8995</v>
      </c>
      <c r="O1508" t="s">
        <v>6916</v>
      </c>
      <c r="P1508" t="s">
        <v>6916</v>
      </c>
      <c r="Q1508" s="10" t="s">
        <v>6916</v>
      </c>
      <c r="R1508" t="s">
        <v>6916</v>
      </c>
      <c r="S1508" t="s">
        <v>1593</v>
      </c>
      <c r="T1508" t="s">
        <v>36</v>
      </c>
      <c r="U1508" s="6">
        <v>132500</v>
      </c>
      <c r="V1508" t="s">
        <v>810</v>
      </c>
      <c r="W1508" t="s">
        <v>1598</v>
      </c>
      <c r="X1508" t="s">
        <v>36</v>
      </c>
      <c r="Y1508">
        <v>2022</v>
      </c>
      <c r="Z1508" s="1">
        <v>44749</v>
      </c>
      <c r="AA1508">
        <v>11432</v>
      </c>
      <c r="AB1508">
        <v>40.702193000000001</v>
      </c>
      <c r="AC1508">
        <v>-73.804192</v>
      </c>
      <c r="AD1508">
        <v>412</v>
      </c>
      <c r="AE1508">
        <v>240</v>
      </c>
      <c r="AF1508">
        <v>4215603</v>
      </c>
      <c r="AG1508">
        <v>4100920006</v>
      </c>
      <c r="AH1508" t="s">
        <v>3716</v>
      </c>
    </row>
    <row r="1509" spans="1:34" x14ac:dyDescent="0.35">
      <c r="A1509">
        <v>25</v>
      </c>
      <c r="B1509" t="s">
        <v>51</v>
      </c>
      <c r="C1509" t="s">
        <v>3811</v>
      </c>
      <c r="D1509" t="s">
        <v>3812</v>
      </c>
      <c r="E1509" t="s">
        <v>8298</v>
      </c>
      <c r="F1509" t="s">
        <v>136</v>
      </c>
      <c r="G1509" t="s">
        <v>65</v>
      </c>
      <c r="I1509">
        <f t="shared" si="46"/>
        <v>0</v>
      </c>
      <c r="J1509" t="s">
        <v>6916</v>
      </c>
      <c r="L1509">
        <f t="shared" si="47"/>
        <v>0</v>
      </c>
      <c r="M1509" t="s">
        <v>6916</v>
      </c>
      <c r="N1509" t="s">
        <v>8995</v>
      </c>
      <c r="O1509" t="s">
        <v>6916</v>
      </c>
      <c r="P1509" t="s">
        <v>6916</v>
      </c>
      <c r="Q1509" s="10" t="s">
        <v>6916</v>
      </c>
      <c r="R1509" t="s">
        <v>6916</v>
      </c>
      <c r="S1509" t="s">
        <v>1593</v>
      </c>
      <c r="T1509" t="s">
        <v>36</v>
      </c>
      <c r="U1509" s="6">
        <v>133000</v>
      </c>
      <c r="V1509" t="s">
        <v>824</v>
      </c>
      <c r="W1509" t="s">
        <v>811</v>
      </c>
      <c r="X1509" t="s">
        <v>36</v>
      </c>
      <c r="Y1509">
        <v>2022</v>
      </c>
      <c r="Z1509" s="1">
        <v>44749</v>
      </c>
      <c r="AA1509">
        <v>11373</v>
      </c>
      <c r="AB1509">
        <v>40.745922999999998</v>
      </c>
      <c r="AC1509">
        <v>-73.880205000000004</v>
      </c>
      <c r="AD1509">
        <v>404</v>
      </c>
      <c r="AE1509">
        <v>271</v>
      </c>
      <c r="AF1509">
        <v>4037370</v>
      </c>
      <c r="AG1509">
        <v>4015140001</v>
      </c>
      <c r="AH1509" t="s">
        <v>547</v>
      </c>
    </row>
    <row r="1510" spans="1:34" x14ac:dyDescent="0.35">
      <c r="A1510">
        <v>11</v>
      </c>
      <c r="B1510" t="s">
        <v>51</v>
      </c>
      <c r="C1510" t="s">
        <v>2630</v>
      </c>
      <c r="D1510" t="s">
        <v>2631</v>
      </c>
      <c r="E1510" t="s">
        <v>8853</v>
      </c>
      <c r="F1510" t="s">
        <v>88</v>
      </c>
      <c r="G1510" t="s">
        <v>65</v>
      </c>
      <c r="I1510">
        <f t="shared" si="46"/>
        <v>0</v>
      </c>
      <c r="J1510" t="s">
        <v>6916</v>
      </c>
      <c r="L1510">
        <f t="shared" si="47"/>
        <v>0</v>
      </c>
      <c r="M1510" t="s">
        <v>6916</v>
      </c>
      <c r="N1510" t="s">
        <v>8995</v>
      </c>
      <c r="O1510" t="s">
        <v>6916</v>
      </c>
      <c r="P1510" t="s">
        <v>6916</v>
      </c>
      <c r="Q1510" s="10" t="s">
        <v>6916</v>
      </c>
      <c r="R1510" t="s">
        <v>6916</v>
      </c>
      <c r="S1510" t="s">
        <v>1593</v>
      </c>
      <c r="T1510" t="s">
        <v>36</v>
      </c>
      <c r="U1510" s="6">
        <v>133109</v>
      </c>
      <c r="V1510" t="s">
        <v>1682</v>
      </c>
      <c r="W1510" t="s">
        <v>1598</v>
      </c>
      <c r="X1510" t="s">
        <v>36</v>
      </c>
      <c r="Y1510">
        <v>2022</v>
      </c>
      <c r="Z1510" s="1">
        <v>44749</v>
      </c>
      <c r="AA1510">
        <v>10467</v>
      </c>
      <c r="AB1510">
        <v>40.876299000000003</v>
      </c>
      <c r="AC1510">
        <v>-73.881532000000007</v>
      </c>
      <c r="AD1510">
        <v>207</v>
      </c>
      <c r="AE1510">
        <v>419</v>
      </c>
      <c r="AF1510">
        <v>2018046</v>
      </c>
      <c r="AG1510">
        <v>2033360035</v>
      </c>
      <c r="AH1510" t="s">
        <v>116</v>
      </c>
    </row>
    <row r="1511" spans="1:34" x14ac:dyDescent="0.35">
      <c r="A1511">
        <v>14</v>
      </c>
      <c r="B1511" t="s">
        <v>51</v>
      </c>
      <c r="C1511" t="s">
        <v>2860</v>
      </c>
      <c r="D1511" t="s">
        <v>2861</v>
      </c>
      <c r="E1511" t="s">
        <v>8885</v>
      </c>
      <c r="F1511" t="s">
        <v>88</v>
      </c>
      <c r="G1511" t="s">
        <v>65</v>
      </c>
      <c r="I1511">
        <f t="shared" si="46"/>
        <v>0</v>
      </c>
      <c r="J1511" t="s">
        <v>6916</v>
      </c>
      <c r="L1511">
        <f t="shared" si="47"/>
        <v>0</v>
      </c>
      <c r="M1511" t="s">
        <v>6916</v>
      </c>
      <c r="N1511" t="s">
        <v>8995</v>
      </c>
      <c r="O1511" t="s">
        <v>6916</v>
      </c>
      <c r="P1511" t="s">
        <v>6916</v>
      </c>
      <c r="Q1511" s="10" t="s">
        <v>6916</v>
      </c>
      <c r="R1511" t="s">
        <v>6916</v>
      </c>
      <c r="S1511" t="s">
        <v>1593</v>
      </c>
      <c r="T1511" t="s">
        <v>36</v>
      </c>
      <c r="U1511" s="6">
        <v>133200</v>
      </c>
      <c r="V1511" t="s">
        <v>1595</v>
      </c>
      <c r="W1511" t="s">
        <v>911</v>
      </c>
      <c r="X1511" t="s">
        <v>36</v>
      </c>
      <c r="Y1511">
        <v>2022</v>
      </c>
      <c r="Z1511" s="1">
        <v>44749</v>
      </c>
      <c r="AA1511">
        <v>10468</v>
      </c>
      <c r="AB1511">
        <v>40.859752</v>
      </c>
      <c r="AC1511">
        <v>-73.900160999999997</v>
      </c>
      <c r="AD1511">
        <v>205</v>
      </c>
      <c r="AE1511">
        <v>23703</v>
      </c>
      <c r="AF1511">
        <v>2013899</v>
      </c>
      <c r="AG1511">
        <v>2031720046</v>
      </c>
      <c r="AH1511" t="s">
        <v>2853</v>
      </c>
    </row>
    <row r="1512" spans="1:34" x14ac:dyDescent="0.35">
      <c r="A1512">
        <v>18</v>
      </c>
      <c r="B1512" t="s">
        <v>51</v>
      </c>
      <c r="C1512" t="s">
        <v>3313</v>
      </c>
      <c r="D1512" t="s">
        <v>3314</v>
      </c>
      <c r="E1512" t="s">
        <v>8876</v>
      </c>
      <c r="F1512" t="s">
        <v>88</v>
      </c>
      <c r="G1512" t="s">
        <v>65</v>
      </c>
      <c r="I1512">
        <f t="shared" si="46"/>
        <v>0</v>
      </c>
      <c r="J1512" t="s">
        <v>6916</v>
      </c>
      <c r="L1512">
        <f t="shared" si="47"/>
        <v>0</v>
      </c>
      <c r="M1512" t="s">
        <v>6916</v>
      </c>
      <c r="N1512" t="s">
        <v>8995</v>
      </c>
      <c r="O1512" t="s">
        <v>6916</v>
      </c>
      <c r="P1512" t="s">
        <v>6916</v>
      </c>
      <c r="Q1512" s="10" t="s">
        <v>6916</v>
      </c>
      <c r="R1512" t="s">
        <v>6916</v>
      </c>
      <c r="S1512" t="s">
        <v>1593</v>
      </c>
      <c r="T1512" t="s">
        <v>36</v>
      </c>
      <c r="U1512" s="6">
        <v>133512</v>
      </c>
      <c r="V1512" t="s">
        <v>841</v>
      </c>
      <c r="W1512" t="s">
        <v>911</v>
      </c>
      <c r="X1512" t="s">
        <v>36</v>
      </c>
      <c r="Y1512">
        <v>2022</v>
      </c>
      <c r="Z1512" s="1">
        <v>44749</v>
      </c>
      <c r="AA1512">
        <v>10462</v>
      </c>
      <c r="AB1512">
        <v>40.837524000000002</v>
      </c>
      <c r="AC1512">
        <v>-73.854799999999997</v>
      </c>
      <c r="AD1512">
        <v>209</v>
      </c>
      <c r="AE1512">
        <v>222</v>
      </c>
      <c r="AF1512">
        <v>2041211</v>
      </c>
      <c r="AG1512">
        <v>2039460007</v>
      </c>
      <c r="AH1512" t="s">
        <v>3316</v>
      </c>
    </row>
    <row r="1513" spans="1:34" x14ac:dyDescent="0.35">
      <c r="A1513">
        <v>48</v>
      </c>
      <c r="B1513" t="s">
        <v>32</v>
      </c>
      <c r="C1513" t="s">
        <v>5333</v>
      </c>
      <c r="D1513" t="s">
        <v>5334</v>
      </c>
      <c r="E1513" t="s">
        <v>7871</v>
      </c>
      <c r="F1513" t="s">
        <v>224</v>
      </c>
      <c r="G1513" t="s">
        <v>36</v>
      </c>
      <c r="I1513">
        <f t="shared" si="46"/>
        <v>0</v>
      </c>
      <c r="J1513" t="s">
        <v>6916</v>
      </c>
      <c r="L1513">
        <f t="shared" si="47"/>
        <v>0</v>
      </c>
      <c r="M1513" t="s">
        <v>6916</v>
      </c>
      <c r="N1513" t="s">
        <v>8995</v>
      </c>
      <c r="O1513" t="s">
        <v>6916</v>
      </c>
      <c r="P1513" t="s">
        <v>6916</v>
      </c>
      <c r="Q1513" s="10" t="s">
        <v>6916</v>
      </c>
      <c r="R1513" t="s">
        <v>6916</v>
      </c>
      <c r="S1513" t="s">
        <v>1593</v>
      </c>
      <c r="T1513" t="s">
        <v>36</v>
      </c>
      <c r="U1513" s="6">
        <v>133951</v>
      </c>
      <c r="V1513" t="s">
        <v>1596</v>
      </c>
      <c r="W1513" t="s">
        <v>1598</v>
      </c>
      <c r="X1513" t="s">
        <v>36</v>
      </c>
      <c r="Y1513">
        <v>2022</v>
      </c>
      <c r="Z1513" s="1">
        <v>44749</v>
      </c>
      <c r="AA1513">
        <v>11235</v>
      </c>
      <c r="AB1513">
        <v>40.580894000000001</v>
      </c>
      <c r="AC1513">
        <v>-73.935952</v>
      </c>
      <c r="AD1513">
        <v>315</v>
      </c>
      <c r="AE1513">
        <v>616</v>
      </c>
      <c r="AF1513">
        <v>3326938</v>
      </c>
      <c r="AG1513">
        <v>3087600060</v>
      </c>
      <c r="AH1513" t="s">
        <v>731</v>
      </c>
    </row>
    <row r="1514" spans="1:34" x14ac:dyDescent="0.35">
      <c r="A1514">
        <v>10</v>
      </c>
      <c r="B1514" t="s">
        <v>51</v>
      </c>
      <c r="C1514" t="s">
        <v>2572</v>
      </c>
      <c r="D1514" t="s">
        <v>2573</v>
      </c>
      <c r="E1514" t="s">
        <v>8004</v>
      </c>
      <c r="F1514" t="s">
        <v>35</v>
      </c>
      <c r="G1514" t="s">
        <v>65</v>
      </c>
      <c r="I1514">
        <f t="shared" si="46"/>
        <v>0</v>
      </c>
      <c r="J1514" t="s">
        <v>6916</v>
      </c>
      <c r="L1514">
        <f t="shared" si="47"/>
        <v>0</v>
      </c>
      <c r="M1514" t="s">
        <v>6916</v>
      </c>
      <c r="N1514" t="s">
        <v>8995</v>
      </c>
      <c r="O1514" t="s">
        <v>6916</v>
      </c>
      <c r="P1514" t="s">
        <v>6916</v>
      </c>
      <c r="Q1514" s="10" t="s">
        <v>6916</v>
      </c>
      <c r="R1514" t="s">
        <v>6916</v>
      </c>
      <c r="S1514" t="s">
        <v>1593</v>
      </c>
      <c r="T1514" t="s">
        <v>36</v>
      </c>
      <c r="U1514" s="6">
        <v>134387</v>
      </c>
      <c r="V1514" t="s">
        <v>1682</v>
      </c>
      <c r="W1514" t="s">
        <v>1601</v>
      </c>
      <c r="X1514" t="s">
        <v>36</v>
      </c>
      <c r="Y1514">
        <v>2022</v>
      </c>
      <c r="Z1514" s="1">
        <v>44749</v>
      </c>
      <c r="AA1514">
        <v>10040</v>
      </c>
      <c r="AB1514">
        <v>40.852631000000002</v>
      </c>
      <c r="AC1514">
        <v>-73.927604000000002</v>
      </c>
      <c r="AD1514">
        <v>112</v>
      </c>
      <c r="AE1514">
        <v>277</v>
      </c>
      <c r="AF1514">
        <v>1076750</v>
      </c>
      <c r="AG1514">
        <v>1021590051</v>
      </c>
      <c r="AH1514" t="s">
        <v>411</v>
      </c>
    </row>
    <row r="1515" spans="1:34" x14ac:dyDescent="0.35">
      <c r="A1515">
        <v>34</v>
      </c>
      <c r="B1515" t="s">
        <v>51</v>
      </c>
      <c r="C1515" t="s">
        <v>4458</v>
      </c>
      <c r="D1515" t="s">
        <v>4459</v>
      </c>
      <c r="E1515" t="s">
        <v>7619</v>
      </c>
      <c r="F1515" t="s">
        <v>224</v>
      </c>
      <c r="G1515" t="s">
        <v>65</v>
      </c>
      <c r="I1515">
        <f t="shared" si="46"/>
        <v>0</v>
      </c>
      <c r="J1515" t="s">
        <v>6916</v>
      </c>
      <c r="L1515">
        <f t="shared" si="47"/>
        <v>0</v>
      </c>
      <c r="M1515" t="s">
        <v>6916</v>
      </c>
      <c r="N1515" t="s">
        <v>8995</v>
      </c>
      <c r="O1515" t="s">
        <v>6916</v>
      </c>
      <c r="P1515" t="s">
        <v>6916</v>
      </c>
      <c r="Q1515" s="10" t="s">
        <v>6916</v>
      </c>
      <c r="R1515" t="s">
        <v>6916</v>
      </c>
      <c r="S1515" t="s">
        <v>1593</v>
      </c>
      <c r="T1515" t="s">
        <v>36</v>
      </c>
      <c r="U1515" s="6">
        <v>134400</v>
      </c>
      <c r="V1515" t="s">
        <v>841</v>
      </c>
      <c r="W1515" t="s">
        <v>1601</v>
      </c>
      <c r="X1515" t="s">
        <v>36</v>
      </c>
      <c r="Y1515">
        <v>2022</v>
      </c>
      <c r="Z1515" s="1">
        <v>44749</v>
      </c>
      <c r="AA1515">
        <v>11206</v>
      </c>
      <c r="AB1515">
        <v>40.701621000000003</v>
      </c>
      <c r="AC1515">
        <v>-73.932410000000004</v>
      </c>
      <c r="AD1515">
        <v>304</v>
      </c>
      <c r="AE1515">
        <v>425</v>
      </c>
      <c r="AF1515">
        <v>3071915</v>
      </c>
      <c r="AG1515">
        <v>3031530011</v>
      </c>
      <c r="AH1515" t="s">
        <v>669</v>
      </c>
    </row>
    <row r="1516" spans="1:34" x14ac:dyDescent="0.35">
      <c r="A1516">
        <v>30</v>
      </c>
      <c r="B1516" t="s">
        <v>206</v>
      </c>
      <c r="C1516" t="s">
        <v>4135</v>
      </c>
      <c r="D1516" t="s">
        <v>4136</v>
      </c>
      <c r="E1516" t="s">
        <v>8492</v>
      </c>
      <c r="F1516" t="s">
        <v>136</v>
      </c>
      <c r="G1516" t="s">
        <v>36</v>
      </c>
      <c r="I1516">
        <f t="shared" si="46"/>
        <v>0</v>
      </c>
      <c r="J1516" t="s">
        <v>6916</v>
      </c>
      <c r="L1516">
        <f t="shared" si="47"/>
        <v>0</v>
      </c>
      <c r="M1516" t="s">
        <v>6916</v>
      </c>
      <c r="N1516" t="s">
        <v>8995</v>
      </c>
      <c r="O1516" t="s">
        <v>6916</v>
      </c>
      <c r="P1516" t="s">
        <v>6916</v>
      </c>
      <c r="Q1516" s="10" t="s">
        <v>6916</v>
      </c>
      <c r="R1516" t="s">
        <v>6916</v>
      </c>
      <c r="S1516" t="s">
        <v>1593</v>
      </c>
      <c r="T1516" t="s">
        <v>36</v>
      </c>
      <c r="U1516" s="6">
        <v>134408</v>
      </c>
      <c r="V1516" t="s">
        <v>1682</v>
      </c>
      <c r="W1516" t="s">
        <v>1596</v>
      </c>
      <c r="X1516" t="s">
        <v>36</v>
      </c>
      <c r="Y1516">
        <v>2022</v>
      </c>
      <c r="Z1516" s="1">
        <v>44749</v>
      </c>
      <c r="AA1516">
        <v>11377</v>
      </c>
      <c r="AB1516">
        <v>40.735461999999998</v>
      </c>
      <c r="AC1516">
        <v>-73.909674999999993</v>
      </c>
      <c r="AD1516">
        <v>402</v>
      </c>
      <c r="AE1516">
        <v>243</v>
      </c>
      <c r="AF1516">
        <v>4054170</v>
      </c>
      <c r="AG1516">
        <v>4023470055</v>
      </c>
      <c r="AH1516" t="s">
        <v>606</v>
      </c>
    </row>
    <row r="1517" spans="1:34" x14ac:dyDescent="0.35">
      <c r="A1517">
        <v>9</v>
      </c>
      <c r="B1517" t="s">
        <v>1462</v>
      </c>
      <c r="C1517" t="s">
        <v>2515</v>
      </c>
      <c r="D1517" t="s">
        <v>2516</v>
      </c>
      <c r="E1517" t="s">
        <v>8162</v>
      </c>
      <c r="F1517" t="s">
        <v>35</v>
      </c>
      <c r="G1517" t="s">
        <v>65</v>
      </c>
      <c r="I1517">
        <f t="shared" si="46"/>
        <v>0</v>
      </c>
      <c r="J1517" t="s">
        <v>6916</v>
      </c>
      <c r="L1517">
        <f t="shared" si="47"/>
        <v>0</v>
      </c>
      <c r="M1517" t="s">
        <v>6916</v>
      </c>
      <c r="N1517" t="s">
        <v>8995</v>
      </c>
      <c r="O1517" t="s">
        <v>6916</v>
      </c>
      <c r="P1517" t="s">
        <v>6916</v>
      </c>
      <c r="Q1517" s="10" t="s">
        <v>6916</v>
      </c>
      <c r="R1517" t="s">
        <v>6916</v>
      </c>
      <c r="S1517" t="s">
        <v>1593</v>
      </c>
      <c r="T1517" t="s">
        <v>36</v>
      </c>
      <c r="U1517" s="6">
        <v>134468</v>
      </c>
      <c r="V1517" t="s">
        <v>1596</v>
      </c>
      <c r="W1517" t="s">
        <v>1596</v>
      </c>
      <c r="X1517" t="s">
        <v>36</v>
      </c>
      <c r="Y1517">
        <v>2022</v>
      </c>
      <c r="Z1517" s="1">
        <v>44749</v>
      </c>
      <c r="AA1517">
        <v>10027</v>
      </c>
      <c r="AB1517">
        <v>40.809488000000002</v>
      </c>
      <c r="AC1517">
        <v>-73.945496000000006</v>
      </c>
      <c r="AD1517">
        <v>110</v>
      </c>
      <c r="AE1517">
        <v>224</v>
      </c>
      <c r="AF1517">
        <v>1057904</v>
      </c>
      <c r="AG1517">
        <v>1019120012</v>
      </c>
      <c r="AH1517" t="s">
        <v>85</v>
      </c>
    </row>
    <row r="1518" spans="1:34" x14ac:dyDescent="0.35">
      <c r="A1518">
        <v>2</v>
      </c>
      <c r="B1518" t="s">
        <v>51</v>
      </c>
      <c r="C1518" t="s">
        <v>1826</v>
      </c>
      <c r="D1518" t="s">
        <v>1827</v>
      </c>
      <c r="E1518" t="s">
        <v>8003</v>
      </c>
      <c r="F1518" t="s">
        <v>35</v>
      </c>
      <c r="G1518" t="s">
        <v>65</v>
      </c>
      <c r="I1518">
        <f t="shared" si="46"/>
        <v>0</v>
      </c>
      <c r="J1518" t="s">
        <v>6916</v>
      </c>
      <c r="L1518">
        <f t="shared" si="47"/>
        <v>0</v>
      </c>
      <c r="M1518" t="s">
        <v>6916</v>
      </c>
      <c r="N1518" t="s">
        <v>8995</v>
      </c>
      <c r="O1518" t="s">
        <v>6916</v>
      </c>
      <c r="P1518" t="s">
        <v>6916</v>
      </c>
      <c r="Q1518" s="10" t="s">
        <v>6916</v>
      </c>
      <c r="R1518" t="s">
        <v>6916</v>
      </c>
      <c r="S1518" t="s">
        <v>1593</v>
      </c>
      <c r="T1518" t="s">
        <v>36</v>
      </c>
      <c r="U1518" s="6">
        <v>135000</v>
      </c>
      <c r="V1518" t="s">
        <v>1595</v>
      </c>
      <c r="W1518" t="s">
        <v>1596</v>
      </c>
      <c r="X1518" t="s">
        <v>36</v>
      </c>
      <c r="Y1518">
        <v>2022</v>
      </c>
      <c r="Z1518" s="1">
        <v>44749</v>
      </c>
      <c r="AA1518">
        <v>10002</v>
      </c>
      <c r="AB1518">
        <v>40.719597999999998</v>
      </c>
      <c r="AC1518">
        <v>-73.977903999999995</v>
      </c>
      <c r="AD1518">
        <v>103</v>
      </c>
      <c r="AE1518">
        <v>20</v>
      </c>
      <c r="AF1518">
        <v>1004349</v>
      </c>
      <c r="AG1518">
        <v>1003560100</v>
      </c>
      <c r="AH1518" t="s">
        <v>67</v>
      </c>
    </row>
    <row r="1519" spans="1:34" x14ac:dyDescent="0.35">
      <c r="A1519">
        <v>16</v>
      </c>
      <c r="B1519" t="s">
        <v>51</v>
      </c>
      <c r="C1519" t="s">
        <v>3111</v>
      </c>
      <c r="D1519" t="s">
        <v>3112</v>
      </c>
      <c r="E1519" t="s">
        <v>8968</v>
      </c>
      <c r="F1519" t="s">
        <v>88</v>
      </c>
      <c r="G1519" t="s">
        <v>65</v>
      </c>
      <c r="I1519">
        <f t="shared" si="46"/>
        <v>0</v>
      </c>
      <c r="J1519" t="s">
        <v>6916</v>
      </c>
      <c r="L1519">
        <f t="shared" si="47"/>
        <v>0</v>
      </c>
      <c r="M1519" t="s">
        <v>6916</v>
      </c>
      <c r="N1519" t="s">
        <v>8995</v>
      </c>
      <c r="O1519" t="s">
        <v>6916</v>
      </c>
      <c r="P1519" t="s">
        <v>6916</v>
      </c>
      <c r="Q1519" s="10" t="s">
        <v>6916</v>
      </c>
      <c r="R1519" t="s">
        <v>6916</v>
      </c>
      <c r="S1519" t="s">
        <v>1593</v>
      </c>
      <c r="T1519" t="s">
        <v>36</v>
      </c>
      <c r="U1519" s="6">
        <v>135600</v>
      </c>
      <c r="V1519" t="s">
        <v>841</v>
      </c>
      <c r="W1519" t="s">
        <v>911</v>
      </c>
      <c r="X1519" t="s">
        <v>36</v>
      </c>
      <c r="Y1519">
        <v>2022</v>
      </c>
      <c r="Z1519" s="1">
        <v>44749</v>
      </c>
      <c r="AA1519">
        <v>10451</v>
      </c>
      <c r="AB1519">
        <v>40.827607</v>
      </c>
      <c r="AC1519">
        <v>-73.918681000000007</v>
      </c>
      <c r="AD1519">
        <v>204</v>
      </c>
      <c r="AE1519">
        <v>18302</v>
      </c>
      <c r="AF1519">
        <v>2109459</v>
      </c>
      <c r="AG1519">
        <v>2024450006</v>
      </c>
      <c r="AH1519" t="s">
        <v>453</v>
      </c>
    </row>
    <row r="1520" spans="1:34" x14ac:dyDescent="0.35">
      <c r="A1520">
        <v>39</v>
      </c>
      <c r="B1520" t="s">
        <v>51</v>
      </c>
      <c r="C1520" t="s">
        <v>4838</v>
      </c>
      <c r="D1520" t="s">
        <v>4839</v>
      </c>
      <c r="E1520" t="s">
        <v>7555</v>
      </c>
      <c r="F1520" t="s">
        <v>224</v>
      </c>
      <c r="G1520" t="s">
        <v>36</v>
      </c>
      <c r="I1520">
        <f t="shared" si="46"/>
        <v>0</v>
      </c>
      <c r="J1520" t="s">
        <v>6916</v>
      </c>
      <c r="L1520">
        <f t="shared" si="47"/>
        <v>0</v>
      </c>
      <c r="M1520" t="s">
        <v>6916</v>
      </c>
      <c r="N1520" t="s">
        <v>8995</v>
      </c>
      <c r="O1520" t="s">
        <v>6916</v>
      </c>
      <c r="P1520" t="s">
        <v>6916</v>
      </c>
      <c r="Q1520" s="10" t="s">
        <v>6916</v>
      </c>
      <c r="R1520" t="s">
        <v>6916</v>
      </c>
      <c r="S1520" t="s">
        <v>1593</v>
      </c>
      <c r="T1520" t="s">
        <v>36</v>
      </c>
      <c r="U1520" s="6">
        <v>135600</v>
      </c>
      <c r="V1520" t="s">
        <v>841</v>
      </c>
      <c r="W1520" t="s">
        <v>1601</v>
      </c>
      <c r="X1520" t="s">
        <v>36</v>
      </c>
      <c r="Y1520">
        <v>2022</v>
      </c>
      <c r="Z1520" s="1">
        <v>44749</v>
      </c>
      <c r="AA1520">
        <v>11215</v>
      </c>
      <c r="AB1520">
        <v>40.672015000000002</v>
      </c>
      <c r="AC1520">
        <v>-73.983947000000001</v>
      </c>
      <c r="AD1520">
        <v>306</v>
      </c>
      <c r="AE1520">
        <v>135</v>
      </c>
      <c r="AF1520">
        <v>3021057</v>
      </c>
      <c r="AG1520">
        <v>3009810111</v>
      </c>
      <c r="AH1520" t="s">
        <v>1435</v>
      </c>
    </row>
    <row r="1521" spans="1:34" x14ac:dyDescent="0.35">
      <c r="A1521">
        <v>10</v>
      </c>
      <c r="B1521" t="s">
        <v>51</v>
      </c>
      <c r="C1521" t="s">
        <v>2564</v>
      </c>
      <c r="D1521" t="s">
        <v>2565</v>
      </c>
      <c r="E1521" t="s">
        <v>7995</v>
      </c>
      <c r="F1521" t="s">
        <v>35</v>
      </c>
      <c r="G1521" t="s">
        <v>65</v>
      </c>
      <c r="I1521">
        <f t="shared" si="46"/>
        <v>0</v>
      </c>
      <c r="J1521" t="s">
        <v>6916</v>
      </c>
      <c r="L1521">
        <f t="shared" si="47"/>
        <v>0</v>
      </c>
      <c r="M1521" t="s">
        <v>6916</v>
      </c>
      <c r="N1521" t="s">
        <v>8995</v>
      </c>
      <c r="O1521" t="s">
        <v>6916</v>
      </c>
      <c r="P1521" t="s">
        <v>6916</v>
      </c>
      <c r="Q1521" s="10" t="s">
        <v>6916</v>
      </c>
      <c r="R1521" t="s">
        <v>6916</v>
      </c>
      <c r="S1521" t="s">
        <v>1593</v>
      </c>
      <c r="T1521" t="s">
        <v>36</v>
      </c>
      <c r="U1521" s="6">
        <v>135965</v>
      </c>
      <c r="V1521" t="s">
        <v>1682</v>
      </c>
      <c r="W1521" t="s">
        <v>1598</v>
      </c>
      <c r="X1521" t="s">
        <v>36</v>
      </c>
      <c r="Y1521">
        <v>2022</v>
      </c>
      <c r="Z1521" s="1">
        <v>44749</v>
      </c>
      <c r="AA1521">
        <v>10033</v>
      </c>
      <c r="AB1521">
        <v>40.845469000000001</v>
      </c>
      <c r="AC1521">
        <v>-73.940467999999996</v>
      </c>
      <c r="AD1521">
        <v>112</v>
      </c>
      <c r="AE1521">
        <v>263</v>
      </c>
      <c r="AF1521">
        <v>1063503</v>
      </c>
      <c r="AG1521">
        <v>1021420154</v>
      </c>
      <c r="AH1521" t="s">
        <v>368</v>
      </c>
    </row>
    <row r="1522" spans="1:34" x14ac:dyDescent="0.35">
      <c r="A1522">
        <v>7</v>
      </c>
      <c r="B1522" t="s">
        <v>51</v>
      </c>
      <c r="C1522" t="s">
        <v>2134</v>
      </c>
      <c r="D1522" t="s">
        <v>2135</v>
      </c>
      <c r="E1522" t="s">
        <v>7918</v>
      </c>
      <c r="F1522" t="s">
        <v>35</v>
      </c>
      <c r="G1522" t="s">
        <v>65</v>
      </c>
      <c r="I1522">
        <f t="shared" si="46"/>
        <v>0</v>
      </c>
      <c r="J1522" t="s">
        <v>6916</v>
      </c>
      <c r="L1522">
        <f t="shared" si="47"/>
        <v>0</v>
      </c>
      <c r="M1522" t="s">
        <v>6916</v>
      </c>
      <c r="N1522" t="s">
        <v>8995</v>
      </c>
      <c r="O1522" t="s">
        <v>6916</v>
      </c>
      <c r="P1522" t="s">
        <v>6916</v>
      </c>
      <c r="Q1522" s="10" t="s">
        <v>6916</v>
      </c>
      <c r="R1522" t="s">
        <v>6916</v>
      </c>
      <c r="S1522" t="s">
        <v>1593</v>
      </c>
      <c r="T1522" t="s">
        <v>36</v>
      </c>
      <c r="U1522" s="6">
        <v>136000</v>
      </c>
      <c r="V1522" t="s">
        <v>1832</v>
      </c>
      <c r="W1522" t="s">
        <v>1832</v>
      </c>
      <c r="X1522" t="s">
        <v>36</v>
      </c>
      <c r="Y1522">
        <v>2022</v>
      </c>
      <c r="Z1522" s="1">
        <v>44749</v>
      </c>
      <c r="AA1522">
        <v>10027</v>
      </c>
      <c r="AB1522">
        <v>40.815255999999998</v>
      </c>
      <c r="AC1522">
        <v>-73.955325000000002</v>
      </c>
      <c r="AD1522">
        <v>109</v>
      </c>
      <c r="AE1522">
        <v>219</v>
      </c>
      <c r="AF1522">
        <v>1059723</v>
      </c>
      <c r="AG1522">
        <v>1019840033</v>
      </c>
      <c r="AH1522" t="s">
        <v>2137</v>
      </c>
    </row>
    <row r="1523" spans="1:34" x14ac:dyDescent="0.35">
      <c r="A1523">
        <v>26</v>
      </c>
      <c r="B1523" t="s">
        <v>51</v>
      </c>
      <c r="C1523" t="s">
        <v>3882</v>
      </c>
      <c r="D1523" t="s">
        <v>3883</v>
      </c>
      <c r="E1523" t="s">
        <v>8451</v>
      </c>
      <c r="F1523" t="s">
        <v>136</v>
      </c>
      <c r="G1523" t="s">
        <v>65</v>
      </c>
      <c r="I1523">
        <f t="shared" si="46"/>
        <v>0</v>
      </c>
      <c r="J1523" t="s">
        <v>6916</v>
      </c>
      <c r="L1523">
        <f t="shared" si="47"/>
        <v>0</v>
      </c>
      <c r="M1523" t="s">
        <v>6916</v>
      </c>
      <c r="N1523" t="s">
        <v>8995</v>
      </c>
      <c r="O1523" t="s">
        <v>6916</v>
      </c>
      <c r="P1523" t="s">
        <v>6916</v>
      </c>
      <c r="Q1523" s="10" t="s">
        <v>6916</v>
      </c>
      <c r="R1523" t="s">
        <v>6916</v>
      </c>
      <c r="S1523" t="s">
        <v>1593</v>
      </c>
      <c r="T1523" t="s">
        <v>36</v>
      </c>
      <c r="U1523" s="6">
        <v>136000</v>
      </c>
      <c r="V1523" t="s">
        <v>1595</v>
      </c>
      <c r="W1523" t="s">
        <v>1598</v>
      </c>
      <c r="X1523" t="s">
        <v>36</v>
      </c>
      <c r="Y1523">
        <v>2022</v>
      </c>
      <c r="Z1523" s="1">
        <v>44749</v>
      </c>
      <c r="AA1523">
        <v>11101</v>
      </c>
      <c r="AB1523">
        <v>40.751356000000001</v>
      </c>
      <c r="AC1523">
        <v>-73.937444999999997</v>
      </c>
      <c r="AD1523">
        <v>401</v>
      </c>
      <c r="AE1523">
        <v>33</v>
      </c>
      <c r="AF1523">
        <v>4004874</v>
      </c>
      <c r="AG1523">
        <v>4004040001</v>
      </c>
      <c r="AH1523" t="s">
        <v>175</v>
      </c>
    </row>
    <row r="1524" spans="1:34" x14ac:dyDescent="0.35">
      <c r="A1524">
        <v>38</v>
      </c>
      <c r="B1524" t="s">
        <v>51</v>
      </c>
      <c r="C1524" t="s">
        <v>4774</v>
      </c>
      <c r="D1524" t="s">
        <v>4775</v>
      </c>
      <c r="E1524" t="s">
        <v>7614</v>
      </c>
      <c r="F1524" t="s">
        <v>224</v>
      </c>
      <c r="G1524" t="s">
        <v>65</v>
      </c>
      <c r="I1524">
        <f t="shared" si="46"/>
        <v>0</v>
      </c>
      <c r="J1524" t="s">
        <v>6916</v>
      </c>
      <c r="L1524">
        <f t="shared" si="47"/>
        <v>0</v>
      </c>
      <c r="M1524" t="s">
        <v>6916</v>
      </c>
      <c r="N1524" t="s">
        <v>8995</v>
      </c>
      <c r="O1524" t="s">
        <v>6916</v>
      </c>
      <c r="P1524" t="s">
        <v>6916</v>
      </c>
      <c r="Q1524" s="10" t="s">
        <v>6916</v>
      </c>
      <c r="R1524" t="s">
        <v>6916</v>
      </c>
      <c r="S1524" t="s">
        <v>1593</v>
      </c>
      <c r="T1524" t="s">
        <v>36</v>
      </c>
      <c r="U1524" s="6">
        <v>136300</v>
      </c>
      <c r="V1524" t="s">
        <v>841</v>
      </c>
      <c r="W1524" t="s">
        <v>1601</v>
      </c>
      <c r="X1524" t="s">
        <v>36</v>
      </c>
      <c r="Y1524">
        <v>2022</v>
      </c>
      <c r="Z1524" s="1">
        <v>44749</v>
      </c>
      <c r="AA1524">
        <v>11232</v>
      </c>
      <c r="AB1524">
        <v>40.651977000000002</v>
      </c>
      <c r="AC1524">
        <v>-74.006861999999998</v>
      </c>
      <c r="AD1524">
        <v>307</v>
      </c>
      <c r="AE1524">
        <v>82</v>
      </c>
      <c r="AF1524">
        <v>3010580</v>
      </c>
      <c r="AG1524">
        <v>3007130020</v>
      </c>
      <c r="AH1524" t="s">
        <v>256</v>
      </c>
    </row>
    <row r="1525" spans="1:34" x14ac:dyDescent="0.35">
      <c r="A1525">
        <v>7</v>
      </c>
      <c r="B1525" t="s">
        <v>51</v>
      </c>
      <c r="C1525" t="s">
        <v>2138</v>
      </c>
      <c r="D1525" t="s">
        <v>2139</v>
      </c>
      <c r="E1525" t="s">
        <v>7927</v>
      </c>
      <c r="F1525" t="s">
        <v>35</v>
      </c>
      <c r="G1525" t="s">
        <v>65</v>
      </c>
      <c r="I1525">
        <f t="shared" si="46"/>
        <v>0</v>
      </c>
      <c r="J1525" t="s">
        <v>6916</v>
      </c>
      <c r="L1525">
        <f t="shared" si="47"/>
        <v>0</v>
      </c>
      <c r="M1525" t="s">
        <v>6916</v>
      </c>
      <c r="N1525" t="s">
        <v>8995</v>
      </c>
      <c r="O1525" t="s">
        <v>6916</v>
      </c>
      <c r="P1525" t="s">
        <v>6916</v>
      </c>
      <c r="Q1525" s="10" t="s">
        <v>6916</v>
      </c>
      <c r="R1525" t="s">
        <v>6916</v>
      </c>
      <c r="S1525" t="s">
        <v>1593</v>
      </c>
      <c r="T1525" t="s">
        <v>36</v>
      </c>
      <c r="U1525" s="6">
        <v>136800</v>
      </c>
      <c r="V1525" t="s">
        <v>841</v>
      </c>
      <c r="W1525" t="s">
        <v>1601</v>
      </c>
      <c r="X1525" t="s">
        <v>36</v>
      </c>
      <c r="Y1525">
        <v>2022</v>
      </c>
      <c r="Z1525" s="1">
        <v>44749</v>
      </c>
      <c r="AA1525">
        <v>10025</v>
      </c>
      <c r="AB1525">
        <v>40.800119000000002</v>
      </c>
      <c r="AC1525">
        <v>-73.962836999999993</v>
      </c>
      <c r="AD1525">
        <v>107</v>
      </c>
      <c r="AE1525">
        <v>193</v>
      </c>
      <c r="AF1525">
        <v>1055990</v>
      </c>
      <c r="AG1525">
        <v>1018620011</v>
      </c>
      <c r="AH1525" t="s">
        <v>940</v>
      </c>
    </row>
    <row r="1526" spans="1:34" x14ac:dyDescent="0.35">
      <c r="A1526">
        <v>24</v>
      </c>
      <c r="B1526" t="s">
        <v>51</v>
      </c>
      <c r="C1526" t="s">
        <v>3774</v>
      </c>
      <c r="D1526" t="s">
        <v>3775</v>
      </c>
      <c r="E1526" t="s">
        <v>8459</v>
      </c>
      <c r="F1526" t="s">
        <v>136</v>
      </c>
      <c r="G1526" t="s">
        <v>65</v>
      </c>
      <c r="I1526">
        <f t="shared" si="46"/>
        <v>0</v>
      </c>
      <c r="J1526" t="s">
        <v>6916</v>
      </c>
      <c r="L1526">
        <f t="shared" si="47"/>
        <v>0</v>
      </c>
      <c r="M1526" t="s">
        <v>6916</v>
      </c>
      <c r="N1526" t="s">
        <v>8995</v>
      </c>
      <c r="O1526" t="s">
        <v>6916</v>
      </c>
      <c r="P1526" t="s">
        <v>6916</v>
      </c>
      <c r="Q1526" s="10" t="s">
        <v>6916</v>
      </c>
      <c r="R1526" t="s">
        <v>6916</v>
      </c>
      <c r="S1526" t="s">
        <v>1593</v>
      </c>
      <c r="T1526" t="s">
        <v>36</v>
      </c>
      <c r="U1526" s="6">
        <v>136900</v>
      </c>
      <c r="V1526" t="s">
        <v>841</v>
      </c>
      <c r="W1526" t="s">
        <v>911</v>
      </c>
      <c r="X1526" t="s">
        <v>36</v>
      </c>
      <c r="Y1526">
        <v>2022</v>
      </c>
      <c r="Z1526" s="1">
        <v>44749</v>
      </c>
      <c r="AA1526">
        <v>11367</v>
      </c>
      <c r="AB1526">
        <v>40.739246000000001</v>
      </c>
      <c r="AC1526">
        <v>-73.822057000000001</v>
      </c>
      <c r="AD1526">
        <v>408</v>
      </c>
      <c r="AE1526">
        <v>809</v>
      </c>
      <c r="AF1526">
        <v>4467571</v>
      </c>
      <c r="AG1526">
        <v>4065070150</v>
      </c>
      <c r="AH1526" t="s">
        <v>1241</v>
      </c>
    </row>
    <row r="1527" spans="1:34" x14ac:dyDescent="0.35">
      <c r="A1527">
        <v>8</v>
      </c>
      <c r="B1527" t="s">
        <v>51</v>
      </c>
      <c r="C1527" t="s">
        <v>2329</v>
      </c>
      <c r="D1527" t="s">
        <v>2330</v>
      </c>
      <c r="E1527" t="s">
        <v>8828</v>
      </c>
      <c r="F1527" t="s">
        <v>88</v>
      </c>
      <c r="G1527" t="s">
        <v>65</v>
      </c>
      <c r="I1527">
        <f t="shared" si="46"/>
        <v>0</v>
      </c>
      <c r="J1527" t="s">
        <v>6916</v>
      </c>
      <c r="L1527">
        <f t="shared" si="47"/>
        <v>0</v>
      </c>
      <c r="M1527" t="s">
        <v>6916</v>
      </c>
      <c r="N1527" t="s">
        <v>8995</v>
      </c>
      <c r="O1527" t="s">
        <v>6916</v>
      </c>
      <c r="P1527" t="s">
        <v>6916</v>
      </c>
      <c r="Q1527" s="10" t="s">
        <v>6916</v>
      </c>
      <c r="R1527" t="s">
        <v>6916</v>
      </c>
      <c r="S1527" t="s">
        <v>1593</v>
      </c>
      <c r="T1527" t="s">
        <v>36</v>
      </c>
      <c r="U1527" s="6">
        <v>136925</v>
      </c>
      <c r="V1527" t="s">
        <v>1595</v>
      </c>
      <c r="W1527" t="s">
        <v>1601</v>
      </c>
      <c r="X1527" t="s">
        <v>36</v>
      </c>
      <c r="Y1527">
        <v>2022</v>
      </c>
      <c r="Z1527" s="1">
        <v>44749</v>
      </c>
      <c r="AA1527">
        <v>10454</v>
      </c>
      <c r="AB1527">
        <v>40.810085000000001</v>
      </c>
      <c r="AC1527">
        <v>-73.923102</v>
      </c>
      <c r="AD1527">
        <v>201</v>
      </c>
      <c r="AE1527">
        <v>39</v>
      </c>
      <c r="AF1527">
        <v>2000626</v>
      </c>
      <c r="AG1527">
        <v>2023020040</v>
      </c>
      <c r="AH1527" t="s">
        <v>380</v>
      </c>
    </row>
    <row r="1528" spans="1:34" x14ac:dyDescent="0.35">
      <c r="A1528">
        <v>24</v>
      </c>
      <c r="B1528" t="s">
        <v>51</v>
      </c>
      <c r="C1528" t="s">
        <v>3765</v>
      </c>
      <c r="D1528" t="s">
        <v>3766</v>
      </c>
      <c r="E1528" t="s">
        <v>8413</v>
      </c>
      <c r="F1528" t="s">
        <v>136</v>
      </c>
      <c r="G1528" t="s">
        <v>65</v>
      </c>
      <c r="I1528">
        <f t="shared" si="46"/>
        <v>0</v>
      </c>
      <c r="J1528" t="s">
        <v>6916</v>
      </c>
      <c r="L1528">
        <f t="shared" si="47"/>
        <v>0</v>
      </c>
      <c r="M1528" t="s">
        <v>6916</v>
      </c>
      <c r="N1528" t="s">
        <v>8995</v>
      </c>
      <c r="O1528" t="s">
        <v>6916</v>
      </c>
      <c r="P1528" t="s">
        <v>6916</v>
      </c>
      <c r="Q1528" s="10" t="s">
        <v>6916</v>
      </c>
      <c r="R1528" t="s">
        <v>6916</v>
      </c>
      <c r="S1528" t="s">
        <v>1593</v>
      </c>
      <c r="T1528" t="s">
        <v>36</v>
      </c>
      <c r="U1528" s="6">
        <v>137000</v>
      </c>
      <c r="V1528" t="s">
        <v>1595</v>
      </c>
      <c r="W1528" t="s">
        <v>1598</v>
      </c>
      <c r="X1528" t="s">
        <v>36</v>
      </c>
      <c r="Y1528">
        <v>2022</v>
      </c>
      <c r="Z1528" s="1">
        <v>44749</v>
      </c>
      <c r="AA1528">
        <v>11435</v>
      </c>
      <c r="AB1528">
        <v>40.710023999999997</v>
      </c>
      <c r="AC1528">
        <v>-73.812507999999994</v>
      </c>
      <c r="AD1528">
        <v>408</v>
      </c>
      <c r="AE1528">
        <v>232</v>
      </c>
      <c r="AF1528">
        <v>4208124</v>
      </c>
      <c r="AG1528">
        <v>4097240173</v>
      </c>
      <c r="AH1528" t="s">
        <v>172</v>
      </c>
    </row>
    <row r="1529" spans="1:34" x14ac:dyDescent="0.35">
      <c r="A1529">
        <v>34</v>
      </c>
      <c r="B1529" t="s">
        <v>51</v>
      </c>
      <c r="C1529" t="s">
        <v>4442</v>
      </c>
      <c r="D1529" t="s">
        <v>4443</v>
      </c>
      <c r="E1529" t="s">
        <v>7554</v>
      </c>
      <c r="F1529" t="s">
        <v>224</v>
      </c>
      <c r="G1529" t="s">
        <v>36</v>
      </c>
      <c r="I1529">
        <f t="shared" si="46"/>
        <v>0</v>
      </c>
      <c r="J1529" t="s">
        <v>6916</v>
      </c>
      <c r="L1529">
        <f t="shared" si="47"/>
        <v>0</v>
      </c>
      <c r="M1529" t="s">
        <v>6916</v>
      </c>
      <c r="N1529" t="s">
        <v>8995</v>
      </c>
      <c r="O1529" t="s">
        <v>6916</v>
      </c>
      <c r="P1529" t="s">
        <v>6916</v>
      </c>
      <c r="Q1529" s="10" t="s">
        <v>6916</v>
      </c>
      <c r="R1529" t="s">
        <v>6916</v>
      </c>
      <c r="S1529" t="s">
        <v>1593</v>
      </c>
      <c r="T1529" t="s">
        <v>36</v>
      </c>
      <c r="U1529" s="6">
        <v>138000</v>
      </c>
      <c r="V1529" t="s">
        <v>841</v>
      </c>
      <c r="W1529" t="s">
        <v>1601</v>
      </c>
      <c r="X1529" t="s">
        <v>36</v>
      </c>
      <c r="Y1529">
        <v>2022</v>
      </c>
      <c r="Z1529" s="1">
        <v>44749</v>
      </c>
      <c r="AA1529">
        <v>11211</v>
      </c>
      <c r="AB1529">
        <v>40.711703999999997</v>
      </c>
      <c r="AC1529">
        <v>-73.960274999999996</v>
      </c>
      <c r="AD1529">
        <v>301</v>
      </c>
      <c r="AE1529">
        <v>523</v>
      </c>
      <c r="AF1529">
        <v>3063128</v>
      </c>
      <c r="AG1529">
        <v>3024190001</v>
      </c>
      <c r="AH1529" t="s">
        <v>629</v>
      </c>
    </row>
    <row r="1530" spans="1:34" x14ac:dyDescent="0.35">
      <c r="A1530">
        <v>30</v>
      </c>
      <c r="B1530" t="s">
        <v>51</v>
      </c>
      <c r="C1530" t="s">
        <v>4121</v>
      </c>
      <c r="D1530" t="s">
        <v>4122</v>
      </c>
      <c r="E1530" t="s">
        <v>8357</v>
      </c>
      <c r="F1530" t="s">
        <v>136</v>
      </c>
      <c r="G1530" t="s">
        <v>36</v>
      </c>
      <c r="I1530">
        <f t="shared" si="46"/>
        <v>0</v>
      </c>
      <c r="J1530" t="s">
        <v>6916</v>
      </c>
      <c r="L1530">
        <f t="shared" si="47"/>
        <v>0</v>
      </c>
      <c r="M1530" t="s">
        <v>6916</v>
      </c>
      <c r="N1530" t="s">
        <v>8995</v>
      </c>
      <c r="O1530" t="s">
        <v>6916</v>
      </c>
      <c r="P1530" t="s">
        <v>6916</v>
      </c>
      <c r="Q1530" s="10" t="s">
        <v>6916</v>
      </c>
      <c r="R1530" t="s">
        <v>6916</v>
      </c>
      <c r="S1530" t="s">
        <v>1593</v>
      </c>
      <c r="T1530" t="s">
        <v>36</v>
      </c>
      <c r="U1530" s="6">
        <v>138004</v>
      </c>
      <c r="V1530" t="s">
        <v>841</v>
      </c>
      <c r="W1530" t="s">
        <v>1601</v>
      </c>
      <c r="X1530" t="s">
        <v>36</v>
      </c>
      <c r="Y1530">
        <v>2022</v>
      </c>
      <c r="Z1530" s="1">
        <v>44749</v>
      </c>
      <c r="AA1530">
        <v>11378</v>
      </c>
      <c r="AB1530">
        <v>40.716608999999998</v>
      </c>
      <c r="AC1530">
        <v>-73.903668999999994</v>
      </c>
      <c r="AD1530">
        <v>405</v>
      </c>
      <c r="AE1530">
        <v>599</v>
      </c>
      <c r="AF1530">
        <v>4060987</v>
      </c>
      <c r="AG1530">
        <v>4027320018</v>
      </c>
      <c r="AH1530" t="s">
        <v>600</v>
      </c>
    </row>
    <row r="1531" spans="1:34" x14ac:dyDescent="0.35">
      <c r="A1531">
        <v>35</v>
      </c>
      <c r="B1531" t="s">
        <v>51</v>
      </c>
      <c r="C1531" t="s">
        <v>4546</v>
      </c>
      <c r="D1531" t="s">
        <v>4547</v>
      </c>
      <c r="E1531" t="s">
        <v>7566</v>
      </c>
      <c r="F1531" t="s">
        <v>224</v>
      </c>
      <c r="G1531" t="s">
        <v>65</v>
      </c>
      <c r="I1531">
        <f t="shared" si="46"/>
        <v>0</v>
      </c>
      <c r="J1531" t="s">
        <v>6916</v>
      </c>
      <c r="L1531">
        <f t="shared" si="47"/>
        <v>0</v>
      </c>
      <c r="M1531" t="s">
        <v>6916</v>
      </c>
      <c r="N1531" t="s">
        <v>8995</v>
      </c>
      <c r="O1531" t="s">
        <v>6916</v>
      </c>
      <c r="P1531" t="s">
        <v>6916</v>
      </c>
      <c r="Q1531" s="10" t="s">
        <v>6916</v>
      </c>
      <c r="R1531" t="s">
        <v>6916</v>
      </c>
      <c r="S1531" t="s">
        <v>1593</v>
      </c>
      <c r="T1531" t="s">
        <v>36</v>
      </c>
      <c r="U1531" s="6">
        <v>138125</v>
      </c>
      <c r="V1531" t="s">
        <v>824</v>
      </c>
      <c r="W1531" t="s">
        <v>911</v>
      </c>
      <c r="X1531" t="s">
        <v>36</v>
      </c>
      <c r="Y1531">
        <v>2022</v>
      </c>
      <c r="Z1531" s="1">
        <v>44749</v>
      </c>
      <c r="AA1531">
        <v>11205</v>
      </c>
      <c r="AB1531">
        <v>40.695633000000001</v>
      </c>
      <c r="AC1531">
        <v>-73.978215000000006</v>
      </c>
      <c r="AD1531">
        <v>302</v>
      </c>
      <c r="AE1531">
        <v>2901</v>
      </c>
      <c r="AF1531">
        <v>3332507</v>
      </c>
      <c r="AG1531">
        <v>3020390002</v>
      </c>
      <c r="AH1531" t="s">
        <v>1376</v>
      </c>
    </row>
    <row r="1532" spans="1:34" x14ac:dyDescent="0.35">
      <c r="A1532">
        <v>16</v>
      </c>
      <c r="B1532" t="s">
        <v>51</v>
      </c>
      <c r="C1532" t="s">
        <v>3087</v>
      </c>
      <c r="D1532" t="s">
        <v>3088</v>
      </c>
      <c r="E1532" t="s">
        <v>8890</v>
      </c>
      <c r="F1532" t="s">
        <v>88</v>
      </c>
      <c r="G1532" t="s">
        <v>65</v>
      </c>
      <c r="I1532">
        <f t="shared" si="46"/>
        <v>0</v>
      </c>
      <c r="J1532" t="s">
        <v>6916</v>
      </c>
      <c r="L1532">
        <f t="shared" si="47"/>
        <v>0</v>
      </c>
      <c r="M1532" t="s">
        <v>6916</v>
      </c>
      <c r="N1532" t="s">
        <v>8995</v>
      </c>
      <c r="O1532" t="s">
        <v>6916</v>
      </c>
      <c r="P1532" t="s">
        <v>6916</v>
      </c>
      <c r="Q1532" s="10" t="s">
        <v>6916</v>
      </c>
      <c r="R1532" t="s">
        <v>6916</v>
      </c>
      <c r="S1532" t="s">
        <v>1593</v>
      </c>
      <c r="T1532" t="s">
        <v>36</v>
      </c>
      <c r="U1532" s="6">
        <v>138175</v>
      </c>
      <c r="V1532" t="s">
        <v>841</v>
      </c>
      <c r="W1532" t="s">
        <v>911</v>
      </c>
      <c r="X1532" t="s">
        <v>36</v>
      </c>
      <c r="Y1532">
        <v>2022</v>
      </c>
      <c r="Z1532" s="1">
        <v>44749</v>
      </c>
      <c r="AA1532">
        <v>10456</v>
      </c>
      <c r="AB1532">
        <v>40.822474</v>
      </c>
      <c r="AC1532">
        <v>-73.907194000000004</v>
      </c>
      <c r="AD1532">
        <v>203</v>
      </c>
      <c r="AE1532">
        <v>185</v>
      </c>
      <c r="AF1532">
        <v>2004496</v>
      </c>
      <c r="AG1532">
        <v>2026310048</v>
      </c>
      <c r="AH1532" t="s">
        <v>457</v>
      </c>
    </row>
    <row r="1533" spans="1:34" x14ac:dyDescent="0.35">
      <c r="A1533">
        <v>6</v>
      </c>
      <c r="B1533" t="s">
        <v>837</v>
      </c>
      <c r="C1533" t="s">
        <v>2128</v>
      </c>
      <c r="D1533" t="s">
        <v>2129</v>
      </c>
      <c r="E1533" t="s">
        <v>8703</v>
      </c>
      <c r="F1533" t="s">
        <v>35</v>
      </c>
      <c r="G1533" t="s">
        <v>36</v>
      </c>
      <c r="I1533">
        <f t="shared" si="46"/>
        <v>0</v>
      </c>
      <c r="J1533" t="s">
        <v>6916</v>
      </c>
      <c r="L1533">
        <f t="shared" si="47"/>
        <v>0</v>
      </c>
      <c r="M1533" t="s">
        <v>6916</v>
      </c>
      <c r="N1533" t="s">
        <v>8995</v>
      </c>
      <c r="O1533" t="s">
        <v>6916</v>
      </c>
      <c r="P1533" t="s">
        <v>6916</v>
      </c>
      <c r="Q1533" s="10" t="s">
        <v>6916</v>
      </c>
      <c r="R1533" t="s">
        <v>6916</v>
      </c>
      <c r="S1533" t="s">
        <v>1593</v>
      </c>
      <c r="T1533" t="s">
        <v>36</v>
      </c>
      <c r="U1533" s="6">
        <v>138384</v>
      </c>
      <c r="V1533" t="s">
        <v>824</v>
      </c>
      <c r="W1533" t="s">
        <v>1598</v>
      </c>
      <c r="X1533" t="s">
        <v>36</v>
      </c>
      <c r="Y1533">
        <v>2022</v>
      </c>
      <c r="Z1533" s="1">
        <v>44749</v>
      </c>
      <c r="AA1533">
        <v>10023</v>
      </c>
      <c r="AB1533">
        <v>40.773840999999997</v>
      </c>
      <c r="AC1533">
        <v>-73.985095999999999</v>
      </c>
      <c r="AD1533">
        <v>107</v>
      </c>
      <c r="AE1533">
        <v>149</v>
      </c>
      <c r="AF1533">
        <v>1028832</v>
      </c>
      <c r="AG1533">
        <v>1011340025</v>
      </c>
      <c r="AH1533" t="s">
        <v>921</v>
      </c>
    </row>
    <row r="1534" spans="1:34" x14ac:dyDescent="0.35">
      <c r="A1534">
        <v>17</v>
      </c>
      <c r="B1534" t="s">
        <v>51</v>
      </c>
      <c r="C1534" t="s">
        <v>3207</v>
      </c>
      <c r="D1534" t="s">
        <v>3208</v>
      </c>
      <c r="E1534" t="s">
        <v>8849</v>
      </c>
      <c r="F1534" t="s">
        <v>88</v>
      </c>
      <c r="G1534" t="s">
        <v>65</v>
      </c>
      <c r="I1534">
        <f t="shared" si="46"/>
        <v>0</v>
      </c>
      <c r="J1534" t="s">
        <v>6916</v>
      </c>
      <c r="L1534">
        <f t="shared" si="47"/>
        <v>0</v>
      </c>
      <c r="M1534" t="s">
        <v>6916</v>
      </c>
      <c r="N1534" t="s">
        <v>8995</v>
      </c>
      <c r="O1534" t="s">
        <v>6916</v>
      </c>
      <c r="P1534" t="s">
        <v>6916</v>
      </c>
      <c r="Q1534" s="10" t="s">
        <v>6916</v>
      </c>
      <c r="R1534" t="s">
        <v>6916</v>
      </c>
      <c r="S1534" t="s">
        <v>1593</v>
      </c>
      <c r="T1534" t="s">
        <v>36</v>
      </c>
      <c r="U1534" s="6">
        <v>139000</v>
      </c>
      <c r="V1534" t="s">
        <v>1682</v>
      </c>
      <c r="W1534" t="s">
        <v>911</v>
      </c>
      <c r="X1534" t="s">
        <v>36</v>
      </c>
      <c r="Y1534">
        <v>2022</v>
      </c>
      <c r="Z1534" s="1">
        <v>44749</v>
      </c>
      <c r="AA1534">
        <v>10474</v>
      </c>
      <c r="AB1534">
        <v>40.815455</v>
      </c>
      <c r="AC1534">
        <v>-73.885769999999994</v>
      </c>
      <c r="AD1534">
        <v>202</v>
      </c>
      <c r="AE1534">
        <v>117</v>
      </c>
      <c r="AF1534">
        <v>2006566</v>
      </c>
      <c r="AG1534">
        <v>2027630279</v>
      </c>
      <c r="AH1534" t="s">
        <v>3169</v>
      </c>
    </row>
    <row r="1535" spans="1:34" x14ac:dyDescent="0.35">
      <c r="A1535">
        <v>31</v>
      </c>
      <c r="B1535" t="s">
        <v>51</v>
      </c>
      <c r="C1535" t="s">
        <v>4203</v>
      </c>
      <c r="D1535" t="s">
        <v>4199</v>
      </c>
      <c r="E1535" t="s">
        <v>8443</v>
      </c>
      <c r="F1535" t="s">
        <v>136</v>
      </c>
      <c r="G1535" t="s">
        <v>65</v>
      </c>
      <c r="I1535">
        <f t="shared" si="46"/>
        <v>0</v>
      </c>
      <c r="J1535" t="s">
        <v>6916</v>
      </c>
      <c r="L1535">
        <f t="shared" si="47"/>
        <v>0</v>
      </c>
      <c r="M1535" t="s">
        <v>6916</v>
      </c>
      <c r="N1535" t="s">
        <v>8995</v>
      </c>
      <c r="O1535" t="s">
        <v>6916</v>
      </c>
      <c r="P1535" t="s">
        <v>6916</v>
      </c>
      <c r="Q1535" s="10" t="s">
        <v>6916</v>
      </c>
      <c r="R1535" t="s">
        <v>6916</v>
      </c>
      <c r="S1535" t="s">
        <v>1593</v>
      </c>
      <c r="T1535" t="s">
        <v>36</v>
      </c>
      <c r="U1535" s="6">
        <v>139325</v>
      </c>
      <c r="V1535" t="s">
        <v>824</v>
      </c>
      <c r="W1535" t="s">
        <v>911</v>
      </c>
      <c r="X1535" t="s">
        <v>36</v>
      </c>
      <c r="Y1535">
        <v>2022</v>
      </c>
      <c r="Z1535" s="1">
        <v>44749</v>
      </c>
      <c r="AA1535">
        <v>11692</v>
      </c>
      <c r="AB1535">
        <v>40.593966999999999</v>
      </c>
      <c r="AC1535">
        <v>-73.786181999999997</v>
      </c>
      <c r="AD1535">
        <v>414</v>
      </c>
      <c r="AE1535">
        <v>97204</v>
      </c>
      <c r="AF1535">
        <v>4301929</v>
      </c>
      <c r="AG1535">
        <v>4158940011</v>
      </c>
      <c r="AH1535" t="s">
        <v>1317</v>
      </c>
    </row>
    <row r="1536" spans="1:34" x14ac:dyDescent="0.35">
      <c r="A1536">
        <v>26</v>
      </c>
      <c r="B1536" t="s">
        <v>45</v>
      </c>
      <c r="C1536" t="s">
        <v>3853</v>
      </c>
      <c r="D1536" t="s">
        <v>3854</v>
      </c>
      <c r="E1536" t="s">
        <v>8111</v>
      </c>
      <c r="F1536" t="s">
        <v>136</v>
      </c>
      <c r="G1536" t="s">
        <v>36</v>
      </c>
      <c r="I1536">
        <f t="shared" si="46"/>
        <v>0</v>
      </c>
      <c r="J1536" t="s">
        <v>6916</v>
      </c>
      <c r="L1536">
        <f t="shared" si="47"/>
        <v>0</v>
      </c>
      <c r="M1536" t="s">
        <v>6916</v>
      </c>
      <c r="N1536" t="s">
        <v>8995</v>
      </c>
      <c r="O1536" t="s">
        <v>6916</v>
      </c>
      <c r="P1536" t="s">
        <v>6916</v>
      </c>
      <c r="Q1536" s="10" t="s">
        <v>6916</v>
      </c>
      <c r="R1536" t="s">
        <v>6916</v>
      </c>
      <c r="S1536" t="s">
        <v>1593</v>
      </c>
      <c r="T1536" t="s">
        <v>36</v>
      </c>
      <c r="U1536" s="6">
        <v>140000</v>
      </c>
      <c r="V1536" t="s">
        <v>841</v>
      </c>
      <c r="W1536" t="s">
        <v>1598</v>
      </c>
      <c r="X1536" t="s">
        <v>812</v>
      </c>
      <c r="Y1536">
        <v>2022</v>
      </c>
      <c r="Z1536" s="1">
        <v>44749</v>
      </c>
      <c r="AA1536">
        <v>11101</v>
      </c>
      <c r="AB1536">
        <v>40.745871999999999</v>
      </c>
      <c r="AC1536">
        <v>-73.948093</v>
      </c>
      <c r="AD1536">
        <v>402</v>
      </c>
      <c r="AE1536">
        <v>7</v>
      </c>
      <c r="AF1536">
        <v>4000548</v>
      </c>
      <c r="AG1536">
        <v>4000750001</v>
      </c>
      <c r="AH1536" t="s">
        <v>181</v>
      </c>
    </row>
    <row r="1537" spans="1:34" x14ac:dyDescent="0.35">
      <c r="A1537">
        <v>8</v>
      </c>
      <c r="B1537" t="s">
        <v>259</v>
      </c>
      <c r="C1537" t="s">
        <v>2224</v>
      </c>
      <c r="D1537" t="s">
        <v>2215</v>
      </c>
      <c r="E1537" t="s">
        <v>8726</v>
      </c>
      <c r="F1537" t="s">
        <v>35</v>
      </c>
      <c r="G1537" t="s">
        <v>65</v>
      </c>
      <c r="I1537">
        <f t="shared" si="46"/>
        <v>0</v>
      </c>
      <c r="J1537" t="s">
        <v>6916</v>
      </c>
      <c r="L1537">
        <f t="shared" si="47"/>
        <v>0</v>
      </c>
      <c r="M1537" t="s">
        <v>6916</v>
      </c>
      <c r="N1537" t="s">
        <v>8995</v>
      </c>
      <c r="O1537" t="s">
        <v>6916</v>
      </c>
      <c r="P1537" t="s">
        <v>6916</v>
      </c>
      <c r="Q1537" s="10" t="s">
        <v>6916</v>
      </c>
      <c r="R1537" t="s">
        <v>6916</v>
      </c>
      <c r="S1537" t="s">
        <v>1593</v>
      </c>
      <c r="T1537" t="s">
        <v>36</v>
      </c>
      <c r="U1537" s="6">
        <v>141043</v>
      </c>
      <c r="V1537" t="s">
        <v>1595</v>
      </c>
      <c r="W1537" t="s">
        <v>1601</v>
      </c>
      <c r="X1537" t="s">
        <v>36</v>
      </c>
      <c r="Y1537">
        <v>2022</v>
      </c>
      <c r="Z1537" s="1">
        <v>44749</v>
      </c>
      <c r="AA1537">
        <v>10035</v>
      </c>
      <c r="AB1537">
        <v>40.792839000000001</v>
      </c>
      <c r="AC1537">
        <v>-73.922819000000004</v>
      </c>
      <c r="AD1537">
        <v>111</v>
      </c>
      <c r="AE1537">
        <v>240</v>
      </c>
      <c r="AF1537">
        <v>1000000</v>
      </c>
      <c r="AG1537">
        <v>1018190015</v>
      </c>
      <c r="AH1537" t="s">
        <v>372</v>
      </c>
    </row>
    <row r="1538" spans="1:34" x14ac:dyDescent="0.35">
      <c r="A1538">
        <v>30</v>
      </c>
      <c r="B1538" t="s">
        <v>51</v>
      </c>
      <c r="C1538" t="s">
        <v>4097</v>
      </c>
      <c r="D1538" t="s">
        <v>4098</v>
      </c>
      <c r="E1538" t="s">
        <v>8273</v>
      </c>
      <c r="F1538" t="s">
        <v>136</v>
      </c>
      <c r="G1538" t="s">
        <v>36</v>
      </c>
      <c r="I1538">
        <f t="shared" si="46"/>
        <v>0</v>
      </c>
      <c r="J1538" t="s">
        <v>6916</v>
      </c>
      <c r="L1538">
        <f t="shared" si="47"/>
        <v>0</v>
      </c>
      <c r="M1538" t="s">
        <v>6916</v>
      </c>
      <c r="N1538" t="s">
        <v>8995</v>
      </c>
      <c r="O1538" t="s">
        <v>6916</v>
      </c>
      <c r="P1538" t="s">
        <v>6916</v>
      </c>
      <c r="Q1538" s="10" t="s">
        <v>6916</v>
      </c>
      <c r="R1538" t="s">
        <v>6916</v>
      </c>
      <c r="S1538" t="s">
        <v>1593</v>
      </c>
      <c r="T1538" t="s">
        <v>36</v>
      </c>
      <c r="U1538" s="6">
        <v>141261</v>
      </c>
      <c r="V1538" t="s">
        <v>841</v>
      </c>
      <c r="W1538" t="s">
        <v>1601</v>
      </c>
      <c r="X1538" t="s">
        <v>36</v>
      </c>
      <c r="Y1538">
        <v>2022</v>
      </c>
      <c r="Z1538" s="1">
        <v>44749</v>
      </c>
      <c r="AA1538">
        <v>11378</v>
      </c>
      <c r="AB1538">
        <v>40.728735</v>
      </c>
      <c r="AC1538">
        <v>-73.890698999999998</v>
      </c>
      <c r="AD1538">
        <v>405</v>
      </c>
      <c r="AE1538">
        <v>49302</v>
      </c>
      <c r="AF1538">
        <v>4607309</v>
      </c>
      <c r="AG1538">
        <v>4028020001</v>
      </c>
      <c r="AH1538" t="s">
        <v>600</v>
      </c>
    </row>
    <row r="1539" spans="1:34" x14ac:dyDescent="0.35">
      <c r="A1539">
        <v>8</v>
      </c>
      <c r="B1539" t="s">
        <v>51</v>
      </c>
      <c r="C1539" t="s">
        <v>2277</v>
      </c>
      <c r="D1539" t="s">
        <v>2278</v>
      </c>
      <c r="E1539" t="s">
        <v>7924</v>
      </c>
      <c r="F1539" t="s">
        <v>35</v>
      </c>
      <c r="G1539" t="s">
        <v>65</v>
      </c>
      <c r="I1539">
        <f t="shared" ref="I1539:I1602" si="48">H1539/1000</f>
        <v>0</v>
      </c>
      <c r="J1539" t="s">
        <v>6916</v>
      </c>
      <c r="L1539">
        <f t="shared" ref="L1539:L1602" si="49">K1539/1000</f>
        <v>0</v>
      </c>
      <c r="M1539" t="s">
        <v>6916</v>
      </c>
      <c r="N1539" t="s">
        <v>8995</v>
      </c>
      <c r="O1539" t="s">
        <v>6916</v>
      </c>
      <c r="P1539" t="s">
        <v>6916</v>
      </c>
      <c r="Q1539" s="10" t="s">
        <v>6916</v>
      </c>
      <c r="R1539" t="s">
        <v>6916</v>
      </c>
      <c r="S1539" t="s">
        <v>1593</v>
      </c>
      <c r="T1539" t="s">
        <v>36</v>
      </c>
      <c r="U1539" s="6">
        <v>141600</v>
      </c>
      <c r="V1539" t="s">
        <v>1832</v>
      </c>
      <c r="W1539" t="s">
        <v>1832</v>
      </c>
      <c r="X1539" t="s">
        <v>36</v>
      </c>
      <c r="Y1539">
        <v>2022</v>
      </c>
      <c r="Z1539" s="1">
        <v>44749</v>
      </c>
      <c r="AA1539">
        <v>10029</v>
      </c>
      <c r="AB1539">
        <v>40.785257999999999</v>
      </c>
      <c r="AC1539">
        <v>-73.941525999999996</v>
      </c>
      <c r="AD1539">
        <v>111</v>
      </c>
      <c r="AE1539">
        <v>162</v>
      </c>
      <c r="AF1539">
        <v>1083933</v>
      </c>
      <c r="AG1539">
        <v>1016940001</v>
      </c>
      <c r="AH1539" t="s">
        <v>949</v>
      </c>
    </row>
    <row r="1540" spans="1:34" x14ac:dyDescent="0.35">
      <c r="A1540">
        <v>37</v>
      </c>
      <c r="B1540" t="s">
        <v>51</v>
      </c>
      <c r="C1540" t="s">
        <v>4695</v>
      </c>
      <c r="D1540" t="s">
        <v>4696</v>
      </c>
      <c r="E1540" t="s">
        <v>7551</v>
      </c>
      <c r="F1540" t="s">
        <v>224</v>
      </c>
      <c r="G1540" t="s">
        <v>65</v>
      </c>
      <c r="I1540">
        <f t="shared" si="48"/>
        <v>0</v>
      </c>
      <c r="J1540" t="s">
        <v>6916</v>
      </c>
      <c r="L1540">
        <f t="shared" si="49"/>
        <v>0</v>
      </c>
      <c r="M1540" t="s">
        <v>6916</v>
      </c>
      <c r="N1540" t="s">
        <v>8995</v>
      </c>
      <c r="O1540" t="s">
        <v>6916</v>
      </c>
      <c r="P1540" t="s">
        <v>6916</v>
      </c>
      <c r="Q1540" s="10" t="s">
        <v>6916</v>
      </c>
      <c r="R1540" t="s">
        <v>6916</v>
      </c>
      <c r="S1540" t="s">
        <v>1593</v>
      </c>
      <c r="T1540" t="s">
        <v>36</v>
      </c>
      <c r="U1540" s="6">
        <v>141600</v>
      </c>
      <c r="V1540" t="s">
        <v>841</v>
      </c>
      <c r="W1540" t="s">
        <v>911</v>
      </c>
      <c r="X1540" t="s">
        <v>36</v>
      </c>
      <c r="Y1540">
        <v>2022</v>
      </c>
      <c r="Z1540" s="1">
        <v>44749</v>
      </c>
      <c r="AA1540">
        <v>11207</v>
      </c>
      <c r="AB1540">
        <v>40.686745999999999</v>
      </c>
      <c r="AC1540">
        <v>-73.910692999999995</v>
      </c>
      <c r="AD1540">
        <v>304</v>
      </c>
      <c r="AE1540">
        <v>401</v>
      </c>
      <c r="AF1540">
        <v>3079428</v>
      </c>
      <c r="AG1540">
        <v>3034270011</v>
      </c>
      <c r="AH1540" t="s">
        <v>669</v>
      </c>
    </row>
    <row r="1541" spans="1:34" x14ac:dyDescent="0.35">
      <c r="A1541">
        <v>2</v>
      </c>
      <c r="B1541" t="s">
        <v>51</v>
      </c>
      <c r="C1541" t="s">
        <v>1809</v>
      </c>
      <c r="D1541" t="s">
        <v>1810</v>
      </c>
      <c r="E1541" t="s">
        <v>7922</v>
      </c>
      <c r="F1541" t="s">
        <v>35</v>
      </c>
      <c r="G1541" t="s">
        <v>36</v>
      </c>
      <c r="I1541">
        <f t="shared" si="48"/>
        <v>0</v>
      </c>
      <c r="J1541" t="s">
        <v>6916</v>
      </c>
      <c r="L1541">
        <f t="shared" si="49"/>
        <v>0</v>
      </c>
      <c r="M1541" t="s">
        <v>6916</v>
      </c>
      <c r="N1541" t="s">
        <v>8995</v>
      </c>
      <c r="O1541" t="s">
        <v>6916</v>
      </c>
      <c r="P1541" t="s">
        <v>6916</v>
      </c>
      <c r="Q1541" s="10" t="s">
        <v>6916</v>
      </c>
      <c r="R1541" t="s">
        <v>6916</v>
      </c>
      <c r="S1541" t="s">
        <v>1593</v>
      </c>
      <c r="T1541" t="s">
        <v>36</v>
      </c>
      <c r="U1541" s="6">
        <v>141660</v>
      </c>
      <c r="V1541" t="s">
        <v>841</v>
      </c>
      <c r="W1541" t="s">
        <v>1601</v>
      </c>
      <c r="X1541" t="s">
        <v>36</v>
      </c>
      <c r="Y1541">
        <v>2022</v>
      </c>
      <c r="Z1541" s="1">
        <v>44749</v>
      </c>
      <c r="AA1541">
        <v>10010</v>
      </c>
      <c r="AB1541">
        <v>40.738548000000002</v>
      </c>
      <c r="AC1541">
        <v>-73.982455000000002</v>
      </c>
      <c r="AD1541">
        <v>106</v>
      </c>
      <c r="AE1541">
        <v>64</v>
      </c>
      <c r="AF1541">
        <v>1019775</v>
      </c>
      <c r="AG1541">
        <v>1009040024</v>
      </c>
      <c r="AH1541" t="s">
        <v>1808</v>
      </c>
    </row>
    <row r="1542" spans="1:34" x14ac:dyDescent="0.35">
      <c r="A1542">
        <v>11</v>
      </c>
      <c r="B1542" t="s">
        <v>51</v>
      </c>
      <c r="C1542" t="s">
        <v>2621</v>
      </c>
      <c r="D1542" t="s">
        <v>2622</v>
      </c>
      <c r="E1542" t="s">
        <v>8805</v>
      </c>
      <c r="F1542" t="s">
        <v>88</v>
      </c>
      <c r="G1542" t="s">
        <v>65</v>
      </c>
      <c r="I1542">
        <f t="shared" si="48"/>
        <v>0</v>
      </c>
      <c r="J1542" t="s">
        <v>6916</v>
      </c>
      <c r="L1542">
        <f t="shared" si="49"/>
        <v>0</v>
      </c>
      <c r="M1542" t="s">
        <v>6916</v>
      </c>
      <c r="N1542" t="s">
        <v>8995</v>
      </c>
      <c r="O1542" t="s">
        <v>6916</v>
      </c>
      <c r="P1542" t="s">
        <v>6916</v>
      </c>
      <c r="Q1542" s="10" t="s">
        <v>6916</v>
      </c>
      <c r="R1542" t="s">
        <v>6916</v>
      </c>
      <c r="S1542" t="s">
        <v>1593</v>
      </c>
      <c r="T1542" t="s">
        <v>36</v>
      </c>
      <c r="U1542" s="6">
        <v>141932</v>
      </c>
      <c r="V1542" t="s">
        <v>841</v>
      </c>
      <c r="W1542" t="s">
        <v>1601</v>
      </c>
      <c r="X1542" t="s">
        <v>36</v>
      </c>
      <c r="Y1542">
        <v>2022</v>
      </c>
      <c r="Z1542" s="1">
        <v>44749</v>
      </c>
      <c r="AA1542">
        <v>10467</v>
      </c>
      <c r="AB1542">
        <v>40.870001999999999</v>
      </c>
      <c r="AC1542">
        <v>-73.878874999999994</v>
      </c>
      <c r="AD1542">
        <v>207</v>
      </c>
      <c r="AE1542">
        <v>425</v>
      </c>
      <c r="AF1542">
        <v>2086851</v>
      </c>
      <c r="AG1542">
        <v>2033300001</v>
      </c>
      <c r="AH1542" t="s">
        <v>116</v>
      </c>
    </row>
    <row r="1543" spans="1:34" x14ac:dyDescent="0.35">
      <c r="A1543">
        <v>24</v>
      </c>
      <c r="B1543" t="s">
        <v>817</v>
      </c>
      <c r="C1543" t="s">
        <v>3740</v>
      </c>
      <c r="D1543" t="s">
        <v>3741</v>
      </c>
      <c r="E1543" t="s">
        <v>7109</v>
      </c>
      <c r="F1543" t="s">
        <v>136</v>
      </c>
      <c r="G1543" t="s">
        <v>65</v>
      </c>
      <c r="I1543">
        <f t="shared" si="48"/>
        <v>0</v>
      </c>
      <c r="J1543" t="s">
        <v>6916</v>
      </c>
      <c r="L1543">
        <f t="shared" si="49"/>
        <v>0</v>
      </c>
      <c r="M1543" t="s">
        <v>6916</v>
      </c>
      <c r="N1543" t="s">
        <v>8995</v>
      </c>
      <c r="O1543" t="s">
        <v>6916</v>
      </c>
      <c r="P1543" t="s">
        <v>6916</v>
      </c>
      <c r="Q1543" s="10" t="s">
        <v>6916</v>
      </c>
      <c r="R1543" t="s">
        <v>6916</v>
      </c>
      <c r="S1543" t="s">
        <v>1593</v>
      </c>
      <c r="T1543" t="s">
        <v>36</v>
      </c>
      <c r="U1543" s="6">
        <v>142000</v>
      </c>
      <c r="V1543" t="s">
        <v>810</v>
      </c>
      <c r="W1543" t="s">
        <v>811</v>
      </c>
      <c r="X1543" t="s">
        <v>36</v>
      </c>
      <c r="Y1543">
        <v>2022</v>
      </c>
      <c r="Z1543" s="1">
        <v>44749</v>
      </c>
      <c r="AA1543">
        <v>11435</v>
      </c>
      <c r="AB1543">
        <v>40.715508</v>
      </c>
      <c r="AC1543">
        <v>-73.824368000000007</v>
      </c>
      <c r="AD1543">
        <v>408</v>
      </c>
      <c r="AE1543">
        <v>22001</v>
      </c>
      <c r="AF1543">
        <v>4314908</v>
      </c>
      <c r="AG1543">
        <v>4096620020</v>
      </c>
      <c r="AH1543" t="s">
        <v>172</v>
      </c>
    </row>
    <row r="1544" spans="1:34" x14ac:dyDescent="0.35">
      <c r="A1544">
        <v>36</v>
      </c>
      <c r="B1544" t="s">
        <v>51</v>
      </c>
      <c r="C1544" t="s">
        <v>4633</v>
      </c>
      <c r="D1544" t="s">
        <v>4634</v>
      </c>
      <c r="E1544" t="s">
        <v>7719</v>
      </c>
      <c r="F1544" t="s">
        <v>224</v>
      </c>
      <c r="G1544" t="s">
        <v>65</v>
      </c>
      <c r="I1544">
        <f t="shared" si="48"/>
        <v>0</v>
      </c>
      <c r="J1544" t="s">
        <v>6916</v>
      </c>
      <c r="L1544">
        <f t="shared" si="49"/>
        <v>0</v>
      </c>
      <c r="M1544" t="s">
        <v>6916</v>
      </c>
      <c r="N1544" t="s">
        <v>8995</v>
      </c>
      <c r="O1544" t="s">
        <v>6916</v>
      </c>
      <c r="P1544" t="s">
        <v>6916</v>
      </c>
      <c r="Q1544" s="10" t="s">
        <v>6916</v>
      </c>
      <c r="R1544" t="s">
        <v>6916</v>
      </c>
      <c r="S1544" t="s">
        <v>1593</v>
      </c>
      <c r="T1544" t="s">
        <v>36</v>
      </c>
      <c r="U1544" s="6">
        <v>142000</v>
      </c>
      <c r="V1544" t="s">
        <v>841</v>
      </c>
      <c r="W1544" t="s">
        <v>1601</v>
      </c>
      <c r="X1544" t="s">
        <v>36</v>
      </c>
      <c r="Y1544">
        <v>2022</v>
      </c>
      <c r="Z1544" s="1">
        <v>44749</v>
      </c>
      <c r="AA1544">
        <v>11216</v>
      </c>
      <c r="AB1544">
        <v>40.681572000000003</v>
      </c>
      <c r="AC1544">
        <v>-73.945446000000004</v>
      </c>
      <c r="AD1544">
        <v>303</v>
      </c>
      <c r="AE1544">
        <v>269</v>
      </c>
      <c r="AF1544">
        <v>3053075</v>
      </c>
      <c r="AG1544">
        <v>3018450001</v>
      </c>
      <c r="AH1544" t="s">
        <v>226</v>
      </c>
    </row>
    <row r="1545" spans="1:34" x14ac:dyDescent="0.35">
      <c r="A1545">
        <v>8</v>
      </c>
      <c r="B1545" t="s">
        <v>51</v>
      </c>
      <c r="C1545" t="s">
        <v>2290</v>
      </c>
      <c r="D1545" t="s">
        <v>2291</v>
      </c>
      <c r="E1545" t="s">
        <v>7952</v>
      </c>
      <c r="F1545" t="s">
        <v>35</v>
      </c>
      <c r="G1545" t="s">
        <v>65</v>
      </c>
      <c r="I1545">
        <f t="shared" si="48"/>
        <v>0</v>
      </c>
      <c r="J1545" t="s">
        <v>6916</v>
      </c>
      <c r="L1545">
        <f t="shared" si="49"/>
        <v>0</v>
      </c>
      <c r="M1545" t="s">
        <v>6916</v>
      </c>
      <c r="N1545" t="s">
        <v>8995</v>
      </c>
      <c r="O1545" t="s">
        <v>6916</v>
      </c>
      <c r="P1545" t="s">
        <v>6916</v>
      </c>
      <c r="Q1545" s="10" t="s">
        <v>6916</v>
      </c>
      <c r="R1545" t="s">
        <v>6916</v>
      </c>
      <c r="S1545" t="s">
        <v>1593</v>
      </c>
      <c r="T1545" t="s">
        <v>36</v>
      </c>
      <c r="U1545" s="6">
        <v>142925</v>
      </c>
      <c r="V1545" t="s">
        <v>824</v>
      </c>
      <c r="W1545" t="s">
        <v>911</v>
      </c>
      <c r="X1545" t="s">
        <v>36</v>
      </c>
      <c r="Y1545">
        <v>2022</v>
      </c>
      <c r="Z1545" s="1">
        <v>44749</v>
      </c>
      <c r="AA1545">
        <v>10029</v>
      </c>
      <c r="AB1545">
        <v>40.795639999999999</v>
      </c>
      <c r="AC1545">
        <v>-73.944410000000005</v>
      </c>
      <c r="AD1545">
        <v>111</v>
      </c>
      <c r="AE1545">
        <v>172</v>
      </c>
      <c r="AF1545">
        <v>1081346</v>
      </c>
      <c r="AG1545">
        <v>1016390003</v>
      </c>
      <c r="AH1545" t="s">
        <v>949</v>
      </c>
    </row>
    <row r="1546" spans="1:34" x14ac:dyDescent="0.35">
      <c r="A1546">
        <v>6</v>
      </c>
      <c r="B1546" t="s">
        <v>51</v>
      </c>
      <c r="C1546" t="s">
        <v>2080</v>
      </c>
      <c r="D1546" t="s">
        <v>2081</v>
      </c>
      <c r="E1546" t="s">
        <v>7919</v>
      </c>
      <c r="F1546" t="s">
        <v>35</v>
      </c>
      <c r="G1546" t="s">
        <v>36</v>
      </c>
      <c r="I1546">
        <f t="shared" si="48"/>
        <v>0</v>
      </c>
      <c r="J1546" t="s">
        <v>6916</v>
      </c>
      <c r="L1546">
        <f t="shared" si="49"/>
        <v>0</v>
      </c>
      <c r="M1546" t="s">
        <v>6916</v>
      </c>
      <c r="N1546" t="s">
        <v>8995</v>
      </c>
      <c r="O1546" t="s">
        <v>6916</v>
      </c>
      <c r="P1546" t="s">
        <v>6916</v>
      </c>
      <c r="Q1546" s="10" t="s">
        <v>6916</v>
      </c>
      <c r="R1546" t="s">
        <v>6916</v>
      </c>
      <c r="S1546" t="s">
        <v>1593</v>
      </c>
      <c r="T1546" t="s">
        <v>36</v>
      </c>
      <c r="U1546" s="6">
        <v>143000</v>
      </c>
      <c r="V1546" t="s">
        <v>841</v>
      </c>
      <c r="W1546" t="s">
        <v>1601</v>
      </c>
      <c r="X1546" t="s">
        <v>36</v>
      </c>
      <c r="Y1546">
        <v>2022</v>
      </c>
      <c r="Z1546" s="1">
        <v>44749</v>
      </c>
      <c r="AA1546">
        <v>10024</v>
      </c>
      <c r="AB1546">
        <v>40.780822000000001</v>
      </c>
      <c r="AC1546">
        <v>-73.976855</v>
      </c>
      <c r="AD1546">
        <v>107</v>
      </c>
      <c r="AE1546">
        <v>161</v>
      </c>
      <c r="AF1546">
        <v>1030178</v>
      </c>
      <c r="AG1546">
        <v>1011480014</v>
      </c>
      <c r="AH1546" t="s">
        <v>79</v>
      </c>
    </row>
    <row r="1547" spans="1:34" x14ac:dyDescent="0.35">
      <c r="A1547">
        <v>45</v>
      </c>
      <c r="B1547" t="s">
        <v>51</v>
      </c>
      <c r="C1547" t="s">
        <v>5218</v>
      </c>
      <c r="D1547" t="s">
        <v>5219</v>
      </c>
      <c r="E1547" t="s">
        <v>7739</v>
      </c>
      <c r="F1547" t="s">
        <v>224</v>
      </c>
      <c r="G1547" t="s">
        <v>65</v>
      </c>
      <c r="I1547">
        <f t="shared" si="48"/>
        <v>0</v>
      </c>
      <c r="J1547" t="s">
        <v>6916</v>
      </c>
      <c r="L1547">
        <f t="shared" si="49"/>
        <v>0</v>
      </c>
      <c r="M1547" t="s">
        <v>6916</v>
      </c>
      <c r="N1547" t="s">
        <v>8995</v>
      </c>
      <c r="O1547" t="s">
        <v>6916</v>
      </c>
      <c r="P1547" t="s">
        <v>6916</v>
      </c>
      <c r="Q1547" s="10" t="s">
        <v>6916</v>
      </c>
      <c r="R1547" t="s">
        <v>6916</v>
      </c>
      <c r="S1547" t="s">
        <v>1593</v>
      </c>
      <c r="T1547" t="s">
        <v>36</v>
      </c>
      <c r="U1547" s="6">
        <v>144000</v>
      </c>
      <c r="V1547" t="s">
        <v>841</v>
      </c>
      <c r="W1547" t="s">
        <v>1601</v>
      </c>
      <c r="X1547" t="s">
        <v>36</v>
      </c>
      <c r="Y1547">
        <v>2022</v>
      </c>
      <c r="Z1547" s="1">
        <v>44749</v>
      </c>
      <c r="AA1547">
        <v>11203</v>
      </c>
      <c r="AB1547">
        <v>40.646877000000003</v>
      </c>
      <c r="AC1547">
        <v>-73.921006000000006</v>
      </c>
      <c r="AD1547">
        <v>317</v>
      </c>
      <c r="AE1547">
        <v>936</v>
      </c>
      <c r="AF1547">
        <v>3104599</v>
      </c>
      <c r="AG1547">
        <v>3047440001</v>
      </c>
      <c r="AH1547" t="s">
        <v>4976</v>
      </c>
    </row>
    <row r="1548" spans="1:34" x14ac:dyDescent="0.35">
      <c r="A1548">
        <v>51</v>
      </c>
      <c r="B1548" t="s">
        <v>51</v>
      </c>
      <c r="C1548" t="s">
        <v>5667</v>
      </c>
      <c r="D1548" t="s">
        <v>5668</v>
      </c>
      <c r="E1548" t="s">
        <v>8535</v>
      </c>
      <c r="F1548" t="s">
        <v>291</v>
      </c>
      <c r="G1548" t="s">
        <v>36</v>
      </c>
      <c r="I1548">
        <f t="shared" si="48"/>
        <v>0</v>
      </c>
      <c r="J1548" t="s">
        <v>6916</v>
      </c>
      <c r="L1548">
        <f t="shared" si="49"/>
        <v>0</v>
      </c>
      <c r="M1548" t="s">
        <v>6916</v>
      </c>
      <c r="N1548" t="s">
        <v>8995</v>
      </c>
      <c r="O1548" t="s">
        <v>6916</v>
      </c>
      <c r="P1548" t="s">
        <v>6916</v>
      </c>
      <c r="Q1548" s="10" t="s">
        <v>6916</v>
      </c>
      <c r="R1548" t="s">
        <v>6916</v>
      </c>
      <c r="S1548" t="s">
        <v>1593</v>
      </c>
      <c r="T1548" t="s">
        <v>36</v>
      </c>
      <c r="U1548" s="6">
        <v>144000</v>
      </c>
      <c r="V1548" t="s">
        <v>1682</v>
      </c>
      <c r="W1548" t="s">
        <v>911</v>
      </c>
      <c r="X1548" t="s">
        <v>36</v>
      </c>
      <c r="Y1548">
        <v>2022</v>
      </c>
      <c r="Z1548" s="1">
        <v>44749</v>
      </c>
      <c r="AA1548">
        <v>10308</v>
      </c>
      <c r="AB1548">
        <v>40.545281000000003</v>
      </c>
      <c r="AC1548">
        <v>-74.146320000000003</v>
      </c>
      <c r="AD1548">
        <v>503</v>
      </c>
      <c r="AE1548">
        <v>13203</v>
      </c>
      <c r="AF1548">
        <v>5065854</v>
      </c>
      <c r="AG1548">
        <v>5051530108</v>
      </c>
      <c r="AH1548" t="s">
        <v>5666</v>
      </c>
    </row>
    <row r="1549" spans="1:34" x14ac:dyDescent="0.35">
      <c r="A1549">
        <v>7</v>
      </c>
      <c r="B1549" t="s">
        <v>51</v>
      </c>
      <c r="C1549" t="s">
        <v>2153</v>
      </c>
      <c r="D1549" t="s">
        <v>2154</v>
      </c>
      <c r="E1549" t="s">
        <v>7990</v>
      </c>
      <c r="F1549" t="s">
        <v>35</v>
      </c>
      <c r="G1549" t="s">
        <v>65</v>
      </c>
      <c r="I1549">
        <f t="shared" si="48"/>
        <v>0</v>
      </c>
      <c r="J1549" t="s">
        <v>6916</v>
      </c>
      <c r="L1549">
        <f t="shared" si="49"/>
        <v>0</v>
      </c>
      <c r="M1549" t="s">
        <v>6916</v>
      </c>
      <c r="N1549" t="s">
        <v>8995</v>
      </c>
      <c r="O1549" t="s">
        <v>6916</v>
      </c>
      <c r="P1549" t="s">
        <v>6916</v>
      </c>
      <c r="Q1549" s="10" t="s">
        <v>6916</v>
      </c>
      <c r="R1549" t="s">
        <v>6916</v>
      </c>
      <c r="S1549" t="s">
        <v>1593</v>
      </c>
      <c r="T1549" t="s">
        <v>36</v>
      </c>
      <c r="U1549" s="6">
        <v>144125</v>
      </c>
      <c r="V1549" t="s">
        <v>1682</v>
      </c>
      <c r="W1549" t="s">
        <v>1601</v>
      </c>
      <c r="X1549" t="s">
        <v>36</v>
      </c>
      <c r="Y1549">
        <v>2022</v>
      </c>
      <c r="Z1549" s="1">
        <v>44749</v>
      </c>
      <c r="AA1549">
        <v>10025</v>
      </c>
      <c r="AB1549">
        <v>40.802917000000001</v>
      </c>
      <c r="AC1549">
        <v>-73.965613000000005</v>
      </c>
      <c r="AD1549">
        <v>107</v>
      </c>
      <c r="AE1549">
        <v>195</v>
      </c>
      <c r="AF1549">
        <v>1056676</v>
      </c>
      <c r="AG1549">
        <v>1018800013</v>
      </c>
      <c r="AH1549" t="s">
        <v>940</v>
      </c>
    </row>
    <row r="1550" spans="1:34" x14ac:dyDescent="0.35">
      <c r="A1550">
        <v>15</v>
      </c>
      <c r="B1550" t="s">
        <v>51</v>
      </c>
      <c r="C1550" t="s">
        <v>2958</v>
      </c>
      <c r="D1550" t="s">
        <v>2959</v>
      </c>
      <c r="E1550" t="s">
        <v>8824</v>
      </c>
      <c r="F1550" t="s">
        <v>88</v>
      </c>
      <c r="G1550" t="s">
        <v>65</v>
      </c>
      <c r="I1550">
        <f t="shared" si="48"/>
        <v>0</v>
      </c>
      <c r="J1550" t="s">
        <v>6916</v>
      </c>
      <c r="L1550">
        <f t="shared" si="49"/>
        <v>0</v>
      </c>
      <c r="M1550" t="s">
        <v>6916</v>
      </c>
      <c r="N1550" t="s">
        <v>8995</v>
      </c>
      <c r="O1550" t="s">
        <v>6916</v>
      </c>
      <c r="P1550" t="s">
        <v>6916</v>
      </c>
      <c r="Q1550" s="10" t="s">
        <v>6916</v>
      </c>
      <c r="R1550" t="s">
        <v>6916</v>
      </c>
      <c r="S1550" t="s">
        <v>1593</v>
      </c>
      <c r="T1550" t="s">
        <v>36</v>
      </c>
      <c r="U1550" s="6">
        <v>144125</v>
      </c>
      <c r="V1550" t="s">
        <v>841</v>
      </c>
      <c r="W1550" t="s">
        <v>1601</v>
      </c>
      <c r="X1550" t="s">
        <v>36</v>
      </c>
      <c r="Y1550">
        <v>2022</v>
      </c>
      <c r="Z1550" s="1">
        <v>44749</v>
      </c>
      <c r="AA1550">
        <v>10458</v>
      </c>
      <c r="AB1550">
        <v>40.858691999999998</v>
      </c>
      <c r="AC1550">
        <v>-73.887214</v>
      </c>
      <c r="AD1550">
        <v>206</v>
      </c>
      <c r="AE1550">
        <v>387</v>
      </c>
      <c r="AF1550">
        <v>2011937</v>
      </c>
      <c r="AG1550">
        <v>2030670001</v>
      </c>
      <c r="AH1550" t="s">
        <v>1106</v>
      </c>
    </row>
    <row r="1551" spans="1:34" x14ac:dyDescent="0.35">
      <c r="A1551">
        <v>26</v>
      </c>
      <c r="B1551" t="s">
        <v>51</v>
      </c>
      <c r="C1551" t="s">
        <v>3886</v>
      </c>
      <c r="D1551" t="s">
        <v>3887</v>
      </c>
      <c r="E1551" t="s">
        <v>8473</v>
      </c>
      <c r="F1551" t="s">
        <v>136</v>
      </c>
      <c r="G1551" t="s">
        <v>36</v>
      </c>
      <c r="I1551">
        <f t="shared" si="48"/>
        <v>0</v>
      </c>
      <c r="J1551" t="s">
        <v>6916</v>
      </c>
      <c r="L1551">
        <f t="shared" si="49"/>
        <v>0</v>
      </c>
      <c r="M1551" t="s">
        <v>6916</v>
      </c>
      <c r="N1551" t="s">
        <v>8995</v>
      </c>
      <c r="O1551" t="s">
        <v>6916</v>
      </c>
      <c r="P1551" t="s">
        <v>6916</v>
      </c>
      <c r="Q1551" s="10" t="s">
        <v>6916</v>
      </c>
      <c r="R1551" t="s">
        <v>6916</v>
      </c>
      <c r="S1551" t="s">
        <v>1593</v>
      </c>
      <c r="T1551" t="s">
        <v>36</v>
      </c>
      <c r="U1551" s="6">
        <v>145025</v>
      </c>
      <c r="V1551" t="s">
        <v>841</v>
      </c>
      <c r="W1551" t="s">
        <v>911</v>
      </c>
      <c r="X1551" t="s">
        <v>36</v>
      </c>
      <c r="Y1551">
        <v>2022</v>
      </c>
      <c r="Z1551" s="1">
        <v>44749</v>
      </c>
      <c r="AA1551">
        <v>11101</v>
      </c>
      <c r="AB1551">
        <v>40.748700999999997</v>
      </c>
      <c r="AC1551">
        <v>-73.946380000000005</v>
      </c>
      <c r="AD1551">
        <v>402</v>
      </c>
      <c r="AE1551">
        <v>19</v>
      </c>
      <c r="AF1551">
        <v>4005184</v>
      </c>
      <c r="AG1551">
        <v>4004380026</v>
      </c>
      <c r="AH1551" t="s">
        <v>181</v>
      </c>
    </row>
    <row r="1552" spans="1:34" x14ac:dyDescent="0.35">
      <c r="A1552">
        <v>44</v>
      </c>
      <c r="B1552" t="s">
        <v>51</v>
      </c>
      <c r="C1552" t="s">
        <v>5180</v>
      </c>
      <c r="D1552" t="s">
        <v>5181</v>
      </c>
      <c r="E1552" t="s">
        <v>7649</v>
      </c>
      <c r="F1552" t="s">
        <v>224</v>
      </c>
      <c r="G1552" t="s">
        <v>65</v>
      </c>
      <c r="I1552">
        <f t="shared" si="48"/>
        <v>0</v>
      </c>
      <c r="J1552" t="s">
        <v>6916</v>
      </c>
      <c r="L1552">
        <f t="shared" si="49"/>
        <v>0</v>
      </c>
      <c r="M1552" t="s">
        <v>6916</v>
      </c>
      <c r="N1552" t="s">
        <v>8995</v>
      </c>
      <c r="O1552" t="s">
        <v>6916</v>
      </c>
      <c r="P1552" t="s">
        <v>6916</v>
      </c>
      <c r="Q1552" s="10" t="s">
        <v>6916</v>
      </c>
      <c r="R1552" t="s">
        <v>6916</v>
      </c>
      <c r="S1552" t="s">
        <v>1593</v>
      </c>
      <c r="T1552" t="s">
        <v>36</v>
      </c>
      <c r="U1552" s="6">
        <v>145200</v>
      </c>
      <c r="V1552" t="s">
        <v>841</v>
      </c>
      <c r="W1552" t="s">
        <v>1601</v>
      </c>
      <c r="X1552" t="s">
        <v>36</v>
      </c>
      <c r="Y1552">
        <v>2022</v>
      </c>
      <c r="Z1552" s="1">
        <v>44749</v>
      </c>
      <c r="AA1552">
        <v>11204</v>
      </c>
      <c r="AB1552">
        <v>40.627029</v>
      </c>
      <c r="AC1552">
        <v>-73.989671999999999</v>
      </c>
      <c r="AD1552">
        <v>312</v>
      </c>
      <c r="AE1552">
        <v>470</v>
      </c>
      <c r="AF1552">
        <v>3130809</v>
      </c>
      <c r="AG1552">
        <v>3054920001</v>
      </c>
      <c r="AH1552" t="s">
        <v>270</v>
      </c>
    </row>
    <row r="1553" spans="1:34" x14ac:dyDescent="0.35">
      <c r="A1553">
        <v>47</v>
      </c>
      <c r="B1553" t="s">
        <v>51</v>
      </c>
      <c r="C1553" t="s">
        <v>5296</v>
      </c>
      <c r="D1553" t="s">
        <v>5297</v>
      </c>
      <c r="E1553" t="s">
        <v>7692</v>
      </c>
      <c r="F1553" t="s">
        <v>224</v>
      </c>
      <c r="G1553" t="s">
        <v>36</v>
      </c>
      <c r="I1553">
        <f t="shared" si="48"/>
        <v>0</v>
      </c>
      <c r="J1553" t="s">
        <v>6916</v>
      </c>
      <c r="L1553">
        <f t="shared" si="49"/>
        <v>0</v>
      </c>
      <c r="M1553" t="s">
        <v>6916</v>
      </c>
      <c r="N1553" t="s">
        <v>8995</v>
      </c>
      <c r="O1553" t="s">
        <v>6916</v>
      </c>
      <c r="P1553" t="s">
        <v>6916</v>
      </c>
      <c r="Q1553" s="10" t="s">
        <v>6916</v>
      </c>
      <c r="R1553" t="s">
        <v>6916</v>
      </c>
      <c r="S1553" t="s">
        <v>1593</v>
      </c>
      <c r="T1553" t="s">
        <v>36</v>
      </c>
      <c r="U1553" s="6">
        <v>145200</v>
      </c>
      <c r="V1553" t="s">
        <v>841</v>
      </c>
      <c r="W1553" t="s">
        <v>1601</v>
      </c>
      <c r="X1553" t="s">
        <v>36</v>
      </c>
      <c r="Y1553">
        <v>2022</v>
      </c>
      <c r="Z1553" s="1">
        <v>44749</v>
      </c>
      <c r="AA1553">
        <v>11223</v>
      </c>
      <c r="AB1553">
        <v>40.601300000000002</v>
      </c>
      <c r="AC1553">
        <v>-73.976952999999995</v>
      </c>
      <c r="AD1553">
        <v>311</v>
      </c>
      <c r="AE1553">
        <v>410</v>
      </c>
      <c r="AF1553">
        <v>3190273</v>
      </c>
      <c r="AG1553">
        <v>3070840001</v>
      </c>
      <c r="AH1553" t="s">
        <v>1526</v>
      </c>
    </row>
    <row r="1554" spans="1:34" x14ac:dyDescent="0.35">
      <c r="A1554">
        <v>36</v>
      </c>
      <c r="B1554" t="s">
        <v>51</v>
      </c>
      <c r="C1554" t="s">
        <v>4614</v>
      </c>
      <c r="D1554" t="s">
        <v>4615</v>
      </c>
      <c r="E1554" t="s">
        <v>7542</v>
      </c>
      <c r="F1554" t="s">
        <v>224</v>
      </c>
      <c r="G1554" t="s">
        <v>65</v>
      </c>
      <c r="I1554">
        <f t="shared" si="48"/>
        <v>0</v>
      </c>
      <c r="J1554" t="s">
        <v>6916</v>
      </c>
      <c r="L1554">
        <f t="shared" si="49"/>
        <v>0</v>
      </c>
      <c r="M1554" t="s">
        <v>6916</v>
      </c>
      <c r="N1554" t="s">
        <v>8995</v>
      </c>
      <c r="O1554" t="s">
        <v>6916</v>
      </c>
      <c r="P1554" t="s">
        <v>6916</v>
      </c>
      <c r="Q1554" s="10" t="s">
        <v>6916</v>
      </c>
      <c r="R1554" t="s">
        <v>6916</v>
      </c>
      <c r="S1554" t="s">
        <v>1593</v>
      </c>
      <c r="T1554" t="s">
        <v>36</v>
      </c>
      <c r="U1554" s="6">
        <v>146000</v>
      </c>
      <c r="V1554" t="s">
        <v>841</v>
      </c>
      <c r="W1554" t="s">
        <v>1601</v>
      </c>
      <c r="X1554" t="s">
        <v>36</v>
      </c>
      <c r="Y1554">
        <v>2022</v>
      </c>
      <c r="Z1554" s="1">
        <v>44749</v>
      </c>
      <c r="AA1554">
        <v>11206</v>
      </c>
      <c r="AB1554">
        <v>40.697152000000003</v>
      </c>
      <c r="AC1554">
        <v>-73.946641</v>
      </c>
      <c r="AD1554">
        <v>303</v>
      </c>
      <c r="AE1554">
        <v>257</v>
      </c>
      <c r="AF1554">
        <v>3048517</v>
      </c>
      <c r="AG1554">
        <v>3017430018</v>
      </c>
      <c r="AH1554" t="s">
        <v>226</v>
      </c>
    </row>
    <row r="1555" spans="1:34" x14ac:dyDescent="0.35">
      <c r="A1555">
        <v>4</v>
      </c>
      <c r="B1555" t="s">
        <v>837</v>
      </c>
      <c r="C1555" t="s">
        <v>2029</v>
      </c>
      <c r="D1555" t="s">
        <v>2030</v>
      </c>
      <c r="E1555" t="s">
        <v>8101</v>
      </c>
      <c r="F1555" t="s">
        <v>35</v>
      </c>
      <c r="G1555" t="s">
        <v>36</v>
      </c>
      <c r="I1555">
        <f t="shared" si="48"/>
        <v>0</v>
      </c>
      <c r="J1555" t="s">
        <v>6916</v>
      </c>
      <c r="L1555">
        <f t="shared" si="49"/>
        <v>0</v>
      </c>
      <c r="M1555" t="s">
        <v>6916</v>
      </c>
      <c r="N1555" t="s">
        <v>8995</v>
      </c>
      <c r="O1555" t="s">
        <v>6916</v>
      </c>
      <c r="P1555" t="s">
        <v>6916</v>
      </c>
      <c r="Q1555" s="10" t="s">
        <v>6916</v>
      </c>
      <c r="R1555" t="s">
        <v>6916</v>
      </c>
      <c r="S1555" t="s">
        <v>1593</v>
      </c>
      <c r="T1555" t="s">
        <v>36</v>
      </c>
      <c r="U1555" s="6">
        <v>146157</v>
      </c>
      <c r="V1555" t="s">
        <v>810</v>
      </c>
      <c r="W1555" t="s">
        <v>911</v>
      </c>
      <c r="X1555" t="s">
        <v>36</v>
      </c>
      <c r="Y1555">
        <v>2022</v>
      </c>
      <c r="Z1555" s="1">
        <v>44749</v>
      </c>
      <c r="AA1555">
        <v>10016</v>
      </c>
      <c r="AB1555">
        <v>40.752003000000002</v>
      </c>
      <c r="AC1555">
        <v>-73.981954000000002</v>
      </c>
      <c r="AD1555">
        <v>105</v>
      </c>
      <c r="AE1555">
        <v>82</v>
      </c>
      <c r="AF1555">
        <v>1017602</v>
      </c>
      <c r="AG1555">
        <v>1008690074</v>
      </c>
      <c r="AH1555" t="s">
        <v>856</v>
      </c>
    </row>
    <row r="1556" spans="1:34" x14ac:dyDescent="0.35">
      <c r="A1556">
        <v>32</v>
      </c>
      <c r="B1556" t="s">
        <v>51</v>
      </c>
      <c r="C1556" t="s">
        <v>4261</v>
      </c>
      <c r="D1556" t="s">
        <v>4262</v>
      </c>
      <c r="E1556" t="s">
        <v>8379</v>
      </c>
      <c r="F1556" t="s">
        <v>136</v>
      </c>
      <c r="G1556" t="s">
        <v>36</v>
      </c>
      <c r="I1556">
        <f t="shared" si="48"/>
        <v>0</v>
      </c>
      <c r="J1556" t="s">
        <v>6916</v>
      </c>
      <c r="L1556">
        <f t="shared" si="49"/>
        <v>0</v>
      </c>
      <c r="M1556" t="s">
        <v>6916</v>
      </c>
      <c r="N1556" t="s">
        <v>8995</v>
      </c>
      <c r="O1556" t="s">
        <v>6916</v>
      </c>
      <c r="P1556" t="s">
        <v>6916</v>
      </c>
      <c r="Q1556" s="10" t="s">
        <v>6916</v>
      </c>
      <c r="R1556" t="s">
        <v>6916</v>
      </c>
      <c r="S1556" t="s">
        <v>1593</v>
      </c>
      <c r="T1556" t="s">
        <v>36</v>
      </c>
      <c r="U1556" s="6">
        <v>146400</v>
      </c>
      <c r="V1556" t="s">
        <v>1595</v>
      </c>
      <c r="W1556" t="s">
        <v>1601</v>
      </c>
      <c r="X1556" t="s">
        <v>36</v>
      </c>
      <c r="Y1556">
        <v>2022</v>
      </c>
      <c r="Z1556" s="1">
        <v>44749</v>
      </c>
      <c r="AA1556">
        <v>11694</v>
      </c>
      <c r="AB1556">
        <v>40.584108999999998</v>
      </c>
      <c r="AC1556">
        <v>-73.825710999999998</v>
      </c>
      <c r="AD1556">
        <v>414</v>
      </c>
      <c r="AE1556">
        <v>938</v>
      </c>
      <c r="AF1556">
        <v>4303722</v>
      </c>
      <c r="AG1556">
        <v>4161590012</v>
      </c>
      <c r="AH1556" t="s">
        <v>215</v>
      </c>
    </row>
    <row r="1557" spans="1:34" x14ac:dyDescent="0.35">
      <c r="A1557">
        <v>38</v>
      </c>
      <c r="B1557" t="s">
        <v>51</v>
      </c>
      <c r="C1557" t="s">
        <v>4783</v>
      </c>
      <c r="D1557" t="s">
        <v>4784</v>
      </c>
      <c r="E1557" t="s">
        <v>7691</v>
      </c>
      <c r="F1557" t="s">
        <v>224</v>
      </c>
      <c r="G1557" t="s">
        <v>65</v>
      </c>
      <c r="I1557">
        <f t="shared" si="48"/>
        <v>0</v>
      </c>
      <c r="J1557" t="s">
        <v>6916</v>
      </c>
      <c r="L1557">
        <f t="shared" si="49"/>
        <v>0</v>
      </c>
      <c r="M1557" t="s">
        <v>6916</v>
      </c>
      <c r="N1557" t="s">
        <v>8995</v>
      </c>
      <c r="O1557" t="s">
        <v>6916</v>
      </c>
      <c r="P1557" t="s">
        <v>6916</v>
      </c>
      <c r="Q1557" s="10" t="s">
        <v>6916</v>
      </c>
      <c r="R1557" t="s">
        <v>6916</v>
      </c>
      <c r="S1557" t="s">
        <v>1593</v>
      </c>
      <c r="T1557" t="s">
        <v>36</v>
      </c>
      <c r="U1557" s="6">
        <v>146400</v>
      </c>
      <c r="V1557" t="s">
        <v>1595</v>
      </c>
      <c r="W1557" t="s">
        <v>1601</v>
      </c>
      <c r="X1557" t="s">
        <v>36</v>
      </c>
      <c r="Y1557">
        <v>2022</v>
      </c>
      <c r="Z1557" s="1">
        <v>44749</v>
      </c>
      <c r="AA1557">
        <v>11204</v>
      </c>
      <c r="AB1557">
        <v>40.62191</v>
      </c>
      <c r="AC1557">
        <v>-73.995022000000006</v>
      </c>
      <c r="AD1557">
        <v>311</v>
      </c>
      <c r="AE1557">
        <v>250</v>
      </c>
      <c r="AF1557">
        <v>3133741</v>
      </c>
      <c r="AG1557">
        <v>3055510018</v>
      </c>
      <c r="AH1557" t="s">
        <v>715</v>
      </c>
    </row>
    <row r="1558" spans="1:34" x14ac:dyDescent="0.35">
      <c r="A1558">
        <v>2</v>
      </c>
      <c r="B1558" t="s">
        <v>51</v>
      </c>
      <c r="C1558" t="s">
        <v>1821</v>
      </c>
      <c r="D1558" t="s">
        <v>1822</v>
      </c>
      <c r="E1558" t="s">
        <v>7954</v>
      </c>
      <c r="F1558" t="s">
        <v>35</v>
      </c>
      <c r="G1558" t="s">
        <v>36</v>
      </c>
      <c r="I1558">
        <f t="shared" si="48"/>
        <v>0</v>
      </c>
      <c r="J1558" t="s">
        <v>6916</v>
      </c>
      <c r="L1558">
        <f t="shared" si="49"/>
        <v>0</v>
      </c>
      <c r="M1558" t="s">
        <v>6916</v>
      </c>
      <c r="N1558" t="s">
        <v>8995</v>
      </c>
      <c r="O1558" t="s">
        <v>6916</v>
      </c>
      <c r="P1558" t="s">
        <v>6916</v>
      </c>
      <c r="Q1558" s="10" t="s">
        <v>6916</v>
      </c>
      <c r="R1558" t="s">
        <v>6916</v>
      </c>
      <c r="S1558" t="s">
        <v>1593</v>
      </c>
      <c r="T1558" t="s">
        <v>36</v>
      </c>
      <c r="U1558" s="6">
        <v>146575</v>
      </c>
      <c r="V1558" t="s">
        <v>1595</v>
      </c>
      <c r="W1558" t="s">
        <v>1601</v>
      </c>
      <c r="X1558" t="s">
        <v>36</v>
      </c>
      <c r="Y1558">
        <v>2022</v>
      </c>
      <c r="Z1558" s="1">
        <v>44749</v>
      </c>
      <c r="AA1558">
        <v>10010</v>
      </c>
      <c r="AB1558">
        <v>40.736094000000001</v>
      </c>
      <c r="AC1558">
        <v>-73.980663000000007</v>
      </c>
      <c r="AD1558">
        <v>106</v>
      </c>
      <c r="AE1558">
        <v>64</v>
      </c>
      <c r="AF1558">
        <v>1081671</v>
      </c>
      <c r="AG1558">
        <v>1009260001</v>
      </c>
      <c r="AH1558" t="s">
        <v>1808</v>
      </c>
    </row>
    <row r="1559" spans="1:34" x14ac:dyDescent="0.35">
      <c r="A1559">
        <v>35</v>
      </c>
      <c r="B1559" t="s">
        <v>51</v>
      </c>
      <c r="C1559" t="s">
        <v>4552</v>
      </c>
      <c r="D1559" t="s">
        <v>4553</v>
      </c>
      <c r="E1559" t="s">
        <v>7596</v>
      </c>
      <c r="F1559" t="s">
        <v>224</v>
      </c>
      <c r="G1559" t="s">
        <v>36</v>
      </c>
      <c r="I1559">
        <f t="shared" si="48"/>
        <v>0</v>
      </c>
      <c r="J1559" t="s">
        <v>6916</v>
      </c>
      <c r="L1559">
        <f t="shared" si="49"/>
        <v>0</v>
      </c>
      <c r="M1559" t="s">
        <v>6916</v>
      </c>
      <c r="N1559" t="s">
        <v>8995</v>
      </c>
      <c r="O1559" t="s">
        <v>6916</v>
      </c>
      <c r="P1559" t="s">
        <v>6916</v>
      </c>
      <c r="Q1559" s="10" t="s">
        <v>6916</v>
      </c>
      <c r="R1559" t="s">
        <v>6916</v>
      </c>
      <c r="S1559" t="s">
        <v>1593</v>
      </c>
      <c r="T1559" t="s">
        <v>36</v>
      </c>
      <c r="U1559" s="6">
        <v>147000</v>
      </c>
      <c r="V1559" t="s">
        <v>841</v>
      </c>
      <c r="W1559" t="s">
        <v>1601</v>
      </c>
      <c r="X1559" t="s">
        <v>36</v>
      </c>
      <c r="Y1559">
        <v>2022</v>
      </c>
      <c r="Z1559" s="1">
        <v>44749</v>
      </c>
      <c r="AA1559">
        <v>11205</v>
      </c>
      <c r="AB1559">
        <v>40.688811000000001</v>
      </c>
      <c r="AC1559">
        <v>-73.971008999999995</v>
      </c>
      <c r="AD1559">
        <v>302</v>
      </c>
      <c r="AE1559">
        <v>181</v>
      </c>
      <c r="AF1559">
        <v>3059051</v>
      </c>
      <c r="AG1559">
        <v>3021030004</v>
      </c>
      <c r="AH1559" t="s">
        <v>1376</v>
      </c>
    </row>
    <row r="1560" spans="1:34" x14ac:dyDescent="0.35">
      <c r="A1560">
        <v>38</v>
      </c>
      <c r="B1560" t="s">
        <v>51</v>
      </c>
      <c r="C1560" t="s">
        <v>4787</v>
      </c>
      <c r="D1560" t="s">
        <v>4788</v>
      </c>
      <c r="E1560" t="s">
        <v>7760</v>
      </c>
      <c r="F1560" t="s">
        <v>224</v>
      </c>
      <c r="G1560" t="s">
        <v>65</v>
      </c>
      <c r="I1560">
        <f t="shared" si="48"/>
        <v>0</v>
      </c>
      <c r="J1560" t="s">
        <v>6916</v>
      </c>
      <c r="L1560">
        <f t="shared" si="49"/>
        <v>0</v>
      </c>
      <c r="M1560" t="s">
        <v>6916</v>
      </c>
      <c r="N1560" t="s">
        <v>8995</v>
      </c>
      <c r="O1560" t="s">
        <v>6916</v>
      </c>
      <c r="P1560" t="s">
        <v>6916</v>
      </c>
      <c r="Q1560" s="10" t="s">
        <v>6916</v>
      </c>
      <c r="R1560" t="s">
        <v>6916</v>
      </c>
      <c r="S1560" t="s">
        <v>1593</v>
      </c>
      <c r="T1560" t="s">
        <v>36</v>
      </c>
      <c r="U1560" s="6">
        <v>147000</v>
      </c>
      <c r="V1560" t="s">
        <v>824</v>
      </c>
      <c r="W1560" t="s">
        <v>1598</v>
      </c>
      <c r="X1560" t="s">
        <v>36</v>
      </c>
      <c r="Y1560">
        <v>2022</v>
      </c>
      <c r="Z1560" s="1">
        <v>44749</v>
      </c>
      <c r="AA1560">
        <v>11220</v>
      </c>
      <c r="AB1560">
        <v>40.642121000000003</v>
      </c>
      <c r="AC1560">
        <v>-74.018996999999999</v>
      </c>
      <c r="AD1560">
        <v>307</v>
      </c>
      <c r="AE1560">
        <v>74</v>
      </c>
      <c r="AF1560">
        <v>3016258</v>
      </c>
      <c r="AG1560">
        <v>3008620012</v>
      </c>
      <c r="AH1560" t="s">
        <v>256</v>
      </c>
    </row>
    <row r="1561" spans="1:34" x14ac:dyDescent="0.35">
      <c r="A1561">
        <v>12</v>
      </c>
      <c r="B1561" t="s">
        <v>51</v>
      </c>
      <c r="C1561" t="s">
        <v>2702</v>
      </c>
      <c r="D1561" t="s">
        <v>2703</v>
      </c>
      <c r="E1561" t="s">
        <v>8922</v>
      </c>
      <c r="F1561" t="s">
        <v>88</v>
      </c>
      <c r="G1561" t="s">
        <v>65</v>
      </c>
      <c r="I1561">
        <f t="shared" si="48"/>
        <v>0</v>
      </c>
      <c r="J1561" t="s">
        <v>6916</v>
      </c>
      <c r="L1561">
        <f t="shared" si="49"/>
        <v>0</v>
      </c>
      <c r="M1561" t="s">
        <v>6916</v>
      </c>
      <c r="N1561" t="s">
        <v>8995</v>
      </c>
      <c r="O1561" t="s">
        <v>6916</v>
      </c>
      <c r="P1561" t="s">
        <v>6916</v>
      </c>
      <c r="Q1561" s="10" t="s">
        <v>6916</v>
      </c>
      <c r="R1561" t="s">
        <v>6916</v>
      </c>
      <c r="S1561" t="s">
        <v>1593</v>
      </c>
      <c r="T1561" t="s">
        <v>36</v>
      </c>
      <c r="U1561" s="6">
        <v>147600</v>
      </c>
      <c r="V1561" t="s">
        <v>841</v>
      </c>
      <c r="W1561" t="s">
        <v>1601</v>
      </c>
      <c r="X1561" t="s">
        <v>36</v>
      </c>
      <c r="Y1561">
        <v>2022</v>
      </c>
      <c r="Z1561" s="1">
        <v>44749</v>
      </c>
      <c r="AA1561">
        <v>10475</v>
      </c>
      <c r="AB1561">
        <v>40.864676000000003</v>
      </c>
      <c r="AC1561">
        <v>-73.824303</v>
      </c>
      <c r="AD1561">
        <v>210</v>
      </c>
      <c r="AE1561">
        <v>302</v>
      </c>
      <c r="AF1561">
        <v>2072352</v>
      </c>
      <c r="AG1561">
        <v>2051350200</v>
      </c>
      <c r="AH1561" t="s">
        <v>429</v>
      </c>
    </row>
    <row r="1562" spans="1:34" x14ac:dyDescent="0.35">
      <c r="A1562">
        <v>21</v>
      </c>
      <c r="B1562" t="s">
        <v>51</v>
      </c>
      <c r="C1562" t="s">
        <v>3524</v>
      </c>
      <c r="D1562" t="s">
        <v>3525</v>
      </c>
      <c r="E1562" t="s">
        <v>8237</v>
      </c>
      <c r="F1562" t="s">
        <v>136</v>
      </c>
      <c r="G1562" t="s">
        <v>65</v>
      </c>
      <c r="I1562">
        <f t="shared" si="48"/>
        <v>0</v>
      </c>
      <c r="J1562" t="s">
        <v>6916</v>
      </c>
      <c r="L1562">
        <f t="shared" si="49"/>
        <v>0</v>
      </c>
      <c r="M1562" t="s">
        <v>6916</v>
      </c>
      <c r="N1562" t="s">
        <v>8995</v>
      </c>
      <c r="O1562" t="s">
        <v>6916</v>
      </c>
      <c r="P1562" t="s">
        <v>6916</v>
      </c>
      <c r="Q1562" s="10" t="s">
        <v>6916</v>
      </c>
      <c r="R1562" t="s">
        <v>6916</v>
      </c>
      <c r="S1562" t="s">
        <v>1593</v>
      </c>
      <c r="T1562" t="s">
        <v>36</v>
      </c>
      <c r="U1562" s="6">
        <v>147600</v>
      </c>
      <c r="V1562" t="s">
        <v>841</v>
      </c>
      <c r="W1562" t="s">
        <v>911</v>
      </c>
      <c r="X1562" t="s">
        <v>36</v>
      </c>
      <c r="Y1562">
        <v>2022</v>
      </c>
      <c r="Z1562" s="1">
        <v>44749</v>
      </c>
      <c r="AA1562">
        <v>11368</v>
      </c>
      <c r="AB1562">
        <v>40.748987</v>
      </c>
      <c r="AC1562">
        <v>-73.861230000000006</v>
      </c>
      <c r="AD1562">
        <v>404</v>
      </c>
      <c r="AE1562">
        <v>403</v>
      </c>
      <c r="AF1562">
        <v>4048820</v>
      </c>
      <c r="AG1562">
        <v>4019850001</v>
      </c>
      <c r="AH1562" t="s">
        <v>1201</v>
      </c>
    </row>
    <row r="1563" spans="1:34" x14ac:dyDescent="0.35">
      <c r="A1563">
        <v>42</v>
      </c>
      <c r="B1563" t="s">
        <v>51</v>
      </c>
      <c r="C1563" t="s">
        <v>5076</v>
      </c>
      <c r="D1563" t="s">
        <v>5077</v>
      </c>
      <c r="E1563" t="s">
        <v>7772</v>
      </c>
      <c r="F1563" t="s">
        <v>224</v>
      </c>
      <c r="G1563" t="s">
        <v>65</v>
      </c>
      <c r="I1563">
        <f t="shared" si="48"/>
        <v>0</v>
      </c>
      <c r="J1563" t="s">
        <v>6916</v>
      </c>
      <c r="L1563">
        <f t="shared" si="49"/>
        <v>0</v>
      </c>
      <c r="M1563" t="s">
        <v>6916</v>
      </c>
      <c r="N1563" t="s">
        <v>8995</v>
      </c>
      <c r="O1563" t="s">
        <v>6916</v>
      </c>
      <c r="P1563" t="s">
        <v>6916</v>
      </c>
      <c r="Q1563" s="10" t="s">
        <v>6916</v>
      </c>
      <c r="R1563" t="s">
        <v>6916</v>
      </c>
      <c r="S1563" t="s">
        <v>1593</v>
      </c>
      <c r="T1563" t="s">
        <v>36</v>
      </c>
      <c r="U1563" s="6">
        <v>147600</v>
      </c>
      <c r="V1563" t="s">
        <v>841</v>
      </c>
      <c r="W1563" t="s">
        <v>911</v>
      </c>
      <c r="X1563" t="s">
        <v>36</v>
      </c>
      <c r="Y1563">
        <v>2022</v>
      </c>
      <c r="Z1563" s="1">
        <v>44749</v>
      </c>
      <c r="AA1563">
        <v>11239</v>
      </c>
      <c r="AB1563">
        <v>40.647260000000003</v>
      </c>
      <c r="AC1563">
        <v>-73.881113999999997</v>
      </c>
      <c r="AD1563">
        <v>305</v>
      </c>
      <c r="AE1563">
        <v>105804</v>
      </c>
      <c r="AF1563">
        <v>3098294</v>
      </c>
      <c r="AG1563">
        <v>3044520025</v>
      </c>
      <c r="AH1563" t="s">
        <v>5078</v>
      </c>
    </row>
    <row r="1564" spans="1:34" x14ac:dyDescent="0.35">
      <c r="A1564">
        <v>44</v>
      </c>
      <c r="B1564" t="s">
        <v>51</v>
      </c>
      <c r="C1564" t="s">
        <v>5168</v>
      </c>
      <c r="D1564" t="s">
        <v>5169</v>
      </c>
      <c r="E1564" t="s">
        <v>7583</v>
      </c>
      <c r="F1564" t="s">
        <v>224</v>
      </c>
      <c r="G1564" t="s">
        <v>65</v>
      </c>
      <c r="I1564">
        <f t="shared" si="48"/>
        <v>0</v>
      </c>
      <c r="J1564" t="s">
        <v>6916</v>
      </c>
      <c r="L1564">
        <f t="shared" si="49"/>
        <v>0</v>
      </c>
      <c r="M1564" t="s">
        <v>6916</v>
      </c>
      <c r="N1564" t="s">
        <v>8995</v>
      </c>
      <c r="O1564" t="s">
        <v>6916</v>
      </c>
      <c r="P1564" t="s">
        <v>6916</v>
      </c>
      <c r="Q1564" s="10" t="s">
        <v>6916</v>
      </c>
      <c r="R1564" t="s">
        <v>6916</v>
      </c>
      <c r="S1564" t="s">
        <v>1593</v>
      </c>
      <c r="T1564" t="s">
        <v>36</v>
      </c>
      <c r="U1564" s="6">
        <v>147600</v>
      </c>
      <c r="V1564" t="s">
        <v>841</v>
      </c>
      <c r="W1564" t="s">
        <v>1601</v>
      </c>
      <c r="X1564" t="s">
        <v>36</v>
      </c>
      <c r="Y1564">
        <v>2022</v>
      </c>
      <c r="Z1564" s="1">
        <v>44749</v>
      </c>
      <c r="AA1564">
        <v>11204</v>
      </c>
      <c r="AB1564">
        <v>40.60754</v>
      </c>
      <c r="AC1564">
        <v>-73.984661000000003</v>
      </c>
      <c r="AD1564">
        <v>311</v>
      </c>
      <c r="AE1564">
        <v>430</v>
      </c>
      <c r="AF1564">
        <v>3174076</v>
      </c>
      <c r="AG1564">
        <v>3065950033</v>
      </c>
      <c r="AH1564" t="s">
        <v>1526</v>
      </c>
    </row>
    <row r="1565" spans="1:34" x14ac:dyDescent="0.35">
      <c r="A1565">
        <v>29</v>
      </c>
      <c r="B1565" t="s">
        <v>51</v>
      </c>
      <c r="C1565" t="s">
        <v>4072</v>
      </c>
      <c r="D1565" t="s">
        <v>4073</v>
      </c>
      <c r="E1565" t="s">
        <v>8387</v>
      </c>
      <c r="F1565" t="s">
        <v>136</v>
      </c>
      <c r="G1565" t="s">
        <v>36</v>
      </c>
      <c r="I1565">
        <f t="shared" si="48"/>
        <v>0</v>
      </c>
      <c r="J1565" t="s">
        <v>6916</v>
      </c>
      <c r="L1565">
        <f t="shared" si="49"/>
        <v>0</v>
      </c>
      <c r="M1565" t="s">
        <v>6916</v>
      </c>
      <c r="N1565" t="s">
        <v>8995</v>
      </c>
      <c r="O1565" t="s">
        <v>6916</v>
      </c>
      <c r="P1565" t="s">
        <v>6916</v>
      </c>
      <c r="Q1565" s="10" t="s">
        <v>6916</v>
      </c>
      <c r="R1565" t="s">
        <v>6916</v>
      </c>
      <c r="S1565" t="s">
        <v>1593</v>
      </c>
      <c r="T1565" t="s">
        <v>36</v>
      </c>
      <c r="U1565" s="6">
        <v>147725</v>
      </c>
      <c r="V1565" t="s">
        <v>1595</v>
      </c>
      <c r="W1565" t="s">
        <v>1601</v>
      </c>
      <c r="X1565" t="s">
        <v>36</v>
      </c>
      <c r="Y1565">
        <v>2022</v>
      </c>
      <c r="Z1565" s="1">
        <v>44749</v>
      </c>
      <c r="AA1565">
        <v>11375</v>
      </c>
      <c r="AB1565">
        <v>40.722707</v>
      </c>
      <c r="AC1565">
        <v>-73.851698999999996</v>
      </c>
      <c r="AD1565">
        <v>406</v>
      </c>
      <c r="AE1565">
        <v>71305</v>
      </c>
      <c r="AF1565">
        <v>4075214</v>
      </c>
      <c r="AG1565">
        <v>4031720002</v>
      </c>
      <c r="AH1565" t="s">
        <v>195</v>
      </c>
    </row>
    <row r="1566" spans="1:34" x14ac:dyDescent="0.35">
      <c r="A1566">
        <v>9</v>
      </c>
      <c r="B1566" t="s">
        <v>51</v>
      </c>
      <c r="C1566" t="s">
        <v>2442</v>
      </c>
      <c r="D1566" t="s">
        <v>2443</v>
      </c>
      <c r="E1566" t="s">
        <v>7909</v>
      </c>
      <c r="F1566" t="s">
        <v>35</v>
      </c>
      <c r="G1566" t="s">
        <v>65</v>
      </c>
      <c r="I1566">
        <f t="shared" si="48"/>
        <v>0</v>
      </c>
      <c r="J1566" t="s">
        <v>6916</v>
      </c>
      <c r="L1566">
        <f t="shared" si="49"/>
        <v>0</v>
      </c>
      <c r="M1566" t="s">
        <v>6916</v>
      </c>
      <c r="N1566" t="s">
        <v>8995</v>
      </c>
      <c r="O1566" t="s">
        <v>6916</v>
      </c>
      <c r="P1566" t="s">
        <v>6916</v>
      </c>
      <c r="Q1566" s="10" t="s">
        <v>6916</v>
      </c>
      <c r="R1566" t="s">
        <v>6916</v>
      </c>
      <c r="S1566" t="s">
        <v>1593</v>
      </c>
      <c r="T1566" t="s">
        <v>36</v>
      </c>
      <c r="U1566" s="6">
        <v>148000</v>
      </c>
      <c r="V1566" t="s">
        <v>1682</v>
      </c>
      <c r="W1566" t="s">
        <v>1601</v>
      </c>
      <c r="X1566" t="s">
        <v>36</v>
      </c>
      <c r="Y1566">
        <v>2022</v>
      </c>
      <c r="Z1566" s="1">
        <v>44749</v>
      </c>
      <c r="AA1566">
        <v>10035</v>
      </c>
      <c r="AB1566">
        <v>40.805953000000002</v>
      </c>
      <c r="AC1566">
        <v>-73.935179000000005</v>
      </c>
      <c r="AD1566">
        <v>111</v>
      </c>
      <c r="AE1566">
        <v>242</v>
      </c>
      <c r="AF1566">
        <v>1054502</v>
      </c>
      <c r="AG1566">
        <v>1017760020</v>
      </c>
      <c r="AH1566" t="s">
        <v>376</v>
      </c>
    </row>
    <row r="1567" spans="1:34" x14ac:dyDescent="0.35">
      <c r="A1567">
        <v>19</v>
      </c>
      <c r="B1567" t="s">
        <v>51</v>
      </c>
      <c r="C1567" t="s">
        <v>3374</v>
      </c>
      <c r="D1567" t="s">
        <v>3375</v>
      </c>
      <c r="E1567" t="s">
        <v>8280</v>
      </c>
      <c r="F1567" t="s">
        <v>136</v>
      </c>
      <c r="G1567" t="s">
        <v>36</v>
      </c>
      <c r="I1567">
        <f t="shared" si="48"/>
        <v>0</v>
      </c>
      <c r="J1567" t="s">
        <v>6916</v>
      </c>
      <c r="L1567">
        <f t="shared" si="49"/>
        <v>0</v>
      </c>
      <c r="M1567" t="s">
        <v>6916</v>
      </c>
      <c r="N1567" t="s">
        <v>8995</v>
      </c>
      <c r="O1567" t="s">
        <v>6916</v>
      </c>
      <c r="P1567" t="s">
        <v>6916</v>
      </c>
      <c r="Q1567" s="10" t="s">
        <v>6916</v>
      </c>
      <c r="R1567" t="s">
        <v>6916</v>
      </c>
      <c r="S1567" t="s">
        <v>1593</v>
      </c>
      <c r="T1567" t="s">
        <v>36</v>
      </c>
      <c r="U1567" s="6">
        <v>148000</v>
      </c>
      <c r="V1567" t="s">
        <v>841</v>
      </c>
      <c r="W1567" t="s">
        <v>816</v>
      </c>
      <c r="X1567" t="s">
        <v>36</v>
      </c>
      <c r="Y1567">
        <v>2022</v>
      </c>
      <c r="Z1567" s="1">
        <v>44749</v>
      </c>
      <c r="AA1567">
        <v>11362</v>
      </c>
      <c r="AB1567">
        <v>40.762708000000003</v>
      </c>
      <c r="AC1567">
        <v>-73.733694</v>
      </c>
      <c r="AD1567">
        <v>411</v>
      </c>
      <c r="AE1567">
        <v>150701</v>
      </c>
      <c r="AF1567">
        <v>4170797</v>
      </c>
      <c r="AG1567">
        <v>4082210012</v>
      </c>
      <c r="AH1567" t="s">
        <v>539</v>
      </c>
    </row>
    <row r="1568" spans="1:34" x14ac:dyDescent="0.35">
      <c r="A1568">
        <v>23</v>
      </c>
      <c r="B1568" t="s">
        <v>32</v>
      </c>
      <c r="C1568" t="s">
        <v>3657</v>
      </c>
      <c r="D1568" t="s">
        <v>3658</v>
      </c>
      <c r="E1568" t="s">
        <v>7482</v>
      </c>
      <c r="F1568" t="s">
        <v>136</v>
      </c>
      <c r="G1568" t="s">
        <v>65</v>
      </c>
      <c r="I1568">
        <f t="shared" si="48"/>
        <v>0</v>
      </c>
      <c r="J1568" t="s">
        <v>6916</v>
      </c>
      <c r="L1568">
        <f t="shared" si="49"/>
        <v>0</v>
      </c>
      <c r="M1568" t="s">
        <v>6916</v>
      </c>
      <c r="N1568" t="s">
        <v>8995</v>
      </c>
      <c r="O1568" t="s">
        <v>6916</v>
      </c>
      <c r="P1568" t="s">
        <v>6916</v>
      </c>
      <c r="Q1568" s="10" t="s">
        <v>6916</v>
      </c>
      <c r="R1568" t="s">
        <v>6916</v>
      </c>
      <c r="S1568" t="s">
        <v>1593</v>
      </c>
      <c r="T1568" t="s">
        <v>36</v>
      </c>
      <c r="U1568" s="6">
        <v>148066</v>
      </c>
      <c r="V1568" t="s">
        <v>1595</v>
      </c>
      <c r="W1568" t="s">
        <v>1596</v>
      </c>
      <c r="X1568" t="s">
        <v>36</v>
      </c>
      <c r="Y1568">
        <v>2022</v>
      </c>
      <c r="Z1568" s="1">
        <v>44749</v>
      </c>
      <c r="AA1568">
        <v>11364</v>
      </c>
      <c r="AB1568">
        <v>40.753549999999997</v>
      </c>
      <c r="AC1568">
        <v>-73.757754000000006</v>
      </c>
      <c r="AD1568">
        <v>411</v>
      </c>
      <c r="AE1568">
        <v>138501</v>
      </c>
      <c r="AF1568">
        <v>4439431</v>
      </c>
      <c r="AG1568">
        <v>4074900002</v>
      </c>
      <c r="AH1568" t="s">
        <v>168</v>
      </c>
    </row>
    <row r="1569" spans="1:34" x14ac:dyDescent="0.35">
      <c r="A1569">
        <v>42</v>
      </c>
      <c r="B1569" t="s">
        <v>51</v>
      </c>
      <c r="C1569" t="s">
        <v>5051</v>
      </c>
      <c r="D1569" t="s">
        <v>5052</v>
      </c>
      <c r="E1569" t="s">
        <v>7569</v>
      </c>
      <c r="F1569" t="s">
        <v>224</v>
      </c>
      <c r="G1569" t="s">
        <v>65</v>
      </c>
      <c r="I1569">
        <f t="shared" si="48"/>
        <v>0</v>
      </c>
      <c r="J1569" t="s">
        <v>6916</v>
      </c>
      <c r="L1569">
        <f t="shared" si="49"/>
        <v>0</v>
      </c>
      <c r="M1569" t="s">
        <v>6916</v>
      </c>
      <c r="N1569" t="s">
        <v>8995</v>
      </c>
      <c r="O1569" t="s">
        <v>6916</v>
      </c>
      <c r="P1569" t="s">
        <v>6916</v>
      </c>
      <c r="Q1569" s="10" t="s">
        <v>6916</v>
      </c>
      <c r="R1569" t="s">
        <v>6916</v>
      </c>
      <c r="S1569" t="s">
        <v>1593</v>
      </c>
      <c r="T1569" t="s">
        <v>36</v>
      </c>
      <c r="U1569" s="6">
        <v>148800</v>
      </c>
      <c r="V1569" t="s">
        <v>841</v>
      </c>
      <c r="W1569" t="s">
        <v>1601</v>
      </c>
      <c r="X1569" t="s">
        <v>36</v>
      </c>
      <c r="Y1569">
        <v>2022</v>
      </c>
      <c r="Z1569" s="1">
        <v>44749</v>
      </c>
      <c r="AA1569">
        <v>11208</v>
      </c>
      <c r="AB1569">
        <v>40.669387</v>
      </c>
      <c r="AC1569">
        <v>-73.879614000000004</v>
      </c>
      <c r="AD1569">
        <v>305</v>
      </c>
      <c r="AE1569">
        <v>1164</v>
      </c>
      <c r="AF1569">
        <v>3090219</v>
      </c>
      <c r="AG1569">
        <v>3040690001</v>
      </c>
      <c r="AH1569" t="s">
        <v>248</v>
      </c>
    </row>
    <row r="1570" spans="1:34" x14ac:dyDescent="0.35">
      <c r="A1570">
        <v>3</v>
      </c>
      <c r="B1570" t="s">
        <v>870</v>
      </c>
      <c r="C1570" t="s">
        <v>1944</v>
      </c>
      <c r="D1570" t="s">
        <v>1945</v>
      </c>
      <c r="E1570" t="s">
        <v>7027</v>
      </c>
      <c r="F1570" t="s">
        <v>35</v>
      </c>
      <c r="G1570" t="s">
        <v>36</v>
      </c>
      <c r="I1570">
        <f t="shared" si="48"/>
        <v>0</v>
      </c>
      <c r="J1570" t="s">
        <v>6916</v>
      </c>
      <c r="L1570">
        <f t="shared" si="49"/>
        <v>0</v>
      </c>
      <c r="M1570" t="s">
        <v>6916</v>
      </c>
      <c r="N1570" t="s">
        <v>8995</v>
      </c>
      <c r="O1570" t="s">
        <v>6916</v>
      </c>
      <c r="P1570" t="s">
        <v>6916</v>
      </c>
      <c r="Q1570" s="10" t="s">
        <v>6916</v>
      </c>
      <c r="R1570" t="s">
        <v>6916</v>
      </c>
      <c r="S1570" t="s">
        <v>1593</v>
      </c>
      <c r="T1570" t="s">
        <v>36</v>
      </c>
      <c r="U1570" s="6">
        <v>149614</v>
      </c>
      <c r="V1570" t="s">
        <v>1595</v>
      </c>
      <c r="W1570" t="s">
        <v>1598</v>
      </c>
      <c r="X1570" t="s">
        <v>36</v>
      </c>
      <c r="Y1570">
        <v>2022</v>
      </c>
      <c r="Z1570" s="1">
        <v>44749</v>
      </c>
      <c r="AA1570">
        <v>10001</v>
      </c>
      <c r="AB1570">
        <v>40.746896</v>
      </c>
      <c r="AC1570">
        <v>-73.994489000000002</v>
      </c>
      <c r="AD1570">
        <v>105</v>
      </c>
      <c r="AE1570">
        <v>95</v>
      </c>
      <c r="AF1570">
        <v>1088614</v>
      </c>
      <c r="AG1570">
        <v>1007760033</v>
      </c>
      <c r="AH1570" t="s">
        <v>874</v>
      </c>
    </row>
    <row r="1571" spans="1:34" x14ac:dyDescent="0.35">
      <c r="A1571">
        <v>28</v>
      </c>
      <c r="B1571" t="s">
        <v>51</v>
      </c>
      <c r="C1571" t="s">
        <v>4032</v>
      </c>
      <c r="D1571" t="s">
        <v>4033</v>
      </c>
      <c r="E1571" t="s">
        <v>8468</v>
      </c>
      <c r="F1571" t="s">
        <v>136</v>
      </c>
      <c r="G1571" t="s">
        <v>65</v>
      </c>
      <c r="I1571">
        <f t="shared" si="48"/>
        <v>0</v>
      </c>
      <c r="J1571" t="s">
        <v>6916</v>
      </c>
      <c r="L1571">
        <f t="shared" si="49"/>
        <v>0</v>
      </c>
      <c r="M1571" t="s">
        <v>6916</v>
      </c>
      <c r="N1571" t="s">
        <v>8995</v>
      </c>
      <c r="O1571" t="s">
        <v>6916</v>
      </c>
      <c r="P1571" t="s">
        <v>6916</v>
      </c>
      <c r="Q1571" s="10" t="s">
        <v>6916</v>
      </c>
      <c r="R1571" t="s">
        <v>6916</v>
      </c>
      <c r="S1571" t="s">
        <v>1593</v>
      </c>
      <c r="T1571" t="s">
        <v>36</v>
      </c>
      <c r="U1571" s="6">
        <v>149900</v>
      </c>
      <c r="V1571" t="s">
        <v>824</v>
      </c>
      <c r="W1571" t="s">
        <v>911</v>
      </c>
      <c r="X1571" t="s">
        <v>36</v>
      </c>
      <c r="Y1571">
        <v>2022</v>
      </c>
      <c r="Z1571" s="1">
        <v>44749</v>
      </c>
      <c r="AA1571">
        <v>11416</v>
      </c>
      <c r="AB1571">
        <v>40.689591</v>
      </c>
      <c r="AC1571">
        <v>-73.840716999999998</v>
      </c>
      <c r="AD1571">
        <v>409</v>
      </c>
      <c r="AE1571">
        <v>114</v>
      </c>
      <c r="AF1571">
        <v>4438609</v>
      </c>
      <c r="AG1571">
        <v>4093810044</v>
      </c>
      <c r="AH1571" t="s">
        <v>1341</v>
      </c>
    </row>
    <row r="1572" spans="1:34" x14ac:dyDescent="0.35">
      <c r="A1572">
        <v>20</v>
      </c>
      <c r="B1572" t="s">
        <v>51</v>
      </c>
      <c r="C1572" t="s">
        <v>3484</v>
      </c>
      <c r="D1572" t="s">
        <v>3485</v>
      </c>
      <c r="E1572" t="s">
        <v>8244</v>
      </c>
      <c r="F1572" t="s">
        <v>136</v>
      </c>
      <c r="G1572" t="s">
        <v>65</v>
      </c>
      <c r="I1572">
        <f t="shared" si="48"/>
        <v>0</v>
      </c>
      <c r="J1572" t="s">
        <v>6916</v>
      </c>
      <c r="L1572">
        <f t="shared" si="49"/>
        <v>0</v>
      </c>
      <c r="M1572" t="s">
        <v>6916</v>
      </c>
      <c r="N1572" t="s">
        <v>8995</v>
      </c>
      <c r="O1572" t="s">
        <v>6916</v>
      </c>
      <c r="P1572" t="s">
        <v>6916</v>
      </c>
      <c r="Q1572" s="10" t="s">
        <v>6916</v>
      </c>
      <c r="R1572" t="s">
        <v>6916</v>
      </c>
      <c r="S1572" t="s">
        <v>1593</v>
      </c>
      <c r="T1572" t="s">
        <v>36</v>
      </c>
      <c r="U1572" s="6">
        <v>150000</v>
      </c>
      <c r="V1572" t="s">
        <v>1595</v>
      </c>
      <c r="W1572" t="s">
        <v>1601</v>
      </c>
      <c r="X1572" t="s">
        <v>36</v>
      </c>
      <c r="Y1572">
        <v>2022</v>
      </c>
      <c r="Z1572" s="1">
        <v>44749</v>
      </c>
      <c r="AA1572">
        <v>11355</v>
      </c>
      <c r="AB1572">
        <v>40.751460000000002</v>
      </c>
      <c r="AC1572">
        <v>-73.817848999999995</v>
      </c>
      <c r="AD1572">
        <v>407</v>
      </c>
      <c r="AE1572">
        <v>1205</v>
      </c>
      <c r="AF1572">
        <v>4117403</v>
      </c>
      <c r="AG1572">
        <v>4052010021</v>
      </c>
      <c r="AH1572" t="s">
        <v>3382</v>
      </c>
    </row>
    <row r="1573" spans="1:34" x14ac:dyDescent="0.35">
      <c r="A1573">
        <v>30</v>
      </c>
      <c r="B1573" t="s">
        <v>51</v>
      </c>
      <c r="C1573" t="s">
        <v>4114</v>
      </c>
      <c r="D1573" t="s">
        <v>4115</v>
      </c>
      <c r="E1573" t="s">
        <v>8301</v>
      </c>
      <c r="F1573" t="s">
        <v>136</v>
      </c>
      <c r="G1573" t="s">
        <v>36</v>
      </c>
      <c r="I1573">
        <f t="shared" si="48"/>
        <v>0</v>
      </c>
      <c r="J1573" t="s">
        <v>6916</v>
      </c>
      <c r="L1573">
        <f t="shared" si="49"/>
        <v>0</v>
      </c>
      <c r="M1573" t="s">
        <v>6916</v>
      </c>
      <c r="N1573" t="s">
        <v>8995</v>
      </c>
      <c r="O1573" t="s">
        <v>6916</v>
      </c>
      <c r="P1573" t="s">
        <v>6916</v>
      </c>
      <c r="Q1573" s="10" t="s">
        <v>6916</v>
      </c>
      <c r="R1573" t="s">
        <v>6916</v>
      </c>
      <c r="S1573" t="s">
        <v>1593</v>
      </c>
      <c r="T1573" t="s">
        <v>36</v>
      </c>
      <c r="U1573" s="6">
        <v>150000</v>
      </c>
      <c r="V1573" t="s">
        <v>1682</v>
      </c>
      <c r="W1573" t="s">
        <v>1601</v>
      </c>
      <c r="X1573" t="s">
        <v>36</v>
      </c>
      <c r="Y1573">
        <v>2022</v>
      </c>
      <c r="Z1573" s="1">
        <v>44749</v>
      </c>
      <c r="AA1573">
        <v>11385</v>
      </c>
      <c r="AB1573">
        <v>40.706040999999999</v>
      </c>
      <c r="AC1573">
        <v>-73.902584000000004</v>
      </c>
      <c r="AD1573">
        <v>405</v>
      </c>
      <c r="AE1573">
        <v>589</v>
      </c>
      <c r="AF1573">
        <v>4083511</v>
      </c>
      <c r="AG1573">
        <v>4034900001</v>
      </c>
      <c r="AH1573" t="s">
        <v>597</v>
      </c>
    </row>
    <row r="1574" spans="1:34" x14ac:dyDescent="0.35">
      <c r="A1574">
        <v>36</v>
      </c>
      <c r="B1574" t="s">
        <v>51</v>
      </c>
      <c r="C1574" t="s">
        <v>4647</v>
      </c>
      <c r="D1574" t="s">
        <v>4648</v>
      </c>
      <c r="E1574" t="s">
        <v>7783</v>
      </c>
      <c r="F1574" t="s">
        <v>224</v>
      </c>
      <c r="G1574" t="s">
        <v>65</v>
      </c>
      <c r="I1574">
        <f t="shared" si="48"/>
        <v>0</v>
      </c>
      <c r="J1574" t="s">
        <v>6916</v>
      </c>
      <c r="L1574">
        <f t="shared" si="49"/>
        <v>0</v>
      </c>
      <c r="M1574" t="s">
        <v>6916</v>
      </c>
      <c r="N1574" t="s">
        <v>8995</v>
      </c>
      <c r="O1574" t="s">
        <v>6916</v>
      </c>
      <c r="P1574" t="s">
        <v>6916</v>
      </c>
      <c r="Q1574" s="10" t="s">
        <v>6916</v>
      </c>
      <c r="R1574" t="s">
        <v>6916</v>
      </c>
      <c r="S1574" t="s">
        <v>1593</v>
      </c>
      <c r="T1574" t="s">
        <v>36</v>
      </c>
      <c r="U1574" s="6">
        <v>150000</v>
      </c>
      <c r="V1574" t="s">
        <v>1682</v>
      </c>
      <c r="W1574" t="s">
        <v>1598</v>
      </c>
      <c r="X1574" t="s">
        <v>36</v>
      </c>
      <c r="Y1574">
        <v>2022</v>
      </c>
      <c r="Z1574" s="1">
        <v>44749</v>
      </c>
      <c r="AA1574">
        <v>11213</v>
      </c>
      <c r="AB1574">
        <v>40.672713000000002</v>
      </c>
      <c r="AC1574">
        <v>-73.936924000000005</v>
      </c>
      <c r="AD1574">
        <v>308</v>
      </c>
      <c r="AE1574">
        <v>343</v>
      </c>
      <c r="AF1574">
        <v>3036405</v>
      </c>
      <c r="AG1574">
        <v>3013700029</v>
      </c>
      <c r="AH1574" t="s">
        <v>238</v>
      </c>
    </row>
    <row r="1575" spans="1:34" x14ac:dyDescent="0.35">
      <c r="A1575">
        <v>49</v>
      </c>
      <c r="B1575" t="s">
        <v>41</v>
      </c>
      <c r="C1575" t="s">
        <v>5431</v>
      </c>
      <c r="D1575" t="s">
        <v>5432</v>
      </c>
      <c r="E1575" t="s">
        <v>6942</v>
      </c>
      <c r="F1575" t="s">
        <v>291</v>
      </c>
      <c r="G1575" t="s">
        <v>65</v>
      </c>
      <c r="I1575">
        <f t="shared" si="48"/>
        <v>0</v>
      </c>
      <c r="J1575" t="s">
        <v>6916</v>
      </c>
      <c r="L1575">
        <f t="shared" si="49"/>
        <v>0</v>
      </c>
      <c r="M1575" t="s">
        <v>6916</v>
      </c>
      <c r="N1575" t="s">
        <v>8995</v>
      </c>
      <c r="O1575" t="s">
        <v>6916</v>
      </c>
      <c r="P1575" t="s">
        <v>6916</v>
      </c>
      <c r="Q1575" s="10" t="s">
        <v>6916</v>
      </c>
      <c r="R1575" t="s">
        <v>6916</v>
      </c>
      <c r="S1575" t="s">
        <v>1593</v>
      </c>
      <c r="T1575" t="s">
        <v>36</v>
      </c>
      <c r="U1575" s="6">
        <v>150300</v>
      </c>
      <c r="V1575" t="s">
        <v>841</v>
      </c>
      <c r="W1575" t="s">
        <v>1598</v>
      </c>
      <c r="X1575" t="s">
        <v>36</v>
      </c>
      <c r="Y1575">
        <v>2022</v>
      </c>
      <c r="Z1575" s="1">
        <v>44749</v>
      </c>
      <c r="AA1575">
        <v>10301</v>
      </c>
      <c r="AB1575">
        <v>40.642890999999999</v>
      </c>
      <c r="AC1575">
        <v>-74.076874000000004</v>
      </c>
      <c r="AD1575">
        <v>501</v>
      </c>
      <c r="AE1575">
        <v>3</v>
      </c>
      <c r="AF1575">
        <v>5000085</v>
      </c>
      <c r="AG1575">
        <v>5000080070</v>
      </c>
      <c r="AH1575" t="s">
        <v>293</v>
      </c>
    </row>
    <row r="1576" spans="1:34" x14ac:dyDescent="0.35">
      <c r="A1576">
        <v>42</v>
      </c>
      <c r="B1576" t="s">
        <v>51</v>
      </c>
      <c r="C1576" t="s">
        <v>5062</v>
      </c>
      <c r="D1576" t="s">
        <v>5063</v>
      </c>
      <c r="E1576" t="s">
        <v>7682</v>
      </c>
      <c r="F1576" t="s">
        <v>224</v>
      </c>
      <c r="G1576" t="s">
        <v>65</v>
      </c>
      <c r="I1576">
        <f t="shared" si="48"/>
        <v>0</v>
      </c>
      <c r="J1576" t="s">
        <v>6916</v>
      </c>
      <c r="L1576">
        <f t="shared" si="49"/>
        <v>0</v>
      </c>
      <c r="M1576" t="s">
        <v>6916</v>
      </c>
      <c r="N1576" t="s">
        <v>8995</v>
      </c>
      <c r="O1576" t="s">
        <v>6916</v>
      </c>
      <c r="P1576" t="s">
        <v>6916</v>
      </c>
      <c r="Q1576" s="10" t="s">
        <v>6916</v>
      </c>
      <c r="R1576" t="s">
        <v>6916</v>
      </c>
      <c r="S1576" t="s">
        <v>1593</v>
      </c>
      <c r="T1576" t="s">
        <v>36</v>
      </c>
      <c r="U1576" s="6">
        <v>151000</v>
      </c>
      <c r="V1576" t="s">
        <v>1682</v>
      </c>
      <c r="W1576" t="s">
        <v>1601</v>
      </c>
      <c r="X1576" t="s">
        <v>36</v>
      </c>
      <c r="Y1576">
        <v>2022</v>
      </c>
      <c r="Z1576" s="1">
        <v>44749</v>
      </c>
      <c r="AA1576">
        <v>11208</v>
      </c>
      <c r="AB1576">
        <v>40.670724</v>
      </c>
      <c r="AC1576">
        <v>-73.874207999999996</v>
      </c>
      <c r="AD1576">
        <v>305</v>
      </c>
      <c r="AE1576">
        <v>1118</v>
      </c>
      <c r="AF1576">
        <v>3095977</v>
      </c>
      <c r="AG1576">
        <v>3042780001</v>
      </c>
      <c r="AH1576" t="s">
        <v>248</v>
      </c>
    </row>
    <row r="1577" spans="1:34" x14ac:dyDescent="0.35">
      <c r="A1577">
        <v>43</v>
      </c>
      <c r="B1577" t="s">
        <v>259</v>
      </c>
      <c r="C1577" t="s">
        <v>5114</v>
      </c>
      <c r="D1577" t="s">
        <v>5026</v>
      </c>
      <c r="E1577" t="s">
        <v>6957</v>
      </c>
      <c r="F1577" t="s">
        <v>224</v>
      </c>
      <c r="G1577" t="s">
        <v>65</v>
      </c>
      <c r="I1577">
        <f t="shared" si="48"/>
        <v>0</v>
      </c>
      <c r="J1577" t="s">
        <v>6916</v>
      </c>
      <c r="L1577">
        <f t="shared" si="49"/>
        <v>0</v>
      </c>
      <c r="M1577" t="s">
        <v>6916</v>
      </c>
      <c r="N1577" t="s">
        <v>8995</v>
      </c>
      <c r="O1577" t="s">
        <v>6916</v>
      </c>
      <c r="P1577" t="s">
        <v>6916</v>
      </c>
      <c r="Q1577" s="10" t="s">
        <v>6916</v>
      </c>
      <c r="R1577" t="s">
        <v>6916</v>
      </c>
      <c r="S1577" t="s">
        <v>1593</v>
      </c>
      <c r="T1577" t="s">
        <v>36</v>
      </c>
      <c r="U1577" s="6">
        <v>151256</v>
      </c>
      <c r="V1577" t="s">
        <v>841</v>
      </c>
      <c r="W1577" t="s">
        <v>911</v>
      </c>
      <c r="X1577" t="s">
        <v>36</v>
      </c>
      <c r="Y1577">
        <v>2022</v>
      </c>
      <c r="Z1577" s="1">
        <v>44749</v>
      </c>
      <c r="AA1577">
        <v>11207</v>
      </c>
      <c r="AB1577">
        <v>40.654817000000001</v>
      </c>
      <c r="AC1577">
        <v>-73.881478999999999</v>
      </c>
      <c r="AD1577">
        <v>305</v>
      </c>
      <c r="AE1577">
        <v>1070</v>
      </c>
      <c r="AF1577">
        <v>3000000</v>
      </c>
      <c r="AG1577">
        <v>3044400001</v>
      </c>
      <c r="AH1577" t="s">
        <v>248</v>
      </c>
    </row>
    <row r="1578" spans="1:34" x14ac:dyDescent="0.35">
      <c r="A1578">
        <v>24</v>
      </c>
      <c r="B1578" t="s">
        <v>51</v>
      </c>
      <c r="C1578" t="s">
        <v>3762</v>
      </c>
      <c r="D1578" t="s">
        <v>3763</v>
      </c>
      <c r="E1578" t="s">
        <v>8412</v>
      </c>
      <c r="F1578" t="s">
        <v>136</v>
      </c>
      <c r="G1578" t="s">
        <v>65</v>
      </c>
      <c r="I1578">
        <f t="shared" si="48"/>
        <v>0</v>
      </c>
      <c r="J1578" t="s">
        <v>6916</v>
      </c>
      <c r="L1578">
        <f t="shared" si="49"/>
        <v>0</v>
      </c>
      <c r="M1578" t="s">
        <v>6916</v>
      </c>
      <c r="N1578" t="s">
        <v>8995</v>
      </c>
      <c r="O1578" t="s">
        <v>6916</v>
      </c>
      <c r="P1578" t="s">
        <v>6916</v>
      </c>
      <c r="Q1578" s="10" t="s">
        <v>6916</v>
      </c>
      <c r="R1578" t="s">
        <v>6916</v>
      </c>
      <c r="S1578" t="s">
        <v>1593</v>
      </c>
      <c r="T1578" t="s">
        <v>36</v>
      </c>
      <c r="U1578" s="6">
        <v>151325</v>
      </c>
      <c r="V1578" t="s">
        <v>1595</v>
      </c>
      <c r="W1578" t="s">
        <v>1601</v>
      </c>
      <c r="X1578" t="s">
        <v>36</v>
      </c>
      <c r="Y1578">
        <v>2022</v>
      </c>
      <c r="Z1578" s="1">
        <v>44749</v>
      </c>
      <c r="AA1578">
        <v>11365</v>
      </c>
      <c r="AB1578">
        <v>40.737516999999997</v>
      </c>
      <c r="AC1578">
        <v>-73.794031000000004</v>
      </c>
      <c r="AD1578">
        <v>408</v>
      </c>
      <c r="AE1578">
        <v>1341</v>
      </c>
      <c r="AF1578">
        <v>4149078</v>
      </c>
      <c r="AG1578">
        <v>4069030001</v>
      </c>
      <c r="AH1578" t="s">
        <v>3684</v>
      </c>
    </row>
    <row r="1579" spans="1:34" x14ac:dyDescent="0.35">
      <c r="A1579">
        <v>1</v>
      </c>
      <c r="B1579" t="s">
        <v>51</v>
      </c>
      <c r="C1579" t="s">
        <v>1695</v>
      </c>
      <c r="D1579" t="s">
        <v>1696</v>
      </c>
      <c r="E1579" t="s">
        <v>7928</v>
      </c>
      <c r="F1579" t="s">
        <v>35</v>
      </c>
      <c r="G1579" t="s">
        <v>65</v>
      </c>
      <c r="I1579">
        <f t="shared" si="48"/>
        <v>0</v>
      </c>
      <c r="J1579" t="s">
        <v>6916</v>
      </c>
      <c r="L1579">
        <f t="shared" si="49"/>
        <v>0</v>
      </c>
      <c r="M1579" t="s">
        <v>6916</v>
      </c>
      <c r="N1579" t="s">
        <v>8995</v>
      </c>
      <c r="O1579" t="s">
        <v>6916</v>
      </c>
      <c r="P1579" t="s">
        <v>6916</v>
      </c>
      <c r="Q1579" s="10" t="s">
        <v>6916</v>
      </c>
      <c r="R1579" t="s">
        <v>6916</v>
      </c>
      <c r="S1579" t="s">
        <v>1593</v>
      </c>
      <c r="T1579" t="s">
        <v>36</v>
      </c>
      <c r="U1579" s="6">
        <v>153000</v>
      </c>
      <c r="V1579" t="s">
        <v>841</v>
      </c>
      <c r="W1579" t="s">
        <v>1601</v>
      </c>
      <c r="X1579" t="s">
        <v>36</v>
      </c>
      <c r="Y1579">
        <v>2022</v>
      </c>
      <c r="Z1579" s="1">
        <v>44749</v>
      </c>
      <c r="AA1579">
        <v>10002</v>
      </c>
      <c r="AB1579">
        <v>40.713684000000001</v>
      </c>
      <c r="AC1579">
        <v>-73.986335999999994</v>
      </c>
      <c r="AD1579">
        <v>103</v>
      </c>
      <c r="AE1579">
        <v>201</v>
      </c>
      <c r="AF1579">
        <v>1003223</v>
      </c>
      <c r="AG1579">
        <v>1002690041</v>
      </c>
      <c r="AH1579" t="s">
        <v>67</v>
      </c>
    </row>
    <row r="1580" spans="1:34" x14ac:dyDescent="0.35">
      <c r="A1580">
        <v>18</v>
      </c>
      <c r="B1580" t="s">
        <v>51</v>
      </c>
      <c r="C1580" t="s">
        <v>3326</v>
      </c>
      <c r="D1580" t="s">
        <v>3327</v>
      </c>
      <c r="E1580" t="s">
        <v>8896</v>
      </c>
      <c r="F1580" t="s">
        <v>88</v>
      </c>
      <c r="G1580" t="s">
        <v>65</v>
      </c>
      <c r="I1580">
        <f t="shared" si="48"/>
        <v>0</v>
      </c>
      <c r="J1580" t="s">
        <v>6916</v>
      </c>
      <c r="L1580">
        <f t="shared" si="49"/>
        <v>0</v>
      </c>
      <c r="M1580" t="s">
        <v>6916</v>
      </c>
      <c r="N1580" t="s">
        <v>8995</v>
      </c>
      <c r="O1580" t="s">
        <v>6916</v>
      </c>
      <c r="P1580" t="s">
        <v>6916</v>
      </c>
      <c r="Q1580" s="10" t="s">
        <v>6916</v>
      </c>
      <c r="R1580" t="s">
        <v>6916</v>
      </c>
      <c r="S1580" t="s">
        <v>1593</v>
      </c>
      <c r="T1580" t="s">
        <v>36</v>
      </c>
      <c r="U1580" s="6">
        <v>153725</v>
      </c>
      <c r="V1580" t="s">
        <v>841</v>
      </c>
      <c r="W1580" t="s">
        <v>1601</v>
      </c>
      <c r="X1580" t="s">
        <v>36</v>
      </c>
      <c r="Y1580">
        <v>2022</v>
      </c>
      <c r="Z1580" s="1">
        <v>44749</v>
      </c>
      <c r="AA1580">
        <v>10462</v>
      </c>
      <c r="AB1580">
        <v>40.837930999999998</v>
      </c>
      <c r="AC1580">
        <v>-73.853523999999993</v>
      </c>
      <c r="AD1580">
        <v>209</v>
      </c>
      <c r="AE1580">
        <v>222</v>
      </c>
      <c r="AF1580">
        <v>2041247</v>
      </c>
      <c r="AG1580">
        <v>2039480055</v>
      </c>
      <c r="AH1580" t="s">
        <v>3316</v>
      </c>
    </row>
    <row r="1581" spans="1:34" x14ac:dyDescent="0.35">
      <c r="A1581">
        <v>16</v>
      </c>
      <c r="B1581" t="s">
        <v>51</v>
      </c>
      <c r="C1581" t="s">
        <v>3114</v>
      </c>
      <c r="D1581" t="s">
        <v>3115</v>
      </c>
      <c r="E1581" t="s">
        <v>8986</v>
      </c>
      <c r="F1581" t="s">
        <v>88</v>
      </c>
      <c r="G1581" t="s">
        <v>65</v>
      </c>
      <c r="I1581">
        <f t="shared" si="48"/>
        <v>0</v>
      </c>
      <c r="J1581" t="s">
        <v>6916</v>
      </c>
      <c r="L1581">
        <f t="shared" si="49"/>
        <v>0</v>
      </c>
      <c r="M1581" t="s">
        <v>6916</v>
      </c>
      <c r="N1581" t="s">
        <v>8995</v>
      </c>
      <c r="O1581" t="s">
        <v>6916</v>
      </c>
      <c r="P1581" t="s">
        <v>6916</v>
      </c>
      <c r="Q1581" s="10" t="s">
        <v>6916</v>
      </c>
      <c r="R1581" t="s">
        <v>6916</v>
      </c>
      <c r="S1581" t="s">
        <v>1593</v>
      </c>
      <c r="T1581" t="s">
        <v>36</v>
      </c>
      <c r="U1581" s="6">
        <v>154000</v>
      </c>
      <c r="V1581" t="s">
        <v>841</v>
      </c>
      <c r="W1581" t="s">
        <v>911</v>
      </c>
      <c r="X1581" t="s">
        <v>36</v>
      </c>
      <c r="Y1581">
        <v>2022</v>
      </c>
      <c r="Z1581" s="1">
        <v>44749</v>
      </c>
      <c r="AA1581">
        <v>10457</v>
      </c>
      <c r="AB1581">
        <v>40.839244000000001</v>
      </c>
      <c r="AC1581">
        <v>-73.901315999999994</v>
      </c>
      <c r="AD1581">
        <v>203</v>
      </c>
      <c r="AE1581">
        <v>167</v>
      </c>
      <c r="AF1581">
        <v>2009555</v>
      </c>
      <c r="AG1581">
        <v>2029130001</v>
      </c>
      <c r="AH1581" t="s">
        <v>121</v>
      </c>
    </row>
    <row r="1582" spans="1:34" x14ac:dyDescent="0.35">
      <c r="A1582">
        <v>35</v>
      </c>
      <c r="B1582" t="s">
        <v>543</v>
      </c>
      <c r="C1582" t="s">
        <v>4589</v>
      </c>
      <c r="D1582" t="s">
        <v>4590</v>
      </c>
      <c r="E1582" t="s">
        <v>7274</v>
      </c>
      <c r="F1582" t="s">
        <v>224</v>
      </c>
      <c r="G1582" t="s">
        <v>65</v>
      </c>
      <c r="I1582">
        <f t="shared" si="48"/>
        <v>0</v>
      </c>
      <c r="J1582" t="s">
        <v>6916</v>
      </c>
      <c r="L1582">
        <f t="shared" si="49"/>
        <v>0</v>
      </c>
      <c r="M1582" t="s">
        <v>6916</v>
      </c>
      <c r="N1582" t="s">
        <v>8995</v>
      </c>
      <c r="O1582" t="s">
        <v>6916</v>
      </c>
      <c r="P1582" t="s">
        <v>6916</v>
      </c>
      <c r="Q1582" s="10" t="s">
        <v>6916</v>
      </c>
      <c r="R1582" t="s">
        <v>6916</v>
      </c>
      <c r="S1582" t="s">
        <v>1593</v>
      </c>
      <c r="T1582" t="s">
        <v>36</v>
      </c>
      <c r="U1582" s="6">
        <v>154800</v>
      </c>
      <c r="V1582" t="s">
        <v>1682</v>
      </c>
      <c r="W1582" t="s">
        <v>1596</v>
      </c>
      <c r="X1582" t="s">
        <v>36</v>
      </c>
      <c r="Y1582">
        <v>2022</v>
      </c>
      <c r="Z1582" s="1">
        <v>44749</v>
      </c>
      <c r="AA1582">
        <v>11205</v>
      </c>
      <c r="AB1582">
        <v>40.695267999999999</v>
      </c>
      <c r="AC1582">
        <v>-73.976231999999996</v>
      </c>
      <c r="AD1582">
        <v>302</v>
      </c>
      <c r="AE1582">
        <v>2901</v>
      </c>
      <c r="AF1582">
        <v>3251647</v>
      </c>
      <c r="AG1582">
        <v>3020390101</v>
      </c>
      <c r="AH1582" t="s">
        <v>1376</v>
      </c>
    </row>
    <row r="1583" spans="1:34" x14ac:dyDescent="0.35">
      <c r="A1583">
        <v>17</v>
      </c>
      <c r="B1583" t="s">
        <v>51</v>
      </c>
      <c r="C1583" t="s">
        <v>3252</v>
      </c>
      <c r="D1583" t="s">
        <v>3253</v>
      </c>
      <c r="E1583" t="s">
        <v>8974</v>
      </c>
      <c r="F1583" t="s">
        <v>88</v>
      </c>
      <c r="G1583" t="s">
        <v>65</v>
      </c>
      <c r="I1583">
        <f t="shared" si="48"/>
        <v>0</v>
      </c>
      <c r="J1583" t="s">
        <v>6916</v>
      </c>
      <c r="L1583">
        <f t="shared" si="49"/>
        <v>0</v>
      </c>
      <c r="M1583" t="s">
        <v>6916</v>
      </c>
      <c r="N1583" t="s">
        <v>8995</v>
      </c>
      <c r="O1583" t="s">
        <v>6916</v>
      </c>
      <c r="P1583" t="s">
        <v>6916</v>
      </c>
      <c r="Q1583" s="10" t="s">
        <v>6916</v>
      </c>
      <c r="R1583" t="s">
        <v>6916</v>
      </c>
      <c r="S1583" t="s">
        <v>1593</v>
      </c>
      <c r="T1583" t="s">
        <v>36</v>
      </c>
      <c r="U1583" s="6">
        <v>154951</v>
      </c>
      <c r="V1583" t="s">
        <v>1595</v>
      </c>
      <c r="W1583" t="s">
        <v>1601</v>
      </c>
      <c r="X1583" t="s">
        <v>36</v>
      </c>
      <c r="Y1583">
        <v>2022</v>
      </c>
      <c r="Z1583" s="1">
        <v>44749</v>
      </c>
      <c r="AA1583">
        <v>10456</v>
      </c>
      <c r="AB1583">
        <v>40.821674999999999</v>
      </c>
      <c r="AC1583">
        <v>-73.903546000000006</v>
      </c>
      <c r="AD1583">
        <v>203</v>
      </c>
      <c r="AE1583">
        <v>133</v>
      </c>
      <c r="AF1583">
        <v>2004807</v>
      </c>
      <c r="AG1583">
        <v>2026680001</v>
      </c>
      <c r="AH1583" t="s">
        <v>457</v>
      </c>
    </row>
    <row r="1584" spans="1:34" x14ac:dyDescent="0.35">
      <c r="A1584">
        <v>47</v>
      </c>
      <c r="B1584" t="s">
        <v>51</v>
      </c>
      <c r="C1584" t="s">
        <v>5298</v>
      </c>
      <c r="D1584" t="s">
        <v>5299</v>
      </c>
      <c r="E1584" t="s">
        <v>7702</v>
      </c>
      <c r="F1584" t="s">
        <v>224</v>
      </c>
      <c r="G1584" t="s">
        <v>65</v>
      </c>
      <c r="I1584">
        <f t="shared" si="48"/>
        <v>0</v>
      </c>
      <c r="J1584" t="s">
        <v>6916</v>
      </c>
      <c r="L1584">
        <f t="shared" si="49"/>
        <v>0</v>
      </c>
      <c r="M1584" t="s">
        <v>6916</v>
      </c>
      <c r="N1584" t="s">
        <v>8995</v>
      </c>
      <c r="O1584" t="s">
        <v>6916</v>
      </c>
      <c r="P1584" t="s">
        <v>6916</v>
      </c>
      <c r="Q1584" s="10" t="s">
        <v>6916</v>
      </c>
      <c r="R1584" t="s">
        <v>6916</v>
      </c>
      <c r="S1584" t="s">
        <v>1593</v>
      </c>
      <c r="T1584" t="s">
        <v>36</v>
      </c>
      <c r="U1584" s="6">
        <v>155000</v>
      </c>
      <c r="V1584" t="s">
        <v>841</v>
      </c>
      <c r="W1584" t="s">
        <v>1601</v>
      </c>
      <c r="X1584" t="s">
        <v>36</v>
      </c>
      <c r="Y1584">
        <v>2022</v>
      </c>
      <c r="Z1584" s="1">
        <v>44749</v>
      </c>
      <c r="AA1584">
        <v>11224</v>
      </c>
      <c r="AB1584">
        <v>40.578187999999997</v>
      </c>
      <c r="AC1584">
        <v>-73.99203</v>
      </c>
      <c r="AD1584">
        <v>313</v>
      </c>
      <c r="AE1584">
        <v>330</v>
      </c>
      <c r="AF1584">
        <v>3188221</v>
      </c>
      <c r="AG1584">
        <v>3069650140</v>
      </c>
      <c r="AH1584" t="s">
        <v>751</v>
      </c>
    </row>
    <row r="1585" spans="1:34" x14ac:dyDescent="0.35">
      <c r="A1585">
        <v>14</v>
      </c>
      <c r="B1585" t="s">
        <v>55</v>
      </c>
      <c r="C1585" t="s">
        <v>2878</v>
      </c>
      <c r="D1585" t="s">
        <v>2879</v>
      </c>
      <c r="E1585" t="s">
        <v>7512</v>
      </c>
      <c r="F1585" t="s">
        <v>88</v>
      </c>
      <c r="G1585" t="s">
        <v>65</v>
      </c>
      <c r="I1585">
        <f t="shared" si="48"/>
        <v>0</v>
      </c>
      <c r="J1585" t="s">
        <v>6916</v>
      </c>
      <c r="L1585">
        <f t="shared" si="49"/>
        <v>0</v>
      </c>
      <c r="M1585" t="s">
        <v>6916</v>
      </c>
      <c r="N1585" t="s">
        <v>8995</v>
      </c>
      <c r="O1585" t="s">
        <v>6916</v>
      </c>
      <c r="P1585" t="s">
        <v>6916</v>
      </c>
      <c r="Q1585" s="10" t="s">
        <v>6916</v>
      </c>
      <c r="R1585" t="s">
        <v>6916</v>
      </c>
      <c r="S1585" t="s">
        <v>1593</v>
      </c>
      <c r="T1585" t="s">
        <v>36</v>
      </c>
      <c r="U1585" s="6">
        <v>155400</v>
      </c>
      <c r="V1585" t="s">
        <v>1596</v>
      </c>
      <c r="W1585" t="s">
        <v>1596</v>
      </c>
      <c r="X1585" t="s">
        <v>36</v>
      </c>
      <c r="Y1585">
        <v>2022</v>
      </c>
      <c r="Z1585" s="1">
        <v>44749</v>
      </c>
      <c r="AA1585">
        <v>10468</v>
      </c>
      <c r="AB1585">
        <v>40.863211</v>
      </c>
      <c r="AC1585">
        <v>-73.900712999999996</v>
      </c>
      <c r="AD1585">
        <v>207</v>
      </c>
      <c r="AE1585">
        <v>401</v>
      </c>
      <c r="AF1585">
        <v>2014125</v>
      </c>
      <c r="AG1585">
        <v>2031890009</v>
      </c>
      <c r="AH1585" t="s">
        <v>2617</v>
      </c>
    </row>
    <row r="1586" spans="1:34" x14ac:dyDescent="0.35">
      <c r="A1586">
        <v>28</v>
      </c>
      <c r="B1586" t="s">
        <v>51</v>
      </c>
      <c r="C1586" t="s">
        <v>4038</v>
      </c>
      <c r="D1586" t="s">
        <v>4039</v>
      </c>
      <c r="E1586" t="s">
        <v>8484</v>
      </c>
      <c r="F1586" t="s">
        <v>136</v>
      </c>
      <c r="G1586" t="s">
        <v>65</v>
      </c>
      <c r="I1586">
        <f t="shared" si="48"/>
        <v>0</v>
      </c>
      <c r="J1586" t="s">
        <v>6916</v>
      </c>
      <c r="L1586">
        <f t="shared" si="49"/>
        <v>0</v>
      </c>
      <c r="M1586" t="s">
        <v>6916</v>
      </c>
      <c r="N1586" t="s">
        <v>8995</v>
      </c>
      <c r="O1586" t="s">
        <v>6916</v>
      </c>
      <c r="P1586" t="s">
        <v>6916</v>
      </c>
      <c r="Q1586" s="10" t="s">
        <v>6916</v>
      </c>
      <c r="R1586" t="s">
        <v>6916</v>
      </c>
      <c r="S1586" t="s">
        <v>1593</v>
      </c>
      <c r="T1586" t="s">
        <v>36</v>
      </c>
      <c r="U1586" s="6">
        <v>156000</v>
      </c>
      <c r="V1586" t="s">
        <v>824</v>
      </c>
      <c r="W1586" t="s">
        <v>811</v>
      </c>
      <c r="X1586" t="s">
        <v>36</v>
      </c>
      <c r="Y1586">
        <v>2022</v>
      </c>
      <c r="Z1586" s="1">
        <v>44749</v>
      </c>
      <c r="AA1586">
        <v>11436</v>
      </c>
      <c r="AB1586">
        <v>40.684142000000001</v>
      </c>
      <c r="AC1586">
        <v>-73.801479</v>
      </c>
      <c r="AD1586">
        <v>412</v>
      </c>
      <c r="AE1586">
        <v>192</v>
      </c>
      <c r="AF1586">
        <v>4259200</v>
      </c>
      <c r="AG1586">
        <v>4119720070</v>
      </c>
      <c r="AH1586" t="s">
        <v>584</v>
      </c>
    </row>
    <row r="1587" spans="1:34" x14ac:dyDescent="0.35">
      <c r="A1587">
        <v>46</v>
      </c>
      <c r="B1587" t="s">
        <v>51</v>
      </c>
      <c r="C1587" t="s">
        <v>5240</v>
      </c>
      <c r="D1587" t="s">
        <v>5241</v>
      </c>
      <c r="E1587" t="s">
        <v>7573</v>
      </c>
      <c r="F1587" t="s">
        <v>224</v>
      </c>
      <c r="G1587" t="s">
        <v>65</v>
      </c>
      <c r="I1587">
        <f t="shared" si="48"/>
        <v>0</v>
      </c>
      <c r="J1587" t="s">
        <v>6916</v>
      </c>
      <c r="L1587">
        <f t="shared" si="49"/>
        <v>0</v>
      </c>
      <c r="M1587" t="s">
        <v>6916</v>
      </c>
      <c r="N1587" t="s">
        <v>8995</v>
      </c>
      <c r="O1587" t="s">
        <v>6916</v>
      </c>
      <c r="P1587" t="s">
        <v>6916</v>
      </c>
      <c r="Q1587" s="10" t="s">
        <v>6916</v>
      </c>
      <c r="R1587" t="s">
        <v>6916</v>
      </c>
      <c r="S1587" t="s">
        <v>1593</v>
      </c>
      <c r="T1587" t="s">
        <v>36</v>
      </c>
      <c r="U1587" s="6">
        <v>156000</v>
      </c>
      <c r="V1587" t="s">
        <v>841</v>
      </c>
      <c r="W1587" t="s">
        <v>1601</v>
      </c>
      <c r="X1587" t="s">
        <v>36</v>
      </c>
      <c r="Y1587">
        <v>2022</v>
      </c>
      <c r="Z1587" s="1">
        <v>44749</v>
      </c>
      <c r="AA1587">
        <v>11234</v>
      </c>
      <c r="AB1587">
        <v>40.621223999999998</v>
      </c>
      <c r="AC1587">
        <v>-73.912869999999998</v>
      </c>
      <c r="AD1587">
        <v>318</v>
      </c>
      <c r="AE1587">
        <v>69602</v>
      </c>
      <c r="AF1587">
        <v>3236496</v>
      </c>
      <c r="AG1587">
        <v>3083880002</v>
      </c>
      <c r="AH1587" t="s">
        <v>734</v>
      </c>
    </row>
    <row r="1588" spans="1:34" x14ac:dyDescent="0.35">
      <c r="A1588">
        <v>38</v>
      </c>
      <c r="B1588" t="s">
        <v>51</v>
      </c>
      <c r="C1588" t="s">
        <v>4791</v>
      </c>
      <c r="D1588" t="s">
        <v>4792</v>
      </c>
      <c r="E1588" t="s">
        <v>7815</v>
      </c>
      <c r="F1588" t="s">
        <v>224</v>
      </c>
      <c r="G1588" t="s">
        <v>65</v>
      </c>
      <c r="I1588">
        <f t="shared" si="48"/>
        <v>0</v>
      </c>
      <c r="J1588" t="s">
        <v>6916</v>
      </c>
      <c r="L1588">
        <f t="shared" si="49"/>
        <v>0</v>
      </c>
      <c r="M1588" t="s">
        <v>6916</v>
      </c>
      <c r="N1588" t="s">
        <v>8995</v>
      </c>
      <c r="O1588" t="s">
        <v>6916</v>
      </c>
      <c r="P1588" t="s">
        <v>6916</v>
      </c>
      <c r="Q1588" s="10" t="s">
        <v>6916</v>
      </c>
      <c r="R1588" t="s">
        <v>6916</v>
      </c>
      <c r="S1588" t="s">
        <v>1593</v>
      </c>
      <c r="T1588" t="s">
        <v>36</v>
      </c>
      <c r="U1588" s="6">
        <v>157000</v>
      </c>
      <c r="V1588" t="s">
        <v>810</v>
      </c>
      <c r="W1588" t="s">
        <v>911</v>
      </c>
      <c r="X1588" t="s">
        <v>36</v>
      </c>
      <c r="Y1588">
        <v>2022</v>
      </c>
      <c r="Z1588" s="1">
        <v>44749</v>
      </c>
      <c r="AA1588">
        <v>11232</v>
      </c>
      <c r="AB1588">
        <v>40.655709999999999</v>
      </c>
      <c r="AC1588">
        <v>-74.005196999999995</v>
      </c>
      <c r="AD1588">
        <v>307</v>
      </c>
      <c r="AE1588">
        <v>84</v>
      </c>
      <c r="AF1588">
        <v>3394175</v>
      </c>
      <c r="AG1588">
        <v>3006880050</v>
      </c>
      <c r="AH1588" t="s">
        <v>256</v>
      </c>
    </row>
    <row r="1589" spans="1:34" x14ac:dyDescent="0.35">
      <c r="A1589">
        <v>18</v>
      </c>
      <c r="B1589" t="s">
        <v>51</v>
      </c>
      <c r="C1589" t="s">
        <v>3323</v>
      </c>
      <c r="D1589" t="s">
        <v>3324</v>
      </c>
      <c r="E1589" t="s">
        <v>8893</v>
      </c>
      <c r="F1589" t="s">
        <v>88</v>
      </c>
      <c r="G1589" t="s">
        <v>65</v>
      </c>
      <c r="I1589">
        <f t="shared" si="48"/>
        <v>0</v>
      </c>
      <c r="J1589" t="s">
        <v>6916</v>
      </c>
      <c r="L1589">
        <f t="shared" si="49"/>
        <v>0</v>
      </c>
      <c r="M1589" t="s">
        <v>6916</v>
      </c>
      <c r="N1589" t="s">
        <v>8995</v>
      </c>
      <c r="O1589" t="s">
        <v>6916</v>
      </c>
      <c r="P1589" t="s">
        <v>6916</v>
      </c>
      <c r="Q1589" s="10" t="s">
        <v>6916</v>
      </c>
      <c r="R1589" t="s">
        <v>6916</v>
      </c>
      <c r="S1589" t="s">
        <v>1593</v>
      </c>
      <c r="T1589" t="s">
        <v>36</v>
      </c>
      <c r="U1589" s="6">
        <v>157200</v>
      </c>
      <c r="V1589" t="s">
        <v>841</v>
      </c>
      <c r="W1589" t="s">
        <v>1601</v>
      </c>
      <c r="X1589" t="s">
        <v>36</v>
      </c>
      <c r="Y1589">
        <v>2022</v>
      </c>
      <c r="Z1589" s="1">
        <v>44749</v>
      </c>
      <c r="AA1589">
        <v>10472</v>
      </c>
      <c r="AB1589">
        <v>40.825403000000001</v>
      </c>
      <c r="AC1589">
        <v>-73.873666</v>
      </c>
      <c r="AD1589">
        <v>209</v>
      </c>
      <c r="AE1589">
        <v>48</v>
      </c>
      <c r="AF1589">
        <v>2087014</v>
      </c>
      <c r="AG1589">
        <v>2037180001</v>
      </c>
      <c r="AH1589" t="s">
        <v>490</v>
      </c>
    </row>
    <row r="1590" spans="1:34" x14ac:dyDescent="0.35">
      <c r="A1590">
        <v>40</v>
      </c>
      <c r="B1590" t="s">
        <v>51</v>
      </c>
      <c r="C1590" t="s">
        <v>4896</v>
      </c>
      <c r="D1590" t="s">
        <v>4897</v>
      </c>
      <c r="E1590" t="s">
        <v>7618</v>
      </c>
      <c r="F1590" t="s">
        <v>224</v>
      </c>
      <c r="G1590" t="s">
        <v>65</v>
      </c>
      <c r="I1590">
        <f t="shared" si="48"/>
        <v>0</v>
      </c>
      <c r="J1590" t="s">
        <v>6916</v>
      </c>
      <c r="L1590">
        <f t="shared" si="49"/>
        <v>0</v>
      </c>
      <c r="M1590" t="s">
        <v>6916</v>
      </c>
      <c r="N1590" t="s">
        <v>8995</v>
      </c>
      <c r="O1590" t="s">
        <v>6916</v>
      </c>
      <c r="P1590" t="s">
        <v>6916</v>
      </c>
      <c r="Q1590" s="10" t="s">
        <v>6916</v>
      </c>
      <c r="R1590" t="s">
        <v>6916</v>
      </c>
      <c r="S1590" t="s">
        <v>1593</v>
      </c>
      <c r="T1590" t="s">
        <v>36</v>
      </c>
      <c r="U1590" s="6">
        <v>157200</v>
      </c>
      <c r="V1590" t="s">
        <v>841</v>
      </c>
      <c r="W1590" t="s">
        <v>1601</v>
      </c>
      <c r="X1590" t="s">
        <v>36</v>
      </c>
      <c r="Y1590">
        <v>2022</v>
      </c>
      <c r="Z1590" s="1">
        <v>44749</v>
      </c>
      <c r="AA1590">
        <v>11226</v>
      </c>
      <c r="AB1590">
        <v>40.656182999999999</v>
      </c>
      <c r="AC1590">
        <v>-73.951582999999999</v>
      </c>
      <c r="AD1590">
        <v>309</v>
      </c>
      <c r="AE1590">
        <v>802</v>
      </c>
      <c r="AF1590">
        <v>3378201</v>
      </c>
      <c r="AG1590">
        <v>3050500051</v>
      </c>
      <c r="AH1590" t="s">
        <v>688</v>
      </c>
    </row>
    <row r="1591" spans="1:34" x14ac:dyDescent="0.35">
      <c r="A1591">
        <v>41</v>
      </c>
      <c r="B1591" t="s">
        <v>51</v>
      </c>
      <c r="C1591" t="s">
        <v>4990</v>
      </c>
      <c r="D1591" t="s">
        <v>4982</v>
      </c>
      <c r="E1591" t="s">
        <v>7766</v>
      </c>
      <c r="F1591" t="s">
        <v>224</v>
      </c>
      <c r="G1591" t="s">
        <v>65</v>
      </c>
      <c r="I1591">
        <f t="shared" si="48"/>
        <v>0</v>
      </c>
      <c r="J1591" t="s">
        <v>6916</v>
      </c>
      <c r="L1591">
        <f t="shared" si="49"/>
        <v>0</v>
      </c>
      <c r="M1591" t="s">
        <v>6916</v>
      </c>
      <c r="N1591" t="s">
        <v>8995</v>
      </c>
      <c r="O1591" t="s">
        <v>6916</v>
      </c>
      <c r="P1591" t="s">
        <v>6916</v>
      </c>
      <c r="Q1591" s="10" t="s">
        <v>6916</v>
      </c>
      <c r="R1591" t="s">
        <v>6916</v>
      </c>
      <c r="S1591" t="s">
        <v>1593</v>
      </c>
      <c r="T1591" t="s">
        <v>36</v>
      </c>
      <c r="U1591" s="6">
        <v>157200</v>
      </c>
      <c r="V1591" t="s">
        <v>1682</v>
      </c>
      <c r="W1591" t="s">
        <v>911</v>
      </c>
      <c r="X1591" t="s">
        <v>36</v>
      </c>
      <c r="Y1591">
        <v>2022</v>
      </c>
      <c r="Z1591" s="1">
        <v>44749</v>
      </c>
      <c r="AA1591">
        <v>11212</v>
      </c>
      <c r="AB1591">
        <v>40.666544999999999</v>
      </c>
      <c r="AC1591">
        <v>-73.910904000000002</v>
      </c>
      <c r="AD1591">
        <v>316</v>
      </c>
      <c r="AE1591">
        <v>924</v>
      </c>
      <c r="AF1591">
        <v>3081442</v>
      </c>
      <c r="AG1591">
        <v>3035420001</v>
      </c>
      <c r="AH1591" t="s">
        <v>664</v>
      </c>
    </row>
    <row r="1592" spans="1:34" x14ac:dyDescent="0.35">
      <c r="A1592">
        <v>35</v>
      </c>
      <c r="B1592" t="s">
        <v>51</v>
      </c>
      <c r="C1592" t="s">
        <v>4569</v>
      </c>
      <c r="D1592" t="s">
        <v>4570</v>
      </c>
      <c r="E1592" t="s">
        <v>7764</v>
      </c>
      <c r="F1592" t="s">
        <v>224</v>
      </c>
      <c r="G1592" t="s">
        <v>65</v>
      </c>
      <c r="I1592">
        <f t="shared" si="48"/>
        <v>0</v>
      </c>
      <c r="J1592" t="s">
        <v>6916</v>
      </c>
      <c r="L1592">
        <f t="shared" si="49"/>
        <v>0</v>
      </c>
      <c r="M1592" t="s">
        <v>6916</v>
      </c>
      <c r="N1592" t="s">
        <v>8995</v>
      </c>
      <c r="O1592" t="s">
        <v>6916</v>
      </c>
      <c r="P1592" t="s">
        <v>6916</v>
      </c>
      <c r="Q1592" s="10" t="s">
        <v>6916</v>
      </c>
      <c r="R1592" t="s">
        <v>6916</v>
      </c>
      <c r="S1592" t="s">
        <v>1593</v>
      </c>
      <c r="T1592" t="s">
        <v>36</v>
      </c>
      <c r="U1592" s="6">
        <v>158000</v>
      </c>
      <c r="V1592" t="s">
        <v>841</v>
      </c>
      <c r="W1592" t="s">
        <v>1601</v>
      </c>
      <c r="X1592" t="s">
        <v>36</v>
      </c>
      <c r="Y1592">
        <v>2022</v>
      </c>
      <c r="Z1592" s="1">
        <v>44749</v>
      </c>
      <c r="AA1592">
        <v>11225</v>
      </c>
      <c r="AB1592">
        <v>40.665035000000003</v>
      </c>
      <c r="AC1592">
        <v>-73.959030999999996</v>
      </c>
      <c r="AD1592">
        <v>309</v>
      </c>
      <c r="AE1592">
        <v>325</v>
      </c>
      <c r="AF1592">
        <v>3034356</v>
      </c>
      <c r="AG1592">
        <v>3013010001</v>
      </c>
      <c r="AH1592" t="s">
        <v>639</v>
      </c>
    </row>
    <row r="1593" spans="1:34" x14ac:dyDescent="0.35">
      <c r="A1593">
        <v>16</v>
      </c>
      <c r="B1593" t="s">
        <v>51</v>
      </c>
      <c r="C1593" t="s">
        <v>3060</v>
      </c>
      <c r="D1593" t="s">
        <v>3061</v>
      </c>
      <c r="E1593" t="s">
        <v>8807</v>
      </c>
      <c r="F1593" t="s">
        <v>88</v>
      </c>
      <c r="G1593" t="s">
        <v>65</v>
      </c>
      <c r="I1593">
        <f t="shared" si="48"/>
        <v>0</v>
      </c>
      <c r="J1593" t="s">
        <v>6916</v>
      </c>
      <c r="L1593">
        <f t="shared" si="49"/>
        <v>0</v>
      </c>
      <c r="M1593" t="s">
        <v>6916</v>
      </c>
      <c r="N1593" t="s">
        <v>8995</v>
      </c>
      <c r="O1593" t="s">
        <v>6916</v>
      </c>
      <c r="P1593" t="s">
        <v>6916</v>
      </c>
      <c r="Q1593" s="10" t="s">
        <v>6916</v>
      </c>
      <c r="R1593" t="s">
        <v>6916</v>
      </c>
      <c r="S1593" t="s">
        <v>1593</v>
      </c>
      <c r="T1593" t="s">
        <v>36</v>
      </c>
      <c r="U1593" s="6">
        <v>158575</v>
      </c>
      <c r="V1593" t="s">
        <v>1595</v>
      </c>
      <c r="W1593" t="s">
        <v>1601</v>
      </c>
      <c r="X1593" t="s">
        <v>36</v>
      </c>
      <c r="Y1593">
        <v>2022</v>
      </c>
      <c r="Z1593" s="1">
        <v>44749</v>
      </c>
      <c r="AA1593">
        <v>10456</v>
      </c>
      <c r="AB1593">
        <v>40.833131000000002</v>
      </c>
      <c r="AC1593">
        <v>-73.914027000000004</v>
      </c>
      <c r="AD1593">
        <v>204</v>
      </c>
      <c r="AE1593">
        <v>175</v>
      </c>
      <c r="AF1593">
        <v>2002410</v>
      </c>
      <c r="AG1593">
        <v>2024380050</v>
      </c>
      <c r="AH1593" t="s">
        <v>453</v>
      </c>
    </row>
    <row r="1594" spans="1:34" x14ac:dyDescent="0.35">
      <c r="A1594">
        <v>8</v>
      </c>
      <c r="B1594" t="s">
        <v>51</v>
      </c>
      <c r="C1594" t="s">
        <v>2338</v>
      </c>
      <c r="D1594" t="s">
        <v>2339</v>
      </c>
      <c r="E1594" t="s">
        <v>8912</v>
      </c>
      <c r="F1594" t="s">
        <v>88</v>
      </c>
      <c r="G1594" t="s">
        <v>65</v>
      </c>
      <c r="I1594">
        <f t="shared" si="48"/>
        <v>0</v>
      </c>
      <c r="J1594" t="s">
        <v>6916</v>
      </c>
      <c r="L1594">
        <f t="shared" si="49"/>
        <v>0</v>
      </c>
      <c r="M1594" t="s">
        <v>6916</v>
      </c>
      <c r="N1594" t="s">
        <v>8995</v>
      </c>
      <c r="O1594" t="s">
        <v>6916</v>
      </c>
      <c r="P1594" t="s">
        <v>6916</v>
      </c>
      <c r="Q1594" s="10" t="s">
        <v>6916</v>
      </c>
      <c r="R1594" t="s">
        <v>6916</v>
      </c>
      <c r="S1594" t="s">
        <v>1593</v>
      </c>
      <c r="T1594" t="s">
        <v>36</v>
      </c>
      <c r="U1594" s="6">
        <v>159600</v>
      </c>
      <c r="V1594" t="s">
        <v>841</v>
      </c>
      <c r="W1594" t="s">
        <v>1601</v>
      </c>
      <c r="X1594" t="s">
        <v>36</v>
      </c>
      <c r="Y1594">
        <v>2022</v>
      </c>
      <c r="Z1594" s="1">
        <v>44749</v>
      </c>
      <c r="AA1594">
        <v>10454</v>
      </c>
      <c r="AB1594">
        <v>40.813983</v>
      </c>
      <c r="AC1594">
        <v>-73.920782000000003</v>
      </c>
      <c r="AD1594">
        <v>201</v>
      </c>
      <c r="AE1594">
        <v>43</v>
      </c>
      <c r="AF1594">
        <v>2097038</v>
      </c>
      <c r="AG1594">
        <v>2023060054</v>
      </c>
      <c r="AH1594" t="s">
        <v>380</v>
      </c>
    </row>
    <row r="1595" spans="1:34" x14ac:dyDescent="0.35">
      <c r="A1595">
        <v>40</v>
      </c>
      <c r="B1595" t="s">
        <v>51</v>
      </c>
      <c r="C1595" t="s">
        <v>4890</v>
      </c>
      <c r="D1595" t="s">
        <v>4891</v>
      </c>
      <c r="E1595" t="s">
        <v>7564</v>
      </c>
      <c r="F1595" t="s">
        <v>224</v>
      </c>
      <c r="G1595" t="s">
        <v>36</v>
      </c>
      <c r="I1595">
        <f t="shared" si="48"/>
        <v>0</v>
      </c>
      <c r="J1595" t="s">
        <v>6916</v>
      </c>
      <c r="L1595">
        <f t="shared" si="49"/>
        <v>0</v>
      </c>
      <c r="M1595" t="s">
        <v>6916</v>
      </c>
      <c r="N1595" t="s">
        <v>8995</v>
      </c>
      <c r="O1595" t="s">
        <v>6916</v>
      </c>
      <c r="P1595" t="s">
        <v>6916</v>
      </c>
      <c r="Q1595" s="10" t="s">
        <v>6916</v>
      </c>
      <c r="R1595" t="s">
        <v>6916</v>
      </c>
      <c r="S1595" t="s">
        <v>1593</v>
      </c>
      <c r="T1595" t="s">
        <v>36</v>
      </c>
      <c r="U1595" s="6">
        <v>159600</v>
      </c>
      <c r="V1595" t="s">
        <v>841</v>
      </c>
      <c r="W1595" t="s">
        <v>1601</v>
      </c>
      <c r="X1595" t="s">
        <v>36</v>
      </c>
      <c r="Y1595">
        <v>2022</v>
      </c>
      <c r="Z1595" s="1">
        <v>44749</v>
      </c>
      <c r="AA1595">
        <v>11218</v>
      </c>
      <c r="AB1595">
        <v>40.638686</v>
      </c>
      <c r="AC1595">
        <v>-73.971650999999994</v>
      </c>
      <c r="AD1595">
        <v>312</v>
      </c>
      <c r="AE1595">
        <v>490</v>
      </c>
      <c r="AF1595">
        <v>3126842</v>
      </c>
      <c r="AG1595">
        <v>3053910001</v>
      </c>
      <c r="AH1595" t="s">
        <v>4857</v>
      </c>
    </row>
    <row r="1596" spans="1:34" x14ac:dyDescent="0.35">
      <c r="A1596">
        <v>51</v>
      </c>
      <c r="B1596" t="s">
        <v>51</v>
      </c>
      <c r="C1596" t="s">
        <v>5654</v>
      </c>
      <c r="D1596" t="s">
        <v>5655</v>
      </c>
      <c r="E1596" t="s">
        <v>8520</v>
      </c>
      <c r="F1596" t="s">
        <v>291</v>
      </c>
      <c r="G1596" t="s">
        <v>36</v>
      </c>
      <c r="I1596">
        <f t="shared" si="48"/>
        <v>0</v>
      </c>
      <c r="J1596" t="s">
        <v>6916</v>
      </c>
      <c r="L1596">
        <f t="shared" si="49"/>
        <v>0</v>
      </c>
      <c r="M1596" t="s">
        <v>6916</v>
      </c>
      <c r="N1596" t="s">
        <v>8995</v>
      </c>
      <c r="O1596" t="s">
        <v>6916</v>
      </c>
      <c r="P1596" t="s">
        <v>6916</v>
      </c>
      <c r="Q1596" s="10" t="s">
        <v>6916</v>
      </c>
      <c r="R1596" t="s">
        <v>6916</v>
      </c>
      <c r="S1596" t="s">
        <v>1593</v>
      </c>
      <c r="T1596" t="s">
        <v>36</v>
      </c>
      <c r="U1596" s="6">
        <v>159775</v>
      </c>
      <c r="V1596" t="s">
        <v>1682</v>
      </c>
      <c r="W1596" t="s">
        <v>1601</v>
      </c>
      <c r="X1596" t="s">
        <v>36</v>
      </c>
      <c r="Y1596">
        <v>2022</v>
      </c>
      <c r="Z1596" s="1">
        <v>44749</v>
      </c>
      <c r="AA1596">
        <v>10312</v>
      </c>
      <c r="AB1596">
        <v>40.552975000000004</v>
      </c>
      <c r="AC1596">
        <v>-74.194597000000002</v>
      </c>
      <c r="AD1596">
        <v>503</v>
      </c>
      <c r="AE1596">
        <v>17010</v>
      </c>
      <c r="AF1596">
        <v>5079499</v>
      </c>
      <c r="AG1596">
        <v>5060250030</v>
      </c>
      <c r="AH1596" t="s">
        <v>320</v>
      </c>
    </row>
    <row r="1597" spans="1:34" x14ac:dyDescent="0.35">
      <c r="A1597">
        <v>49</v>
      </c>
      <c r="B1597" t="s">
        <v>51</v>
      </c>
      <c r="C1597" t="s">
        <v>5507</v>
      </c>
      <c r="D1597" t="s">
        <v>5508</v>
      </c>
      <c r="E1597" t="s">
        <v>8537</v>
      </c>
      <c r="F1597" t="s">
        <v>291</v>
      </c>
      <c r="G1597" t="s">
        <v>36</v>
      </c>
      <c r="I1597">
        <f t="shared" si="48"/>
        <v>0</v>
      </c>
      <c r="J1597" t="s">
        <v>6916</v>
      </c>
      <c r="L1597">
        <f t="shared" si="49"/>
        <v>0</v>
      </c>
      <c r="M1597" t="s">
        <v>6916</v>
      </c>
      <c r="N1597" t="s">
        <v>8995</v>
      </c>
      <c r="O1597" t="s">
        <v>6916</v>
      </c>
      <c r="P1597" t="s">
        <v>6916</v>
      </c>
      <c r="Q1597" s="10" t="s">
        <v>6916</v>
      </c>
      <c r="R1597" t="s">
        <v>6916</v>
      </c>
      <c r="S1597" t="s">
        <v>1593</v>
      </c>
      <c r="T1597" t="s">
        <v>36</v>
      </c>
      <c r="U1597" s="6">
        <v>160000</v>
      </c>
      <c r="V1597" t="s">
        <v>1595</v>
      </c>
      <c r="W1597" t="s">
        <v>1598</v>
      </c>
      <c r="X1597" t="s">
        <v>36</v>
      </c>
      <c r="Y1597">
        <v>2022</v>
      </c>
      <c r="Z1597" s="1">
        <v>44749</v>
      </c>
      <c r="AA1597">
        <v>10310</v>
      </c>
      <c r="AB1597">
        <v>40.628169</v>
      </c>
      <c r="AC1597">
        <v>-74.116996999999998</v>
      </c>
      <c r="AD1597">
        <v>501</v>
      </c>
      <c r="AE1597">
        <v>125</v>
      </c>
      <c r="AF1597">
        <v>5008403</v>
      </c>
      <c r="AG1597">
        <v>5003080001</v>
      </c>
      <c r="AH1597" t="s">
        <v>293</v>
      </c>
    </row>
    <row r="1598" spans="1:34" x14ac:dyDescent="0.35">
      <c r="A1598">
        <v>7</v>
      </c>
      <c r="B1598" t="s">
        <v>51</v>
      </c>
      <c r="C1598" t="s">
        <v>2144</v>
      </c>
      <c r="D1598" t="s">
        <v>2145</v>
      </c>
      <c r="E1598" t="s">
        <v>7966</v>
      </c>
      <c r="F1598" t="s">
        <v>35</v>
      </c>
      <c r="G1598" t="s">
        <v>65</v>
      </c>
      <c r="I1598">
        <f t="shared" si="48"/>
        <v>0</v>
      </c>
      <c r="J1598" t="s">
        <v>6916</v>
      </c>
      <c r="L1598">
        <f t="shared" si="49"/>
        <v>0</v>
      </c>
      <c r="M1598" t="s">
        <v>6916</v>
      </c>
      <c r="N1598" t="s">
        <v>8995</v>
      </c>
      <c r="O1598" t="s">
        <v>6916</v>
      </c>
      <c r="P1598" t="s">
        <v>6916</v>
      </c>
      <c r="Q1598" s="10" t="s">
        <v>6916</v>
      </c>
      <c r="R1598" t="s">
        <v>6916</v>
      </c>
      <c r="S1598" t="s">
        <v>1593</v>
      </c>
      <c r="T1598" t="s">
        <v>36</v>
      </c>
      <c r="U1598" s="6">
        <v>160925</v>
      </c>
      <c r="V1598" t="s">
        <v>1682</v>
      </c>
      <c r="W1598" t="s">
        <v>1601</v>
      </c>
      <c r="X1598" t="s">
        <v>36</v>
      </c>
      <c r="Y1598">
        <v>2022</v>
      </c>
      <c r="Z1598" s="1">
        <v>44749</v>
      </c>
      <c r="AA1598">
        <v>10027</v>
      </c>
      <c r="AB1598">
        <v>40.810431000000001</v>
      </c>
      <c r="AC1598">
        <v>-73.955809000000002</v>
      </c>
      <c r="AD1598">
        <v>109</v>
      </c>
      <c r="AE1598">
        <v>20901</v>
      </c>
      <c r="AF1598">
        <v>1059526</v>
      </c>
      <c r="AG1598">
        <v>1019640012</v>
      </c>
      <c r="AH1598" t="s">
        <v>940</v>
      </c>
    </row>
    <row r="1599" spans="1:34" x14ac:dyDescent="0.35">
      <c r="A1599">
        <v>23</v>
      </c>
      <c r="B1599" t="s">
        <v>51</v>
      </c>
      <c r="C1599" t="s">
        <v>3690</v>
      </c>
      <c r="D1599" t="s">
        <v>3691</v>
      </c>
      <c r="E1599" t="s">
        <v>8372</v>
      </c>
      <c r="F1599" t="s">
        <v>136</v>
      </c>
      <c r="G1599" t="s">
        <v>65</v>
      </c>
      <c r="I1599">
        <f t="shared" si="48"/>
        <v>0</v>
      </c>
      <c r="J1599" t="s">
        <v>6916</v>
      </c>
      <c r="L1599">
        <f t="shared" si="49"/>
        <v>0</v>
      </c>
      <c r="M1599" t="s">
        <v>6916</v>
      </c>
      <c r="N1599" t="s">
        <v>8995</v>
      </c>
      <c r="O1599" t="s">
        <v>6916</v>
      </c>
      <c r="P1599" t="s">
        <v>6916</v>
      </c>
      <c r="Q1599" s="10" t="s">
        <v>6916</v>
      </c>
      <c r="R1599" t="s">
        <v>6916</v>
      </c>
      <c r="S1599" t="s">
        <v>1593</v>
      </c>
      <c r="T1599" t="s">
        <v>36</v>
      </c>
      <c r="U1599" s="6">
        <v>160975</v>
      </c>
      <c r="V1599" t="s">
        <v>841</v>
      </c>
      <c r="W1599" t="s">
        <v>1601</v>
      </c>
      <c r="X1599" t="s">
        <v>36</v>
      </c>
      <c r="Y1599">
        <v>2022</v>
      </c>
      <c r="Z1599" s="1">
        <v>44749</v>
      </c>
      <c r="AA1599">
        <v>11004</v>
      </c>
      <c r="AB1599">
        <v>40.741943999999997</v>
      </c>
      <c r="AC1599">
        <v>-73.712964999999997</v>
      </c>
      <c r="AD1599">
        <v>413</v>
      </c>
      <c r="AE1599">
        <v>157902</v>
      </c>
      <c r="AF1599">
        <v>4178464</v>
      </c>
      <c r="AG1599">
        <v>4087310004</v>
      </c>
      <c r="AH1599" t="s">
        <v>528</v>
      </c>
    </row>
    <row r="1600" spans="1:34" x14ac:dyDescent="0.35">
      <c r="A1600">
        <v>12</v>
      </c>
      <c r="B1600" t="s">
        <v>51</v>
      </c>
      <c r="C1600" t="s">
        <v>2697</v>
      </c>
      <c r="D1600" t="s">
        <v>2698</v>
      </c>
      <c r="E1600" t="s">
        <v>8883</v>
      </c>
      <c r="F1600" t="s">
        <v>88</v>
      </c>
      <c r="G1600" t="s">
        <v>65</v>
      </c>
      <c r="I1600">
        <f t="shared" si="48"/>
        <v>0</v>
      </c>
      <c r="J1600" t="s">
        <v>6916</v>
      </c>
      <c r="L1600">
        <f t="shared" si="49"/>
        <v>0</v>
      </c>
      <c r="M1600" t="s">
        <v>6916</v>
      </c>
      <c r="N1600" t="s">
        <v>8995</v>
      </c>
      <c r="O1600" t="s">
        <v>6916</v>
      </c>
      <c r="P1600" t="s">
        <v>6916</v>
      </c>
      <c r="Q1600" s="10" t="s">
        <v>6916</v>
      </c>
      <c r="R1600" t="s">
        <v>6916</v>
      </c>
      <c r="S1600" t="s">
        <v>1593</v>
      </c>
      <c r="T1600" t="s">
        <v>36</v>
      </c>
      <c r="U1600" s="6">
        <v>161000</v>
      </c>
      <c r="V1600" t="s">
        <v>1682</v>
      </c>
      <c r="W1600" t="s">
        <v>1598</v>
      </c>
      <c r="X1600" t="s">
        <v>36</v>
      </c>
      <c r="Y1600">
        <v>2022</v>
      </c>
      <c r="Z1600" s="1">
        <v>44749</v>
      </c>
      <c r="AA1600">
        <v>10467</v>
      </c>
      <c r="AB1600">
        <v>40.880873000000001</v>
      </c>
      <c r="AC1600">
        <v>-73.860904000000005</v>
      </c>
      <c r="AD1600">
        <v>212</v>
      </c>
      <c r="AE1600">
        <v>390</v>
      </c>
      <c r="AF1600">
        <v>2058396</v>
      </c>
      <c r="AG1600">
        <v>2046750020</v>
      </c>
      <c r="AH1600" t="s">
        <v>99</v>
      </c>
    </row>
    <row r="1601" spans="1:34" x14ac:dyDescent="0.35">
      <c r="A1601">
        <v>15</v>
      </c>
      <c r="B1601" t="s">
        <v>51</v>
      </c>
      <c r="C1601" t="s">
        <v>2970</v>
      </c>
      <c r="D1601" t="s">
        <v>2971</v>
      </c>
      <c r="E1601" t="s">
        <v>8845</v>
      </c>
      <c r="F1601" t="s">
        <v>88</v>
      </c>
      <c r="G1601" t="s">
        <v>65</v>
      </c>
      <c r="I1601">
        <f t="shared" si="48"/>
        <v>0</v>
      </c>
      <c r="J1601" t="s">
        <v>6916</v>
      </c>
      <c r="L1601">
        <f t="shared" si="49"/>
        <v>0</v>
      </c>
      <c r="M1601" t="s">
        <v>6916</v>
      </c>
      <c r="N1601" t="s">
        <v>8995</v>
      </c>
      <c r="O1601" t="s">
        <v>6916</v>
      </c>
      <c r="P1601" t="s">
        <v>6916</v>
      </c>
      <c r="Q1601" s="10" t="s">
        <v>6916</v>
      </c>
      <c r="R1601" t="s">
        <v>6916</v>
      </c>
      <c r="S1601" t="s">
        <v>1593</v>
      </c>
      <c r="T1601" t="s">
        <v>36</v>
      </c>
      <c r="U1601" s="6">
        <v>161473</v>
      </c>
      <c r="V1601" t="s">
        <v>841</v>
      </c>
      <c r="W1601" t="s">
        <v>1601</v>
      </c>
      <c r="X1601" t="s">
        <v>36</v>
      </c>
      <c r="Y1601">
        <v>2022</v>
      </c>
      <c r="Z1601" s="1">
        <v>44749</v>
      </c>
      <c r="AA1601">
        <v>10457</v>
      </c>
      <c r="AB1601">
        <v>40.844253000000002</v>
      </c>
      <c r="AC1601">
        <v>-73.907616000000004</v>
      </c>
      <c r="AD1601">
        <v>204</v>
      </c>
      <c r="AE1601">
        <v>22902</v>
      </c>
      <c r="AF1601">
        <v>2007387</v>
      </c>
      <c r="AG1601">
        <v>2027930028</v>
      </c>
      <c r="AH1601" t="s">
        <v>446</v>
      </c>
    </row>
    <row r="1602" spans="1:34" x14ac:dyDescent="0.35">
      <c r="A1602">
        <v>33</v>
      </c>
      <c r="B1602" t="s">
        <v>151</v>
      </c>
      <c r="C1602" t="s">
        <v>4341</v>
      </c>
      <c r="D1602" t="s">
        <v>4342</v>
      </c>
      <c r="E1602" t="s">
        <v>7145</v>
      </c>
      <c r="F1602" t="s">
        <v>224</v>
      </c>
      <c r="G1602" t="s">
        <v>36</v>
      </c>
      <c r="I1602">
        <f t="shared" si="48"/>
        <v>0</v>
      </c>
      <c r="J1602" t="s">
        <v>6916</v>
      </c>
      <c r="L1602">
        <f t="shared" si="49"/>
        <v>0</v>
      </c>
      <c r="M1602" t="s">
        <v>6916</v>
      </c>
      <c r="N1602" t="s">
        <v>8995</v>
      </c>
      <c r="O1602" t="s">
        <v>6916</v>
      </c>
      <c r="P1602" t="s">
        <v>6916</v>
      </c>
      <c r="Q1602" s="10" t="s">
        <v>6916</v>
      </c>
      <c r="R1602" t="s">
        <v>6916</v>
      </c>
      <c r="S1602" t="s">
        <v>1593</v>
      </c>
      <c r="T1602" t="s">
        <v>36</v>
      </c>
      <c r="U1602" s="6">
        <v>161765</v>
      </c>
      <c r="V1602" t="s">
        <v>841</v>
      </c>
      <c r="W1602" t="s">
        <v>1598</v>
      </c>
      <c r="X1602" t="s">
        <v>36</v>
      </c>
      <c r="Y1602">
        <v>2022</v>
      </c>
      <c r="Z1602" s="1">
        <v>44749</v>
      </c>
      <c r="AA1602">
        <v>11201</v>
      </c>
      <c r="AB1602">
        <v>40.688896</v>
      </c>
      <c r="AC1602">
        <v>-73.989969000000002</v>
      </c>
      <c r="AD1602">
        <v>302</v>
      </c>
      <c r="AE1602">
        <v>43</v>
      </c>
      <c r="AF1602">
        <v>3000605</v>
      </c>
      <c r="AG1602">
        <v>3001750001</v>
      </c>
      <c r="AH1602" t="s">
        <v>623</v>
      </c>
    </row>
    <row r="1603" spans="1:34" x14ac:dyDescent="0.35">
      <c r="A1603">
        <v>34</v>
      </c>
      <c r="B1603" t="s">
        <v>51</v>
      </c>
      <c r="C1603" t="s">
        <v>4499</v>
      </c>
      <c r="D1603" t="s">
        <v>4500</v>
      </c>
      <c r="E1603" t="s">
        <v>8482</v>
      </c>
      <c r="F1603" t="s">
        <v>136</v>
      </c>
      <c r="G1603" t="s">
        <v>36</v>
      </c>
      <c r="I1603">
        <f t="shared" ref="I1603:I1666" si="50">H1603/1000</f>
        <v>0</v>
      </c>
      <c r="J1603" t="s">
        <v>6916</v>
      </c>
      <c r="L1603">
        <f t="shared" ref="L1603:L1666" si="51">K1603/1000</f>
        <v>0</v>
      </c>
      <c r="M1603" t="s">
        <v>6916</v>
      </c>
      <c r="N1603" t="s">
        <v>8995</v>
      </c>
      <c r="O1603" t="s">
        <v>6916</v>
      </c>
      <c r="P1603" t="s">
        <v>6916</v>
      </c>
      <c r="Q1603" s="10" t="s">
        <v>6916</v>
      </c>
      <c r="R1603" t="s">
        <v>6916</v>
      </c>
      <c r="S1603" t="s">
        <v>1593</v>
      </c>
      <c r="T1603" t="s">
        <v>36</v>
      </c>
      <c r="U1603" s="6">
        <v>162000</v>
      </c>
      <c r="V1603" t="s">
        <v>824</v>
      </c>
      <c r="W1603" t="s">
        <v>811</v>
      </c>
      <c r="X1603" t="s">
        <v>36</v>
      </c>
      <c r="Y1603">
        <v>2022</v>
      </c>
      <c r="Z1603" s="1">
        <v>44749</v>
      </c>
      <c r="AA1603">
        <v>11385</v>
      </c>
      <c r="AB1603">
        <v>40.699516000000003</v>
      </c>
      <c r="AC1603">
        <v>-73.902140000000003</v>
      </c>
      <c r="AD1603">
        <v>405</v>
      </c>
      <c r="AE1603">
        <v>555</v>
      </c>
      <c r="AF1603">
        <v>4085922</v>
      </c>
      <c r="AG1603">
        <v>4035630023</v>
      </c>
      <c r="AH1603" t="s">
        <v>597</v>
      </c>
    </row>
    <row r="1604" spans="1:34" x14ac:dyDescent="0.35">
      <c r="A1604">
        <v>7</v>
      </c>
      <c r="B1604" t="s">
        <v>51</v>
      </c>
      <c r="C1604" t="s">
        <v>2147</v>
      </c>
      <c r="D1604" t="s">
        <v>2148</v>
      </c>
      <c r="E1604" t="s">
        <v>7983</v>
      </c>
      <c r="F1604" t="s">
        <v>35</v>
      </c>
      <c r="G1604" t="s">
        <v>65</v>
      </c>
      <c r="I1604">
        <f t="shared" si="50"/>
        <v>0</v>
      </c>
      <c r="J1604" t="s">
        <v>6916</v>
      </c>
      <c r="L1604">
        <f t="shared" si="51"/>
        <v>0</v>
      </c>
      <c r="M1604" t="s">
        <v>6916</v>
      </c>
      <c r="N1604" t="s">
        <v>8995</v>
      </c>
      <c r="O1604" t="s">
        <v>6916</v>
      </c>
      <c r="P1604" t="s">
        <v>6916</v>
      </c>
      <c r="Q1604" s="10" t="s">
        <v>6916</v>
      </c>
      <c r="R1604" t="s">
        <v>6916</v>
      </c>
      <c r="S1604" t="s">
        <v>1593</v>
      </c>
      <c r="T1604" t="s">
        <v>36</v>
      </c>
      <c r="U1604" s="6">
        <v>162125</v>
      </c>
      <c r="V1604" t="s">
        <v>841</v>
      </c>
      <c r="W1604" t="s">
        <v>911</v>
      </c>
      <c r="X1604" t="s">
        <v>36</v>
      </c>
      <c r="Y1604">
        <v>2022</v>
      </c>
      <c r="Z1604" s="1">
        <v>44749</v>
      </c>
      <c r="AA1604">
        <v>10031</v>
      </c>
      <c r="AB1604">
        <v>40.826295000000002</v>
      </c>
      <c r="AC1604">
        <v>-73.946844999999996</v>
      </c>
      <c r="AD1604">
        <v>109</v>
      </c>
      <c r="AE1604">
        <v>233</v>
      </c>
      <c r="AF1604">
        <v>1081834</v>
      </c>
      <c r="AG1604">
        <v>1020780019</v>
      </c>
      <c r="AH1604" t="s">
        <v>944</v>
      </c>
    </row>
    <row r="1605" spans="1:34" x14ac:dyDescent="0.35">
      <c r="A1605">
        <v>14</v>
      </c>
      <c r="B1605" t="s">
        <v>51</v>
      </c>
      <c r="C1605" t="s">
        <v>2849</v>
      </c>
      <c r="D1605" t="s">
        <v>2850</v>
      </c>
      <c r="E1605" t="s">
        <v>8802</v>
      </c>
      <c r="F1605" t="s">
        <v>88</v>
      </c>
      <c r="G1605" t="s">
        <v>65</v>
      </c>
      <c r="I1605">
        <f t="shared" si="50"/>
        <v>0</v>
      </c>
      <c r="J1605" t="s">
        <v>6916</v>
      </c>
      <c r="L1605">
        <f t="shared" si="51"/>
        <v>0</v>
      </c>
      <c r="M1605" t="s">
        <v>6916</v>
      </c>
      <c r="N1605" t="s">
        <v>8995</v>
      </c>
      <c r="O1605" t="s">
        <v>6916</v>
      </c>
      <c r="P1605" t="s">
        <v>6916</v>
      </c>
      <c r="Q1605" s="10" t="s">
        <v>6916</v>
      </c>
      <c r="R1605" t="s">
        <v>6916</v>
      </c>
      <c r="S1605" t="s">
        <v>1593</v>
      </c>
      <c r="T1605" t="s">
        <v>36</v>
      </c>
      <c r="U1605" s="6">
        <v>162125</v>
      </c>
      <c r="V1605" t="s">
        <v>1682</v>
      </c>
      <c r="W1605" t="s">
        <v>1601</v>
      </c>
      <c r="X1605" t="s">
        <v>36</v>
      </c>
      <c r="Y1605">
        <v>2022</v>
      </c>
      <c r="Z1605" s="1">
        <v>44749</v>
      </c>
      <c r="AA1605">
        <v>10453</v>
      </c>
      <c r="AB1605">
        <v>40.858809999999998</v>
      </c>
      <c r="AC1605">
        <v>-73.909745999999998</v>
      </c>
      <c r="AD1605">
        <v>207</v>
      </c>
      <c r="AE1605">
        <v>255</v>
      </c>
      <c r="AF1605">
        <v>2096013</v>
      </c>
      <c r="AG1605">
        <v>2032240009</v>
      </c>
      <c r="AH1605" t="s">
        <v>2822</v>
      </c>
    </row>
    <row r="1606" spans="1:34" x14ac:dyDescent="0.35">
      <c r="A1606">
        <v>11</v>
      </c>
      <c r="B1606" t="s">
        <v>51</v>
      </c>
      <c r="C1606" t="s">
        <v>2648</v>
      </c>
      <c r="D1606" t="s">
        <v>2649</v>
      </c>
      <c r="E1606" t="s">
        <v>8953</v>
      </c>
      <c r="F1606" t="s">
        <v>88</v>
      </c>
      <c r="G1606" t="s">
        <v>65</v>
      </c>
      <c r="I1606">
        <f t="shared" si="50"/>
        <v>0</v>
      </c>
      <c r="J1606" t="s">
        <v>6916</v>
      </c>
      <c r="L1606">
        <f t="shared" si="51"/>
        <v>0</v>
      </c>
      <c r="M1606" t="s">
        <v>6916</v>
      </c>
      <c r="N1606" t="s">
        <v>8995</v>
      </c>
      <c r="O1606" t="s">
        <v>6916</v>
      </c>
      <c r="P1606" t="s">
        <v>6916</v>
      </c>
      <c r="Q1606" s="10" t="s">
        <v>6916</v>
      </c>
      <c r="R1606" t="s">
        <v>6916</v>
      </c>
      <c r="S1606" t="s">
        <v>1593</v>
      </c>
      <c r="T1606" t="s">
        <v>36</v>
      </c>
      <c r="U1606" s="6">
        <v>162677</v>
      </c>
      <c r="V1606" t="s">
        <v>841</v>
      </c>
      <c r="W1606" t="s">
        <v>911</v>
      </c>
      <c r="X1606" t="s">
        <v>36</v>
      </c>
      <c r="Y1606">
        <v>2022</v>
      </c>
      <c r="Z1606" s="1">
        <v>44749</v>
      </c>
      <c r="AA1606">
        <v>10463</v>
      </c>
      <c r="AB1606">
        <v>40.879367999999999</v>
      </c>
      <c r="AC1606">
        <v>-73.909896000000003</v>
      </c>
      <c r="AD1606">
        <v>208</v>
      </c>
      <c r="AE1606">
        <v>29302</v>
      </c>
      <c r="AF1606">
        <v>2112838</v>
      </c>
      <c r="AG1606">
        <v>2057160725</v>
      </c>
      <c r="AH1606" t="s">
        <v>416</v>
      </c>
    </row>
    <row r="1607" spans="1:34" x14ac:dyDescent="0.35">
      <c r="A1607">
        <v>42</v>
      </c>
      <c r="B1607" t="s">
        <v>51</v>
      </c>
      <c r="C1607" t="s">
        <v>5069</v>
      </c>
      <c r="D1607" t="s">
        <v>5070</v>
      </c>
      <c r="E1607" t="s">
        <v>7746</v>
      </c>
      <c r="F1607" t="s">
        <v>224</v>
      </c>
      <c r="G1607" t="s">
        <v>65</v>
      </c>
      <c r="I1607">
        <f t="shared" si="50"/>
        <v>0</v>
      </c>
      <c r="J1607" t="s">
        <v>6916</v>
      </c>
      <c r="L1607">
        <f t="shared" si="51"/>
        <v>0</v>
      </c>
      <c r="M1607" t="s">
        <v>6916</v>
      </c>
      <c r="N1607" t="s">
        <v>8995</v>
      </c>
      <c r="O1607" t="s">
        <v>6916</v>
      </c>
      <c r="P1607" t="s">
        <v>6916</v>
      </c>
      <c r="Q1607" s="10" t="s">
        <v>6916</v>
      </c>
      <c r="R1607" t="s">
        <v>6916</v>
      </c>
      <c r="S1607" t="s">
        <v>1593</v>
      </c>
      <c r="T1607" t="s">
        <v>36</v>
      </c>
      <c r="U1607" s="6">
        <v>163000</v>
      </c>
      <c r="V1607" t="s">
        <v>841</v>
      </c>
      <c r="W1607" t="s">
        <v>811</v>
      </c>
      <c r="X1607" t="s">
        <v>36</v>
      </c>
      <c r="Y1607">
        <v>2022</v>
      </c>
      <c r="Z1607" s="1">
        <v>44749</v>
      </c>
      <c r="AA1607">
        <v>11207</v>
      </c>
      <c r="AB1607">
        <v>40.671987000000001</v>
      </c>
      <c r="AC1607">
        <v>-73.893895999999998</v>
      </c>
      <c r="AD1607">
        <v>305</v>
      </c>
      <c r="AE1607">
        <v>1144</v>
      </c>
      <c r="AF1607">
        <v>3083931</v>
      </c>
      <c r="AG1607">
        <v>3037400001</v>
      </c>
      <c r="AH1607" t="s">
        <v>1468</v>
      </c>
    </row>
    <row r="1608" spans="1:34" x14ac:dyDescent="0.35">
      <c r="A1608">
        <v>49</v>
      </c>
      <c r="B1608" t="s">
        <v>51</v>
      </c>
      <c r="C1608" t="s">
        <v>5518</v>
      </c>
      <c r="D1608" t="s">
        <v>5519</v>
      </c>
      <c r="E1608" t="s">
        <v>8554</v>
      </c>
      <c r="F1608" t="s">
        <v>291</v>
      </c>
      <c r="G1608" t="s">
        <v>65</v>
      </c>
      <c r="I1608">
        <f t="shared" si="50"/>
        <v>0</v>
      </c>
      <c r="J1608" t="s">
        <v>6916</v>
      </c>
      <c r="L1608">
        <f t="shared" si="51"/>
        <v>0</v>
      </c>
      <c r="M1608" t="s">
        <v>6916</v>
      </c>
      <c r="N1608" t="s">
        <v>8995</v>
      </c>
      <c r="O1608" t="s">
        <v>6916</v>
      </c>
      <c r="P1608" t="s">
        <v>6916</v>
      </c>
      <c r="Q1608" s="10" t="s">
        <v>6916</v>
      </c>
      <c r="R1608" t="s">
        <v>6916</v>
      </c>
      <c r="S1608" t="s">
        <v>1593</v>
      </c>
      <c r="T1608" t="s">
        <v>36</v>
      </c>
      <c r="U1608" s="6">
        <v>163200</v>
      </c>
      <c r="V1608" t="s">
        <v>841</v>
      </c>
      <c r="W1608" t="s">
        <v>911</v>
      </c>
      <c r="X1608" t="s">
        <v>36</v>
      </c>
      <c r="Y1608">
        <v>2022</v>
      </c>
      <c r="Z1608" s="1">
        <v>44749</v>
      </c>
      <c r="AA1608">
        <v>10304</v>
      </c>
      <c r="AB1608">
        <v>40.620347000000002</v>
      </c>
      <c r="AC1608">
        <v>-74.081643</v>
      </c>
      <c r="AD1608">
        <v>501</v>
      </c>
      <c r="AE1608">
        <v>29</v>
      </c>
      <c r="AF1608">
        <v>5014184</v>
      </c>
      <c r="AG1608">
        <v>5005560080</v>
      </c>
      <c r="AH1608" t="s">
        <v>296</v>
      </c>
    </row>
    <row r="1609" spans="1:34" x14ac:dyDescent="0.35">
      <c r="A1609">
        <v>31</v>
      </c>
      <c r="B1609" t="s">
        <v>51</v>
      </c>
      <c r="C1609" t="s">
        <v>4170</v>
      </c>
      <c r="D1609" t="s">
        <v>4171</v>
      </c>
      <c r="E1609" t="s">
        <v>8269</v>
      </c>
      <c r="F1609" t="s">
        <v>136</v>
      </c>
      <c r="G1609" t="s">
        <v>65</v>
      </c>
      <c r="I1609">
        <f t="shared" si="50"/>
        <v>0</v>
      </c>
      <c r="J1609" t="s">
        <v>6916</v>
      </c>
      <c r="L1609">
        <f t="shared" si="51"/>
        <v>0</v>
      </c>
      <c r="M1609" t="s">
        <v>6916</v>
      </c>
      <c r="N1609" t="s">
        <v>8995</v>
      </c>
      <c r="O1609" t="s">
        <v>6916</v>
      </c>
      <c r="P1609" t="s">
        <v>6916</v>
      </c>
      <c r="Q1609" s="10" t="s">
        <v>6916</v>
      </c>
      <c r="R1609" t="s">
        <v>6916</v>
      </c>
      <c r="S1609" t="s">
        <v>1593</v>
      </c>
      <c r="T1609" t="s">
        <v>36</v>
      </c>
      <c r="U1609" s="6">
        <v>164000</v>
      </c>
      <c r="V1609" t="s">
        <v>1595</v>
      </c>
      <c r="W1609" t="s">
        <v>1601</v>
      </c>
      <c r="X1609" t="s">
        <v>36</v>
      </c>
      <c r="Y1609">
        <v>2022</v>
      </c>
      <c r="Z1609" s="1">
        <v>44749</v>
      </c>
      <c r="AA1609" t="s">
        <v>1596</v>
      </c>
      <c r="AB1609" t="s">
        <v>1596</v>
      </c>
      <c r="AC1609" t="s">
        <v>1596</v>
      </c>
      <c r="AD1609" t="s">
        <v>6916</v>
      </c>
      <c r="AE1609" t="s">
        <v>6916</v>
      </c>
      <c r="AF1609" t="s">
        <v>6916</v>
      </c>
      <c r="AG1609" t="s">
        <v>1596</v>
      </c>
      <c r="AH1609" t="s">
        <v>1596</v>
      </c>
    </row>
    <row r="1610" spans="1:34" x14ac:dyDescent="0.35">
      <c r="A1610">
        <v>12</v>
      </c>
      <c r="B1610" t="s">
        <v>51</v>
      </c>
      <c r="C1610" t="s">
        <v>2711</v>
      </c>
      <c r="D1610" t="s">
        <v>2712</v>
      </c>
      <c r="E1610" t="s">
        <v>8932</v>
      </c>
      <c r="F1610" t="s">
        <v>88</v>
      </c>
      <c r="G1610" t="s">
        <v>36</v>
      </c>
      <c r="I1610">
        <f t="shared" si="50"/>
        <v>0</v>
      </c>
      <c r="J1610" t="s">
        <v>6916</v>
      </c>
      <c r="L1610">
        <f t="shared" si="51"/>
        <v>0</v>
      </c>
      <c r="M1610" t="s">
        <v>6916</v>
      </c>
      <c r="N1610" t="s">
        <v>8995</v>
      </c>
      <c r="O1610" t="s">
        <v>6916</v>
      </c>
      <c r="P1610" t="s">
        <v>6916</v>
      </c>
      <c r="Q1610" s="10" t="s">
        <v>6916</v>
      </c>
      <c r="R1610" t="s">
        <v>6916</v>
      </c>
      <c r="S1610" t="s">
        <v>1593</v>
      </c>
      <c r="T1610" t="s">
        <v>36</v>
      </c>
      <c r="U1610" s="6">
        <v>164400</v>
      </c>
      <c r="V1610" t="s">
        <v>1682</v>
      </c>
      <c r="W1610" t="s">
        <v>911</v>
      </c>
      <c r="X1610" t="s">
        <v>36</v>
      </c>
      <c r="Y1610">
        <v>2022</v>
      </c>
      <c r="Z1610" s="1">
        <v>44749</v>
      </c>
      <c r="AA1610">
        <v>10475</v>
      </c>
      <c r="AB1610">
        <v>40.873019999999997</v>
      </c>
      <c r="AC1610">
        <v>-73.833776</v>
      </c>
      <c r="AD1610">
        <v>210</v>
      </c>
      <c r="AE1610">
        <v>46201</v>
      </c>
      <c r="AF1610">
        <v>2116158</v>
      </c>
      <c r="AG1610">
        <v>2051410150</v>
      </c>
      <c r="AH1610" t="s">
        <v>429</v>
      </c>
    </row>
    <row r="1611" spans="1:34" x14ac:dyDescent="0.35">
      <c r="A1611">
        <v>19</v>
      </c>
      <c r="B1611" t="s">
        <v>51</v>
      </c>
      <c r="C1611" t="s">
        <v>3386</v>
      </c>
      <c r="D1611" t="s">
        <v>3387</v>
      </c>
      <c r="E1611" t="s">
        <v>8362</v>
      </c>
      <c r="F1611" t="s">
        <v>136</v>
      </c>
      <c r="G1611" t="s">
        <v>65</v>
      </c>
      <c r="I1611">
        <f t="shared" si="50"/>
        <v>0</v>
      </c>
      <c r="J1611" t="s">
        <v>6916</v>
      </c>
      <c r="L1611">
        <f t="shared" si="51"/>
        <v>0</v>
      </c>
      <c r="M1611" t="s">
        <v>6916</v>
      </c>
      <c r="N1611" t="s">
        <v>8995</v>
      </c>
      <c r="O1611" t="s">
        <v>6916</v>
      </c>
      <c r="P1611" t="s">
        <v>6916</v>
      </c>
      <c r="Q1611" s="10" t="s">
        <v>6916</v>
      </c>
      <c r="R1611" t="s">
        <v>6916</v>
      </c>
      <c r="S1611" t="s">
        <v>1593</v>
      </c>
      <c r="T1611" t="s">
        <v>36</v>
      </c>
      <c r="U1611" s="6">
        <v>164525</v>
      </c>
      <c r="V1611" t="s">
        <v>824</v>
      </c>
      <c r="W1611" t="s">
        <v>1601</v>
      </c>
      <c r="X1611" t="s">
        <v>36</v>
      </c>
      <c r="Y1611">
        <v>2022</v>
      </c>
      <c r="Z1611" s="1">
        <v>44749</v>
      </c>
      <c r="AA1611">
        <v>11361</v>
      </c>
      <c r="AB1611">
        <v>40.756138999999997</v>
      </c>
      <c r="AC1611">
        <v>-73.772862000000003</v>
      </c>
      <c r="AD1611">
        <v>411</v>
      </c>
      <c r="AE1611">
        <v>1447</v>
      </c>
      <c r="AF1611">
        <v>4438325</v>
      </c>
      <c r="AG1611">
        <v>4073120001</v>
      </c>
      <c r="AH1611" t="s">
        <v>138</v>
      </c>
    </row>
    <row r="1612" spans="1:34" x14ac:dyDescent="0.35">
      <c r="A1612">
        <v>10</v>
      </c>
      <c r="B1612" t="s">
        <v>51</v>
      </c>
      <c r="C1612" t="s">
        <v>2547</v>
      </c>
      <c r="D1612" t="s">
        <v>2548</v>
      </c>
      <c r="E1612" t="s">
        <v>7926</v>
      </c>
      <c r="F1612" t="s">
        <v>35</v>
      </c>
      <c r="G1612" t="s">
        <v>65</v>
      </c>
      <c r="I1612">
        <f t="shared" si="50"/>
        <v>0</v>
      </c>
      <c r="J1612" t="s">
        <v>6916</v>
      </c>
      <c r="L1612">
        <f t="shared" si="51"/>
        <v>0</v>
      </c>
      <c r="M1612" t="s">
        <v>6916</v>
      </c>
      <c r="N1612" t="s">
        <v>8995</v>
      </c>
      <c r="O1612" t="s">
        <v>6916</v>
      </c>
      <c r="P1612" t="s">
        <v>6916</v>
      </c>
      <c r="Q1612" s="10" t="s">
        <v>6916</v>
      </c>
      <c r="R1612" t="s">
        <v>6916</v>
      </c>
      <c r="S1612" t="s">
        <v>1593</v>
      </c>
      <c r="T1612" t="s">
        <v>36</v>
      </c>
      <c r="U1612" s="6">
        <v>164575</v>
      </c>
      <c r="V1612" t="s">
        <v>841</v>
      </c>
      <c r="W1612" t="s">
        <v>911</v>
      </c>
      <c r="X1612" t="s">
        <v>36</v>
      </c>
      <c r="Y1612">
        <v>2022</v>
      </c>
      <c r="Z1612" s="1">
        <v>44749</v>
      </c>
      <c r="AA1612">
        <v>10034</v>
      </c>
      <c r="AB1612">
        <v>40.866053000000001</v>
      </c>
      <c r="AC1612">
        <v>-73.924835000000002</v>
      </c>
      <c r="AD1612">
        <v>112</v>
      </c>
      <c r="AE1612">
        <v>291</v>
      </c>
      <c r="AF1612">
        <v>1076776</v>
      </c>
      <c r="AG1612">
        <v>1022330020</v>
      </c>
      <c r="AH1612" t="s">
        <v>91</v>
      </c>
    </row>
    <row r="1613" spans="1:34" x14ac:dyDescent="0.35">
      <c r="A1613">
        <v>28</v>
      </c>
      <c r="B1613" t="s">
        <v>51</v>
      </c>
      <c r="C1613" t="s">
        <v>4007</v>
      </c>
      <c r="D1613" t="s">
        <v>4008</v>
      </c>
      <c r="E1613" t="s">
        <v>8315</v>
      </c>
      <c r="F1613" t="s">
        <v>136</v>
      </c>
      <c r="G1613" t="s">
        <v>65</v>
      </c>
      <c r="I1613">
        <f t="shared" si="50"/>
        <v>0</v>
      </c>
      <c r="J1613" t="s">
        <v>6916</v>
      </c>
      <c r="L1613">
        <f t="shared" si="51"/>
        <v>0</v>
      </c>
      <c r="M1613" t="s">
        <v>6916</v>
      </c>
      <c r="N1613" t="s">
        <v>8995</v>
      </c>
      <c r="O1613" t="s">
        <v>6916</v>
      </c>
      <c r="P1613" t="s">
        <v>6916</v>
      </c>
      <c r="Q1613" s="10" t="s">
        <v>6916</v>
      </c>
      <c r="R1613" t="s">
        <v>6916</v>
      </c>
      <c r="S1613" t="s">
        <v>1593</v>
      </c>
      <c r="T1613" t="s">
        <v>36</v>
      </c>
      <c r="U1613" s="6">
        <v>164575</v>
      </c>
      <c r="V1613" t="s">
        <v>841</v>
      </c>
      <c r="W1613" t="s">
        <v>1601</v>
      </c>
      <c r="X1613" t="s">
        <v>36</v>
      </c>
      <c r="Y1613">
        <v>2022</v>
      </c>
      <c r="Z1613" s="1">
        <v>44749</v>
      </c>
      <c r="AA1613">
        <v>11420</v>
      </c>
      <c r="AB1613">
        <v>40.679583999999998</v>
      </c>
      <c r="AC1613">
        <v>-73.831547</v>
      </c>
      <c r="AD1613">
        <v>410</v>
      </c>
      <c r="AE1613">
        <v>96</v>
      </c>
      <c r="AF1613">
        <v>4247572</v>
      </c>
      <c r="AG1613">
        <v>4114750011</v>
      </c>
      <c r="AH1613" t="s">
        <v>191</v>
      </c>
    </row>
    <row r="1614" spans="1:34" x14ac:dyDescent="0.35">
      <c r="A1614">
        <v>3</v>
      </c>
      <c r="B1614" t="s">
        <v>51</v>
      </c>
      <c r="C1614" t="s">
        <v>1921</v>
      </c>
      <c r="D1614" t="s">
        <v>1922</v>
      </c>
      <c r="E1614" t="s">
        <v>8058</v>
      </c>
      <c r="F1614" t="s">
        <v>35</v>
      </c>
      <c r="G1614" t="s">
        <v>36</v>
      </c>
      <c r="I1614">
        <f t="shared" si="50"/>
        <v>0</v>
      </c>
      <c r="J1614" t="s">
        <v>6916</v>
      </c>
      <c r="L1614">
        <f t="shared" si="51"/>
        <v>0</v>
      </c>
      <c r="M1614" t="s">
        <v>6916</v>
      </c>
      <c r="N1614" t="s">
        <v>8995</v>
      </c>
      <c r="O1614" t="s">
        <v>6916</v>
      </c>
      <c r="P1614" t="s">
        <v>6916</v>
      </c>
      <c r="Q1614" s="10" t="s">
        <v>6916</v>
      </c>
      <c r="R1614" t="s">
        <v>6916</v>
      </c>
      <c r="S1614" t="s">
        <v>1593</v>
      </c>
      <c r="T1614" t="s">
        <v>36</v>
      </c>
      <c r="U1614" s="6">
        <v>164790</v>
      </c>
      <c r="V1614" t="s">
        <v>841</v>
      </c>
      <c r="W1614" t="s">
        <v>1601</v>
      </c>
      <c r="X1614" t="s">
        <v>36</v>
      </c>
      <c r="Y1614">
        <v>2022</v>
      </c>
      <c r="Z1614" s="1">
        <v>44749</v>
      </c>
      <c r="AA1614">
        <v>10001</v>
      </c>
      <c r="AB1614">
        <v>40.753090999999998</v>
      </c>
      <c r="AC1614">
        <v>-73.997640000000004</v>
      </c>
      <c r="AD1614">
        <v>104</v>
      </c>
      <c r="AE1614">
        <v>103</v>
      </c>
      <c r="AF1614">
        <v>1012851</v>
      </c>
      <c r="AG1614">
        <v>1007310054</v>
      </c>
      <c r="AH1614" t="s">
        <v>71</v>
      </c>
    </row>
    <row r="1615" spans="1:34" x14ac:dyDescent="0.35">
      <c r="A1615">
        <v>12</v>
      </c>
      <c r="B1615" t="s">
        <v>51</v>
      </c>
      <c r="C1615" t="s">
        <v>2708</v>
      </c>
      <c r="D1615" t="s">
        <v>2709</v>
      </c>
      <c r="E1615" t="s">
        <v>8931</v>
      </c>
      <c r="F1615" t="s">
        <v>88</v>
      </c>
      <c r="G1615" t="s">
        <v>36</v>
      </c>
      <c r="I1615">
        <f t="shared" si="50"/>
        <v>0</v>
      </c>
      <c r="J1615" t="s">
        <v>6916</v>
      </c>
      <c r="L1615">
        <f t="shared" si="51"/>
        <v>0</v>
      </c>
      <c r="M1615" t="s">
        <v>6916</v>
      </c>
      <c r="N1615" t="s">
        <v>8995</v>
      </c>
      <c r="O1615" t="s">
        <v>6916</v>
      </c>
      <c r="P1615" t="s">
        <v>6916</v>
      </c>
      <c r="Q1615" s="10" t="s">
        <v>6916</v>
      </c>
      <c r="R1615" t="s">
        <v>6916</v>
      </c>
      <c r="S1615" t="s">
        <v>1593</v>
      </c>
      <c r="T1615" t="s">
        <v>36</v>
      </c>
      <c r="U1615" s="6">
        <v>165600</v>
      </c>
      <c r="V1615" t="s">
        <v>1682</v>
      </c>
      <c r="W1615" t="s">
        <v>911</v>
      </c>
      <c r="X1615" t="s">
        <v>36</v>
      </c>
      <c r="Y1615">
        <v>2022</v>
      </c>
      <c r="Z1615" s="1">
        <v>44749</v>
      </c>
      <c r="AA1615">
        <v>10475</v>
      </c>
      <c r="AB1615">
        <v>40.875894000000002</v>
      </c>
      <c r="AC1615">
        <v>-73.833862999999994</v>
      </c>
      <c r="AD1615">
        <v>210</v>
      </c>
      <c r="AE1615">
        <v>46201</v>
      </c>
      <c r="AF1615">
        <v>2116161</v>
      </c>
      <c r="AG1615">
        <v>2051410150</v>
      </c>
      <c r="AH1615" t="s">
        <v>429</v>
      </c>
    </row>
    <row r="1616" spans="1:34" x14ac:dyDescent="0.35">
      <c r="A1616">
        <v>9</v>
      </c>
      <c r="B1616" t="s">
        <v>543</v>
      </c>
      <c r="C1616" t="s">
        <v>2512</v>
      </c>
      <c r="D1616" t="s">
        <v>2513</v>
      </c>
      <c r="E1616" t="s">
        <v>8787</v>
      </c>
      <c r="F1616" t="s">
        <v>35</v>
      </c>
      <c r="G1616" t="s">
        <v>36</v>
      </c>
      <c r="I1616">
        <f t="shared" si="50"/>
        <v>0</v>
      </c>
      <c r="J1616" t="s">
        <v>6916</v>
      </c>
      <c r="L1616">
        <f t="shared" si="51"/>
        <v>0</v>
      </c>
      <c r="M1616" t="s">
        <v>6916</v>
      </c>
      <c r="N1616" t="s">
        <v>8995</v>
      </c>
      <c r="O1616" t="s">
        <v>6916</v>
      </c>
      <c r="P1616" t="s">
        <v>6916</v>
      </c>
      <c r="Q1616" s="10" t="s">
        <v>6916</v>
      </c>
      <c r="R1616" t="s">
        <v>6916</v>
      </c>
      <c r="S1616" t="s">
        <v>1593</v>
      </c>
      <c r="T1616" t="s">
        <v>36</v>
      </c>
      <c r="U1616" s="6">
        <v>165900</v>
      </c>
      <c r="V1616" t="s">
        <v>1595</v>
      </c>
      <c r="W1616" t="s">
        <v>1601</v>
      </c>
      <c r="X1616" t="s">
        <v>36</v>
      </c>
      <c r="Y1616">
        <v>2022</v>
      </c>
      <c r="Z1616" s="1">
        <v>44749</v>
      </c>
      <c r="AA1616">
        <v>10037</v>
      </c>
      <c r="AB1616">
        <v>40.813901000000001</v>
      </c>
      <c r="AC1616">
        <v>-73.938264000000004</v>
      </c>
      <c r="AD1616">
        <v>110</v>
      </c>
      <c r="AE1616">
        <v>212</v>
      </c>
      <c r="AF1616">
        <v>1082170</v>
      </c>
      <c r="AG1616">
        <v>1017340001</v>
      </c>
      <c r="AH1616" t="s">
        <v>85</v>
      </c>
    </row>
    <row r="1617" spans="1:34" x14ac:dyDescent="0.35">
      <c r="A1617">
        <v>15</v>
      </c>
      <c r="B1617" t="s">
        <v>51</v>
      </c>
      <c r="C1617" t="s">
        <v>2993</v>
      </c>
      <c r="D1617" t="s">
        <v>2994</v>
      </c>
      <c r="E1617" t="s">
        <v>8976</v>
      </c>
      <c r="F1617" t="s">
        <v>88</v>
      </c>
      <c r="G1617" t="s">
        <v>65</v>
      </c>
      <c r="I1617">
        <f t="shared" si="50"/>
        <v>0</v>
      </c>
      <c r="J1617" t="s">
        <v>6916</v>
      </c>
      <c r="L1617">
        <f t="shared" si="51"/>
        <v>0</v>
      </c>
      <c r="M1617" t="s">
        <v>6916</v>
      </c>
      <c r="N1617" t="s">
        <v>8995</v>
      </c>
      <c r="O1617" t="s">
        <v>6916</v>
      </c>
      <c r="P1617" t="s">
        <v>6916</v>
      </c>
      <c r="Q1617" s="10" t="s">
        <v>6916</v>
      </c>
      <c r="R1617" t="s">
        <v>6916</v>
      </c>
      <c r="S1617" t="s">
        <v>1593</v>
      </c>
      <c r="T1617" t="s">
        <v>36</v>
      </c>
      <c r="U1617" s="6">
        <v>166800</v>
      </c>
      <c r="V1617" t="s">
        <v>1595</v>
      </c>
      <c r="W1617" t="s">
        <v>1598</v>
      </c>
      <c r="X1617" t="s">
        <v>36</v>
      </c>
      <c r="Y1617">
        <v>2022</v>
      </c>
      <c r="Z1617" s="1">
        <v>44749</v>
      </c>
      <c r="AA1617" t="s">
        <v>1596</v>
      </c>
      <c r="AB1617" t="s">
        <v>1596</v>
      </c>
      <c r="AC1617" t="s">
        <v>1596</v>
      </c>
      <c r="AD1617" t="s">
        <v>6916</v>
      </c>
      <c r="AE1617" t="s">
        <v>6916</v>
      </c>
      <c r="AF1617" t="s">
        <v>6916</v>
      </c>
      <c r="AG1617" t="s">
        <v>1596</v>
      </c>
      <c r="AH1617" t="s">
        <v>1596</v>
      </c>
    </row>
    <row r="1618" spans="1:34" x14ac:dyDescent="0.35">
      <c r="A1618">
        <v>35</v>
      </c>
      <c r="B1618" t="s">
        <v>51</v>
      </c>
      <c r="C1618" t="s">
        <v>4562</v>
      </c>
      <c r="D1618" t="s">
        <v>4563</v>
      </c>
      <c r="E1618" t="s">
        <v>7725</v>
      </c>
      <c r="F1618" t="s">
        <v>224</v>
      </c>
      <c r="G1618" t="s">
        <v>65</v>
      </c>
      <c r="I1618">
        <f t="shared" si="50"/>
        <v>0</v>
      </c>
      <c r="J1618" t="s">
        <v>6916</v>
      </c>
      <c r="L1618">
        <f t="shared" si="51"/>
        <v>0</v>
      </c>
      <c r="M1618" t="s">
        <v>6916</v>
      </c>
      <c r="N1618" t="s">
        <v>8995</v>
      </c>
      <c r="O1618" t="s">
        <v>6916</v>
      </c>
      <c r="P1618" t="s">
        <v>6916</v>
      </c>
      <c r="Q1618" s="10" t="s">
        <v>6916</v>
      </c>
      <c r="R1618" t="s">
        <v>6916</v>
      </c>
      <c r="S1618" t="s">
        <v>1593</v>
      </c>
      <c r="T1618" t="s">
        <v>36</v>
      </c>
      <c r="U1618" s="6">
        <v>166800</v>
      </c>
      <c r="V1618" t="s">
        <v>841</v>
      </c>
      <c r="W1618" t="s">
        <v>911</v>
      </c>
      <c r="X1618" t="s">
        <v>36</v>
      </c>
      <c r="Y1618">
        <v>2022</v>
      </c>
      <c r="Z1618" s="1">
        <v>44749</v>
      </c>
      <c r="AA1618">
        <v>11205</v>
      </c>
      <c r="AB1618">
        <v>40.696323999999997</v>
      </c>
      <c r="AC1618">
        <v>-73.97578</v>
      </c>
      <c r="AD1618">
        <v>302</v>
      </c>
      <c r="AE1618">
        <v>211</v>
      </c>
      <c r="AF1618">
        <v>3057942</v>
      </c>
      <c r="AG1618">
        <v>3020280001</v>
      </c>
      <c r="AH1618" t="s">
        <v>1376</v>
      </c>
    </row>
    <row r="1619" spans="1:34" x14ac:dyDescent="0.35">
      <c r="A1619">
        <v>40</v>
      </c>
      <c r="B1619" t="s">
        <v>51</v>
      </c>
      <c r="C1619" t="s">
        <v>4887</v>
      </c>
      <c r="D1619" t="s">
        <v>4888</v>
      </c>
      <c r="E1619" t="s">
        <v>7563</v>
      </c>
      <c r="F1619" t="s">
        <v>224</v>
      </c>
      <c r="G1619" t="s">
        <v>65</v>
      </c>
      <c r="I1619">
        <f t="shared" si="50"/>
        <v>0</v>
      </c>
      <c r="J1619" t="s">
        <v>6916</v>
      </c>
      <c r="L1619">
        <f t="shared" si="51"/>
        <v>0</v>
      </c>
      <c r="M1619" t="s">
        <v>6916</v>
      </c>
      <c r="N1619" t="s">
        <v>8995</v>
      </c>
      <c r="O1619" t="s">
        <v>6916</v>
      </c>
      <c r="P1619" t="s">
        <v>6916</v>
      </c>
      <c r="Q1619" s="10" t="s">
        <v>6916</v>
      </c>
      <c r="R1619" t="s">
        <v>6916</v>
      </c>
      <c r="S1619" t="s">
        <v>1593</v>
      </c>
      <c r="T1619" t="s">
        <v>36</v>
      </c>
      <c r="U1619" s="6">
        <v>168000</v>
      </c>
      <c r="V1619" t="s">
        <v>1682</v>
      </c>
      <c r="W1619" t="s">
        <v>1598</v>
      </c>
      <c r="X1619" t="s">
        <v>36</v>
      </c>
      <c r="Y1619">
        <v>2022</v>
      </c>
      <c r="Z1619" s="1">
        <v>44749</v>
      </c>
      <c r="AA1619">
        <v>11225</v>
      </c>
      <c r="AB1619">
        <v>40.664006999999998</v>
      </c>
      <c r="AC1619">
        <v>-73.949219999999997</v>
      </c>
      <c r="AD1619">
        <v>309</v>
      </c>
      <c r="AE1619">
        <v>329</v>
      </c>
      <c r="AF1619">
        <v>3337872</v>
      </c>
      <c r="AG1619">
        <v>3013160015</v>
      </c>
      <c r="AH1619" t="s">
        <v>688</v>
      </c>
    </row>
    <row r="1620" spans="1:34" x14ac:dyDescent="0.35">
      <c r="A1620">
        <v>6</v>
      </c>
      <c r="B1620" t="s">
        <v>51</v>
      </c>
      <c r="C1620" t="s">
        <v>2090</v>
      </c>
      <c r="D1620" t="s">
        <v>2091</v>
      </c>
      <c r="E1620" t="s">
        <v>7963</v>
      </c>
      <c r="F1620" t="s">
        <v>35</v>
      </c>
      <c r="G1620" t="s">
        <v>36</v>
      </c>
      <c r="I1620">
        <f t="shared" si="50"/>
        <v>0</v>
      </c>
      <c r="J1620" t="s">
        <v>6916</v>
      </c>
      <c r="L1620">
        <f t="shared" si="51"/>
        <v>0</v>
      </c>
      <c r="M1620" t="s">
        <v>6916</v>
      </c>
      <c r="N1620" t="s">
        <v>8995</v>
      </c>
      <c r="O1620" t="s">
        <v>6916</v>
      </c>
      <c r="P1620" t="s">
        <v>6916</v>
      </c>
      <c r="Q1620" s="10" t="s">
        <v>6916</v>
      </c>
      <c r="R1620" t="s">
        <v>6916</v>
      </c>
      <c r="S1620" t="s">
        <v>1593</v>
      </c>
      <c r="T1620" t="s">
        <v>36</v>
      </c>
      <c r="U1620" s="6">
        <v>168175</v>
      </c>
      <c r="V1620" t="s">
        <v>1832</v>
      </c>
      <c r="W1620" t="s">
        <v>1832</v>
      </c>
      <c r="X1620" t="s">
        <v>36</v>
      </c>
      <c r="Y1620">
        <v>2022</v>
      </c>
      <c r="Z1620" s="1">
        <v>44749</v>
      </c>
      <c r="AA1620">
        <v>10025</v>
      </c>
      <c r="AB1620">
        <v>40.791708999999997</v>
      </c>
      <c r="AC1620">
        <v>-73.970802000000006</v>
      </c>
      <c r="AD1620">
        <v>107</v>
      </c>
      <c r="AE1620">
        <v>177</v>
      </c>
      <c r="AF1620">
        <v>1032522</v>
      </c>
      <c r="AG1620">
        <v>1012230005</v>
      </c>
      <c r="AH1620" t="s">
        <v>79</v>
      </c>
    </row>
    <row r="1621" spans="1:34" x14ac:dyDescent="0.35">
      <c r="A1621">
        <v>45</v>
      </c>
      <c r="B1621" t="s">
        <v>51</v>
      </c>
      <c r="C1621" t="s">
        <v>5213</v>
      </c>
      <c r="D1621" t="s">
        <v>5214</v>
      </c>
      <c r="E1621" t="s">
        <v>7703</v>
      </c>
      <c r="F1621" t="s">
        <v>224</v>
      </c>
      <c r="G1621" t="s">
        <v>65</v>
      </c>
      <c r="I1621">
        <f t="shared" si="50"/>
        <v>0</v>
      </c>
      <c r="J1621" t="s">
        <v>6916</v>
      </c>
      <c r="L1621">
        <f t="shared" si="51"/>
        <v>0</v>
      </c>
      <c r="M1621" t="s">
        <v>6916</v>
      </c>
      <c r="N1621" t="s">
        <v>8995</v>
      </c>
      <c r="O1621" t="s">
        <v>6916</v>
      </c>
      <c r="P1621" t="s">
        <v>6916</v>
      </c>
      <c r="Q1621" s="10" t="s">
        <v>6916</v>
      </c>
      <c r="R1621" t="s">
        <v>6916</v>
      </c>
      <c r="S1621" t="s">
        <v>1593</v>
      </c>
      <c r="T1621" t="s">
        <v>36</v>
      </c>
      <c r="U1621" s="6">
        <v>169200</v>
      </c>
      <c r="V1621" t="s">
        <v>1595</v>
      </c>
      <c r="W1621" t="s">
        <v>1601</v>
      </c>
      <c r="X1621" t="s">
        <v>36</v>
      </c>
      <c r="Y1621">
        <v>2022</v>
      </c>
      <c r="Z1621" s="1">
        <v>44749</v>
      </c>
      <c r="AA1621">
        <v>11210</v>
      </c>
      <c r="AB1621">
        <v>40.623561000000002</v>
      </c>
      <c r="AC1621">
        <v>-73.946279000000004</v>
      </c>
      <c r="AD1621">
        <v>314</v>
      </c>
      <c r="AE1621">
        <v>748</v>
      </c>
      <c r="AF1621">
        <v>3208638</v>
      </c>
      <c r="AG1621">
        <v>3076290030</v>
      </c>
      <c r="AH1621" t="s">
        <v>5165</v>
      </c>
    </row>
    <row r="1622" spans="1:34" x14ac:dyDescent="0.35">
      <c r="A1622">
        <v>27</v>
      </c>
      <c r="B1622" t="s">
        <v>51</v>
      </c>
      <c r="C1622" t="s">
        <v>3939</v>
      </c>
      <c r="D1622" t="s">
        <v>3940</v>
      </c>
      <c r="E1622" t="s">
        <v>8274</v>
      </c>
      <c r="F1622" t="s">
        <v>136</v>
      </c>
      <c r="G1622" t="s">
        <v>65</v>
      </c>
      <c r="I1622">
        <f t="shared" si="50"/>
        <v>0</v>
      </c>
      <c r="J1622" t="s">
        <v>6916</v>
      </c>
      <c r="L1622">
        <f t="shared" si="51"/>
        <v>0</v>
      </c>
      <c r="M1622" t="s">
        <v>6916</v>
      </c>
      <c r="N1622" t="s">
        <v>8995</v>
      </c>
      <c r="O1622" t="s">
        <v>6916</v>
      </c>
      <c r="P1622" t="s">
        <v>6916</v>
      </c>
      <c r="Q1622" s="10" t="s">
        <v>6916</v>
      </c>
      <c r="R1622" t="s">
        <v>6916</v>
      </c>
      <c r="S1622" t="s">
        <v>1593</v>
      </c>
      <c r="T1622" t="s">
        <v>36</v>
      </c>
      <c r="U1622" s="6">
        <v>169375</v>
      </c>
      <c r="V1622" t="s">
        <v>824</v>
      </c>
      <c r="W1622" t="s">
        <v>1601</v>
      </c>
      <c r="X1622" t="s">
        <v>36</v>
      </c>
      <c r="Y1622">
        <v>2022</v>
      </c>
      <c r="Z1622" s="1">
        <v>44749</v>
      </c>
      <c r="AA1622">
        <v>11413</v>
      </c>
      <c r="AB1622">
        <v>40.681730000000002</v>
      </c>
      <c r="AC1622">
        <v>-73.753428999999997</v>
      </c>
      <c r="AD1622">
        <v>412</v>
      </c>
      <c r="AE1622">
        <v>352</v>
      </c>
      <c r="AF1622">
        <v>4274083</v>
      </c>
      <c r="AG1622">
        <v>4127230076</v>
      </c>
      <c r="AH1622" t="s">
        <v>563</v>
      </c>
    </row>
    <row r="1623" spans="1:34" x14ac:dyDescent="0.35">
      <c r="A1623">
        <v>1</v>
      </c>
      <c r="B1623" t="s">
        <v>41</v>
      </c>
      <c r="C1623" t="s">
        <v>1670</v>
      </c>
      <c r="D1623" t="s">
        <v>1671</v>
      </c>
      <c r="E1623" t="s">
        <v>8714</v>
      </c>
      <c r="F1623" t="s">
        <v>35</v>
      </c>
      <c r="G1623" t="s">
        <v>36</v>
      </c>
      <c r="I1623">
        <f t="shared" si="50"/>
        <v>0</v>
      </c>
      <c r="J1623" t="s">
        <v>6916</v>
      </c>
      <c r="L1623">
        <f t="shared" si="51"/>
        <v>0</v>
      </c>
      <c r="M1623" t="s">
        <v>6916</v>
      </c>
      <c r="N1623" t="s">
        <v>8995</v>
      </c>
      <c r="O1623" t="s">
        <v>6916</v>
      </c>
      <c r="P1623" t="s">
        <v>6916</v>
      </c>
      <c r="Q1623" s="10" t="s">
        <v>6916</v>
      </c>
      <c r="R1623" t="s">
        <v>6916</v>
      </c>
      <c r="S1623" t="s">
        <v>1593</v>
      </c>
      <c r="T1623" t="s">
        <v>36</v>
      </c>
      <c r="U1623" s="6">
        <v>170131</v>
      </c>
      <c r="V1623" t="s">
        <v>841</v>
      </c>
      <c r="W1623" t="s">
        <v>1598</v>
      </c>
      <c r="X1623" t="s">
        <v>36</v>
      </c>
      <c r="Y1623">
        <v>2022</v>
      </c>
      <c r="Z1623" s="1">
        <v>44749</v>
      </c>
      <c r="AA1623">
        <v>10007</v>
      </c>
      <c r="AB1623">
        <v>40.713813999999999</v>
      </c>
      <c r="AC1623">
        <v>-74.005570000000006</v>
      </c>
      <c r="AD1623">
        <v>101</v>
      </c>
      <c r="AE1623">
        <v>31</v>
      </c>
      <c r="AF1623">
        <v>1079146</v>
      </c>
      <c r="AG1623">
        <v>1001220001</v>
      </c>
      <c r="AH1623" t="s">
        <v>40</v>
      </c>
    </row>
    <row r="1624" spans="1:34" x14ac:dyDescent="0.35">
      <c r="A1624">
        <v>34</v>
      </c>
      <c r="B1624" t="s">
        <v>51</v>
      </c>
      <c r="C1624" t="s">
        <v>4461</v>
      </c>
      <c r="D1624" t="s">
        <v>4462</v>
      </c>
      <c r="E1624" t="s">
        <v>7620</v>
      </c>
      <c r="F1624" t="s">
        <v>224</v>
      </c>
      <c r="G1624" t="s">
        <v>36</v>
      </c>
      <c r="I1624">
        <f t="shared" si="50"/>
        <v>0</v>
      </c>
      <c r="J1624" t="s">
        <v>6916</v>
      </c>
      <c r="L1624">
        <f t="shared" si="51"/>
        <v>0</v>
      </c>
      <c r="M1624" t="s">
        <v>6916</v>
      </c>
      <c r="N1624" t="s">
        <v>8995</v>
      </c>
      <c r="O1624" t="s">
        <v>6916</v>
      </c>
      <c r="P1624" t="s">
        <v>6916</v>
      </c>
      <c r="Q1624" s="10" t="s">
        <v>6916</v>
      </c>
      <c r="R1624" t="s">
        <v>6916</v>
      </c>
      <c r="S1624" t="s">
        <v>1593</v>
      </c>
      <c r="T1624" t="s">
        <v>36</v>
      </c>
      <c r="U1624" s="6">
        <v>170400</v>
      </c>
      <c r="V1624" t="s">
        <v>1595</v>
      </c>
      <c r="W1624" t="s">
        <v>1601</v>
      </c>
      <c r="X1624" t="s">
        <v>36</v>
      </c>
      <c r="Y1624">
        <v>2022</v>
      </c>
      <c r="Z1624" s="1">
        <v>44749</v>
      </c>
      <c r="AA1624">
        <v>11206</v>
      </c>
      <c r="AB1624">
        <v>40.705204000000002</v>
      </c>
      <c r="AC1624">
        <v>-73.939407000000003</v>
      </c>
      <c r="AD1624">
        <v>301</v>
      </c>
      <c r="AE1624">
        <v>485</v>
      </c>
      <c r="AF1624">
        <v>3071418</v>
      </c>
      <c r="AG1624">
        <v>3030910001</v>
      </c>
      <c r="AH1624" t="s">
        <v>669</v>
      </c>
    </row>
    <row r="1625" spans="1:34" x14ac:dyDescent="0.35">
      <c r="A1625">
        <v>33</v>
      </c>
      <c r="B1625" t="s">
        <v>51</v>
      </c>
      <c r="C1625" t="s">
        <v>4375</v>
      </c>
      <c r="D1625" t="s">
        <v>4376</v>
      </c>
      <c r="E1625" t="s">
        <v>7819</v>
      </c>
      <c r="F1625" t="s">
        <v>224</v>
      </c>
      <c r="G1625" t="s">
        <v>36</v>
      </c>
      <c r="I1625">
        <f t="shared" si="50"/>
        <v>0</v>
      </c>
      <c r="J1625" t="s">
        <v>6916</v>
      </c>
      <c r="L1625">
        <f t="shared" si="51"/>
        <v>0</v>
      </c>
      <c r="M1625" t="s">
        <v>6916</v>
      </c>
      <c r="N1625" t="s">
        <v>8995</v>
      </c>
      <c r="O1625" t="s">
        <v>6916</v>
      </c>
      <c r="P1625" t="s">
        <v>6916</v>
      </c>
      <c r="Q1625" s="10" t="s">
        <v>6916</v>
      </c>
      <c r="R1625" t="s">
        <v>6916</v>
      </c>
      <c r="S1625" t="s">
        <v>1593</v>
      </c>
      <c r="T1625" t="s">
        <v>36</v>
      </c>
      <c r="U1625" s="6">
        <v>172800</v>
      </c>
      <c r="V1625" t="s">
        <v>1595</v>
      </c>
      <c r="W1625" t="s">
        <v>1601</v>
      </c>
      <c r="X1625" t="s">
        <v>36</v>
      </c>
      <c r="Y1625">
        <v>2022</v>
      </c>
      <c r="Z1625" s="1">
        <v>44749</v>
      </c>
      <c r="AA1625">
        <v>11222</v>
      </c>
      <c r="AB1625">
        <v>40.721981</v>
      </c>
      <c r="AC1625">
        <v>-73.953281000000004</v>
      </c>
      <c r="AD1625">
        <v>301</v>
      </c>
      <c r="AE1625">
        <v>517</v>
      </c>
      <c r="AF1625">
        <v>3066698</v>
      </c>
      <c r="AG1625">
        <v>3026700001</v>
      </c>
      <c r="AH1625" t="s">
        <v>629</v>
      </c>
    </row>
    <row r="1626" spans="1:34" x14ac:dyDescent="0.35">
      <c r="A1626">
        <v>16</v>
      </c>
      <c r="B1626" t="s">
        <v>817</v>
      </c>
      <c r="C1626" t="s">
        <v>3057</v>
      </c>
      <c r="D1626" t="s">
        <v>3058</v>
      </c>
      <c r="E1626" t="s">
        <v>8760</v>
      </c>
      <c r="F1626" t="s">
        <v>88</v>
      </c>
      <c r="G1626" t="s">
        <v>65</v>
      </c>
      <c r="I1626">
        <f t="shared" si="50"/>
        <v>0</v>
      </c>
      <c r="J1626" t="s">
        <v>6916</v>
      </c>
      <c r="L1626">
        <f t="shared" si="51"/>
        <v>0</v>
      </c>
      <c r="M1626" t="s">
        <v>6916</v>
      </c>
      <c r="N1626" t="s">
        <v>8995</v>
      </c>
      <c r="O1626" t="s">
        <v>6916</v>
      </c>
      <c r="P1626" t="s">
        <v>6916</v>
      </c>
      <c r="Q1626" s="10" t="s">
        <v>6916</v>
      </c>
      <c r="R1626" t="s">
        <v>6916</v>
      </c>
      <c r="S1626" t="s">
        <v>1593</v>
      </c>
      <c r="T1626" t="s">
        <v>36</v>
      </c>
      <c r="U1626" s="6">
        <v>174600</v>
      </c>
      <c r="V1626" t="s">
        <v>810</v>
      </c>
      <c r="W1626" t="s">
        <v>1596</v>
      </c>
      <c r="X1626" t="s">
        <v>36</v>
      </c>
      <c r="Y1626">
        <v>2022</v>
      </c>
      <c r="Z1626" s="1">
        <v>44749</v>
      </c>
      <c r="AA1626">
        <v>10456</v>
      </c>
      <c r="AB1626">
        <v>40.828938000000001</v>
      </c>
      <c r="AC1626">
        <v>-73.911550000000005</v>
      </c>
      <c r="AD1626">
        <v>204</v>
      </c>
      <c r="AE1626">
        <v>143</v>
      </c>
      <c r="AF1626">
        <v>2102353</v>
      </c>
      <c r="AG1626">
        <v>2024250020</v>
      </c>
      <c r="AH1626" t="s">
        <v>453</v>
      </c>
    </row>
    <row r="1627" spans="1:34" x14ac:dyDescent="0.35">
      <c r="A1627">
        <v>40</v>
      </c>
      <c r="B1627" t="s">
        <v>543</v>
      </c>
      <c r="C1627" t="s">
        <v>4929</v>
      </c>
      <c r="D1627" t="s">
        <v>4930</v>
      </c>
      <c r="E1627" t="s">
        <v>7286</v>
      </c>
      <c r="F1627" t="s">
        <v>224</v>
      </c>
      <c r="G1627" t="s">
        <v>65</v>
      </c>
      <c r="I1627">
        <f t="shared" si="50"/>
        <v>0</v>
      </c>
      <c r="J1627" t="s">
        <v>6916</v>
      </c>
      <c r="L1627">
        <f t="shared" si="51"/>
        <v>0</v>
      </c>
      <c r="M1627" t="s">
        <v>6916</v>
      </c>
      <c r="N1627" t="s">
        <v>8995</v>
      </c>
      <c r="O1627" t="s">
        <v>6916</v>
      </c>
      <c r="P1627" t="s">
        <v>6916</v>
      </c>
      <c r="Q1627" s="10" t="s">
        <v>6916</v>
      </c>
      <c r="R1627" t="s">
        <v>6916</v>
      </c>
      <c r="S1627" t="s">
        <v>1593</v>
      </c>
      <c r="T1627" t="s">
        <v>36</v>
      </c>
      <c r="U1627" s="6">
        <v>175193</v>
      </c>
      <c r="V1627" t="s">
        <v>824</v>
      </c>
      <c r="W1627" t="s">
        <v>1601</v>
      </c>
      <c r="X1627" t="s">
        <v>36</v>
      </c>
      <c r="Y1627">
        <v>2022</v>
      </c>
      <c r="Z1627" s="1">
        <v>44749</v>
      </c>
      <c r="AA1627">
        <v>11203</v>
      </c>
      <c r="AB1627">
        <v>40.659967999999999</v>
      </c>
      <c r="AC1627">
        <v>-73.939733000000004</v>
      </c>
      <c r="AD1627">
        <v>309</v>
      </c>
      <c r="AE1627">
        <v>808</v>
      </c>
      <c r="AF1627">
        <v>3327674</v>
      </c>
      <c r="AG1627">
        <v>3048120001</v>
      </c>
      <c r="AH1627" t="s">
        <v>688</v>
      </c>
    </row>
    <row r="1628" spans="1:34" x14ac:dyDescent="0.35">
      <c r="A1628">
        <v>36</v>
      </c>
      <c r="B1628" t="s">
        <v>51</v>
      </c>
      <c r="C1628" t="s">
        <v>4652</v>
      </c>
      <c r="D1628" t="s">
        <v>4653</v>
      </c>
      <c r="E1628" t="s">
        <v>7822</v>
      </c>
      <c r="F1628" t="s">
        <v>224</v>
      </c>
      <c r="G1628" t="s">
        <v>65</v>
      </c>
      <c r="I1628">
        <f t="shared" si="50"/>
        <v>0</v>
      </c>
      <c r="J1628" t="s">
        <v>6916</v>
      </c>
      <c r="L1628">
        <f t="shared" si="51"/>
        <v>0</v>
      </c>
      <c r="M1628" t="s">
        <v>6916</v>
      </c>
      <c r="N1628" t="s">
        <v>8995</v>
      </c>
      <c r="O1628" t="s">
        <v>6916</v>
      </c>
      <c r="P1628" t="s">
        <v>6916</v>
      </c>
      <c r="Q1628" s="10" t="s">
        <v>6916</v>
      </c>
      <c r="R1628" t="s">
        <v>6916</v>
      </c>
      <c r="S1628" t="s">
        <v>1593</v>
      </c>
      <c r="T1628" t="s">
        <v>36</v>
      </c>
      <c r="U1628" s="6">
        <v>175200</v>
      </c>
      <c r="V1628" t="s">
        <v>1832</v>
      </c>
      <c r="W1628" t="s">
        <v>1832</v>
      </c>
      <c r="X1628" t="s">
        <v>36</v>
      </c>
      <c r="Y1628">
        <v>2022</v>
      </c>
      <c r="Z1628" s="1">
        <v>44749</v>
      </c>
      <c r="AA1628">
        <v>11213</v>
      </c>
      <c r="AB1628">
        <v>40.675612000000001</v>
      </c>
      <c r="AC1628">
        <v>-73.938843000000006</v>
      </c>
      <c r="AD1628">
        <v>308</v>
      </c>
      <c r="AE1628">
        <v>311</v>
      </c>
      <c r="AF1628">
        <v>3030553</v>
      </c>
      <c r="AG1628">
        <v>3012160046</v>
      </c>
      <c r="AH1628" t="s">
        <v>238</v>
      </c>
    </row>
    <row r="1629" spans="1:34" x14ac:dyDescent="0.35">
      <c r="A1629">
        <v>17</v>
      </c>
      <c r="B1629" t="s">
        <v>51</v>
      </c>
      <c r="C1629" t="s">
        <v>3209</v>
      </c>
      <c r="D1629" t="s">
        <v>3210</v>
      </c>
      <c r="E1629" t="s">
        <v>8857</v>
      </c>
      <c r="F1629" t="s">
        <v>88</v>
      </c>
      <c r="G1629" t="s">
        <v>65</v>
      </c>
      <c r="I1629">
        <f t="shared" si="50"/>
        <v>0</v>
      </c>
      <c r="J1629" t="s">
        <v>6916</v>
      </c>
      <c r="L1629">
        <f t="shared" si="51"/>
        <v>0</v>
      </c>
      <c r="M1629" t="s">
        <v>6916</v>
      </c>
      <c r="N1629" t="s">
        <v>8995</v>
      </c>
      <c r="O1629" t="s">
        <v>6916</v>
      </c>
      <c r="P1629" t="s">
        <v>6916</v>
      </c>
      <c r="Q1629" s="10" t="s">
        <v>6916</v>
      </c>
      <c r="R1629" t="s">
        <v>6916</v>
      </c>
      <c r="S1629" t="s">
        <v>1593</v>
      </c>
      <c r="T1629" t="s">
        <v>36</v>
      </c>
      <c r="U1629" s="6">
        <v>176000</v>
      </c>
      <c r="V1629" t="s">
        <v>1595</v>
      </c>
      <c r="W1629" t="s">
        <v>1601</v>
      </c>
      <c r="X1629" t="s">
        <v>36</v>
      </c>
      <c r="Y1629">
        <v>2022</v>
      </c>
      <c r="Z1629" s="1">
        <v>44749</v>
      </c>
      <c r="AA1629">
        <v>10459</v>
      </c>
      <c r="AB1629">
        <v>40.830589000000003</v>
      </c>
      <c r="AC1629">
        <v>-73.887586999999996</v>
      </c>
      <c r="AD1629">
        <v>203</v>
      </c>
      <c r="AE1629">
        <v>123</v>
      </c>
      <c r="AF1629">
        <v>2010910</v>
      </c>
      <c r="AG1629">
        <v>2030070008</v>
      </c>
      <c r="AH1629" t="s">
        <v>129</v>
      </c>
    </row>
    <row r="1630" spans="1:34" x14ac:dyDescent="0.35">
      <c r="A1630">
        <v>18</v>
      </c>
      <c r="B1630" t="s">
        <v>51</v>
      </c>
      <c r="C1630" t="s">
        <v>3335</v>
      </c>
      <c r="D1630" t="s">
        <v>3336</v>
      </c>
      <c r="E1630" t="s">
        <v>8938</v>
      </c>
      <c r="F1630" t="s">
        <v>88</v>
      </c>
      <c r="G1630" t="s">
        <v>65</v>
      </c>
      <c r="I1630">
        <f t="shared" si="50"/>
        <v>0</v>
      </c>
      <c r="J1630" t="s">
        <v>6916</v>
      </c>
      <c r="L1630">
        <f t="shared" si="51"/>
        <v>0</v>
      </c>
      <c r="M1630" t="s">
        <v>6916</v>
      </c>
      <c r="N1630" t="s">
        <v>8995</v>
      </c>
      <c r="O1630" t="s">
        <v>6916</v>
      </c>
      <c r="P1630" t="s">
        <v>6916</v>
      </c>
      <c r="Q1630" s="10" t="s">
        <v>6916</v>
      </c>
      <c r="R1630" t="s">
        <v>6916</v>
      </c>
      <c r="S1630" t="s">
        <v>1593</v>
      </c>
      <c r="T1630" t="s">
        <v>36</v>
      </c>
      <c r="U1630" s="6">
        <v>176400</v>
      </c>
      <c r="V1630" t="s">
        <v>841</v>
      </c>
      <c r="W1630" t="s">
        <v>1601</v>
      </c>
      <c r="X1630" t="s">
        <v>36</v>
      </c>
      <c r="Y1630">
        <v>2022</v>
      </c>
      <c r="Z1630" s="1">
        <v>44749</v>
      </c>
      <c r="AA1630">
        <v>10462</v>
      </c>
      <c r="AB1630">
        <v>40.835040999999997</v>
      </c>
      <c r="AC1630">
        <v>-73.845464000000007</v>
      </c>
      <c r="AD1630">
        <v>210</v>
      </c>
      <c r="AE1630">
        <v>96</v>
      </c>
      <c r="AF1630">
        <v>2103494</v>
      </c>
      <c r="AG1630">
        <v>2038340070</v>
      </c>
      <c r="AH1630" t="s">
        <v>1148</v>
      </c>
    </row>
    <row r="1631" spans="1:34" x14ac:dyDescent="0.35">
      <c r="A1631">
        <v>37</v>
      </c>
      <c r="B1631" t="s">
        <v>51</v>
      </c>
      <c r="C1631" t="s">
        <v>4726</v>
      </c>
      <c r="D1631" t="s">
        <v>4727</v>
      </c>
      <c r="E1631" t="s">
        <v>7820</v>
      </c>
      <c r="F1631" t="s">
        <v>224</v>
      </c>
      <c r="G1631" t="s">
        <v>65</v>
      </c>
      <c r="I1631">
        <f t="shared" si="50"/>
        <v>0</v>
      </c>
      <c r="J1631" t="s">
        <v>6916</v>
      </c>
      <c r="L1631">
        <f t="shared" si="51"/>
        <v>0</v>
      </c>
      <c r="M1631" t="s">
        <v>6916</v>
      </c>
      <c r="N1631" t="s">
        <v>8995</v>
      </c>
      <c r="O1631" t="s">
        <v>6916</v>
      </c>
      <c r="P1631" t="s">
        <v>6916</v>
      </c>
      <c r="Q1631" s="10" t="s">
        <v>6916</v>
      </c>
      <c r="R1631" t="s">
        <v>6916</v>
      </c>
      <c r="S1631" t="s">
        <v>1593</v>
      </c>
      <c r="T1631" t="s">
        <v>36</v>
      </c>
      <c r="U1631" s="6">
        <v>177000</v>
      </c>
      <c r="V1631" t="s">
        <v>1682</v>
      </c>
      <c r="W1631" t="s">
        <v>1601</v>
      </c>
      <c r="X1631" t="s">
        <v>36</v>
      </c>
      <c r="Y1631">
        <v>2022</v>
      </c>
      <c r="Z1631" s="1">
        <v>44749</v>
      </c>
      <c r="AA1631">
        <v>11208</v>
      </c>
      <c r="AB1631">
        <v>40.678275999999997</v>
      </c>
      <c r="AC1631">
        <v>-73.875960000000006</v>
      </c>
      <c r="AD1631">
        <v>305</v>
      </c>
      <c r="AE1631">
        <v>1196</v>
      </c>
      <c r="AF1631">
        <v>3327249</v>
      </c>
      <c r="AG1631">
        <v>3041550075</v>
      </c>
      <c r="AH1631" t="s">
        <v>248</v>
      </c>
    </row>
    <row r="1632" spans="1:34" x14ac:dyDescent="0.35">
      <c r="A1632">
        <v>29</v>
      </c>
      <c r="B1632" t="s">
        <v>151</v>
      </c>
      <c r="C1632" t="s">
        <v>4058</v>
      </c>
      <c r="D1632" t="s">
        <v>4056</v>
      </c>
      <c r="E1632" t="s">
        <v>8501</v>
      </c>
      <c r="F1632" t="s">
        <v>136</v>
      </c>
      <c r="G1632" t="s">
        <v>65</v>
      </c>
      <c r="I1632">
        <f t="shared" si="50"/>
        <v>0</v>
      </c>
      <c r="J1632" t="s">
        <v>6916</v>
      </c>
      <c r="L1632">
        <f t="shared" si="51"/>
        <v>0</v>
      </c>
      <c r="M1632" t="s">
        <v>6916</v>
      </c>
      <c r="N1632" t="s">
        <v>8995</v>
      </c>
      <c r="O1632" t="s">
        <v>6916</v>
      </c>
      <c r="P1632" t="s">
        <v>6916</v>
      </c>
      <c r="Q1632" s="10" t="s">
        <v>6916</v>
      </c>
      <c r="R1632" t="s">
        <v>6916</v>
      </c>
      <c r="S1632" t="s">
        <v>1593</v>
      </c>
      <c r="T1632" t="s">
        <v>36</v>
      </c>
      <c r="U1632" s="6">
        <v>177554</v>
      </c>
      <c r="V1632" t="s">
        <v>1682</v>
      </c>
      <c r="W1632" t="s">
        <v>1601</v>
      </c>
      <c r="X1632" t="s">
        <v>36</v>
      </c>
      <c r="Y1632">
        <v>2022</v>
      </c>
      <c r="Z1632" s="1">
        <v>44749</v>
      </c>
      <c r="AA1632">
        <v>11415</v>
      </c>
      <c r="AB1632">
        <v>40.713732</v>
      </c>
      <c r="AC1632">
        <v>-73.826121999999998</v>
      </c>
      <c r="AD1632">
        <v>409</v>
      </c>
      <c r="AE1632">
        <v>216</v>
      </c>
      <c r="AF1632">
        <v>4458616</v>
      </c>
      <c r="AG1632">
        <v>4096530001</v>
      </c>
      <c r="AH1632" t="s">
        <v>1297</v>
      </c>
    </row>
    <row r="1633" spans="1:34" x14ac:dyDescent="0.35">
      <c r="A1633">
        <v>36</v>
      </c>
      <c r="B1633" t="s">
        <v>51</v>
      </c>
      <c r="C1633" t="s">
        <v>4623</v>
      </c>
      <c r="D1633" t="s">
        <v>4624</v>
      </c>
      <c r="E1633" t="s">
        <v>7616</v>
      </c>
      <c r="F1633" t="s">
        <v>224</v>
      </c>
      <c r="G1633" t="s">
        <v>65</v>
      </c>
      <c r="I1633">
        <f t="shared" si="50"/>
        <v>0</v>
      </c>
      <c r="J1633" t="s">
        <v>6916</v>
      </c>
      <c r="L1633">
        <f t="shared" si="51"/>
        <v>0</v>
      </c>
      <c r="M1633" t="s">
        <v>6916</v>
      </c>
      <c r="N1633" t="s">
        <v>8995</v>
      </c>
      <c r="O1633" t="s">
        <v>6916</v>
      </c>
      <c r="P1633" t="s">
        <v>6916</v>
      </c>
      <c r="Q1633" s="10" t="s">
        <v>6916</v>
      </c>
      <c r="R1633" t="s">
        <v>6916</v>
      </c>
      <c r="S1633" t="s">
        <v>1593</v>
      </c>
      <c r="T1633" t="s">
        <v>36</v>
      </c>
      <c r="U1633" s="6">
        <v>177600</v>
      </c>
      <c r="V1633" t="s">
        <v>1682</v>
      </c>
      <c r="W1633" t="s">
        <v>1601</v>
      </c>
      <c r="X1633" t="s">
        <v>36</v>
      </c>
      <c r="Y1633">
        <v>2022</v>
      </c>
      <c r="Z1633" s="1">
        <v>44749</v>
      </c>
      <c r="AA1633">
        <v>11216</v>
      </c>
      <c r="AB1633">
        <v>40.674379999999999</v>
      </c>
      <c r="AC1633">
        <v>-73.951442999999998</v>
      </c>
      <c r="AD1633">
        <v>308</v>
      </c>
      <c r="AE1633">
        <v>31701</v>
      </c>
      <c r="AF1633">
        <v>3330794</v>
      </c>
      <c r="AG1633">
        <v>3012330026</v>
      </c>
      <c r="AH1633" t="s">
        <v>238</v>
      </c>
    </row>
    <row r="1634" spans="1:34" x14ac:dyDescent="0.35">
      <c r="A1634">
        <v>2</v>
      </c>
      <c r="B1634" t="s">
        <v>117</v>
      </c>
      <c r="C1634" t="s">
        <v>1860</v>
      </c>
      <c r="D1634" t="s">
        <v>1861</v>
      </c>
      <c r="E1634" t="s">
        <v>6967</v>
      </c>
      <c r="F1634" t="s">
        <v>35</v>
      </c>
      <c r="G1634" t="s">
        <v>36</v>
      </c>
      <c r="I1634">
        <f t="shared" si="50"/>
        <v>0</v>
      </c>
      <c r="J1634" t="s">
        <v>6916</v>
      </c>
      <c r="L1634">
        <f t="shared" si="51"/>
        <v>0</v>
      </c>
      <c r="M1634" t="s">
        <v>6916</v>
      </c>
      <c r="N1634" t="s">
        <v>8995</v>
      </c>
      <c r="O1634" t="s">
        <v>6916</v>
      </c>
      <c r="P1634" t="s">
        <v>6916</v>
      </c>
      <c r="Q1634" s="10" t="s">
        <v>6916</v>
      </c>
      <c r="R1634" t="s">
        <v>6916</v>
      </c>
      <c r="S1634" t="s">
        <v>1593</v>
      </c>
      <c r="T1634" t="s">
        <v>36</v>
      </c>
      <c r="U1634" s="6">
        <v>177800</v>
      </c>
      <c r="V1634" t="s">
        <v>1596</v>
      </c>
      <c r="W1634" t="s">
        <v>1596</v>
      </c>
      <c r="X1634" t="s">
        <v>36</v>
      </c>
      <c r="Y1634">
        <v>2022</v>
      </c>
      <c r="Z1634" s="1">
        <v>44749</v>
      </c>
      <c r="AA1634">
        <v>10010</v>
      </c>
      <c r="AB1634">
        <v>40.736255999999997</v>
      </c>
      <c r="AC1634">
        <v>-73.982084</v>
      </c>
      <c r="AD1634">
        <v>106</v>
      </c>
      <c r="AE1634">
        <v>64</v>
      </c>
      <c r="AF1634">
        <v>1081671</v>
      </c>
      <c r="AG1634">
        <v>1009260001</v>
      </c>
      <c r="AH1634" t="s">
        <v>1808</v>
      </c>
    </row>
    <row r="1635" spans="1:34" x14ac:dyDescent="0.35">
      <c r="A1635">
        <v>30</v>
      </c>
      <c r="B1635" t="s">
        <v>51</v>
      </c>
      <c r="C1635" t="s">
        <v>4102</v>
      </c>
      <c r="D1635" t="s">
        <v>4103</v>
      </c>
      <c r="E1635" t="s">
        <v>8286</v>
      </c>
      <c r="F1635" t="s">
        <v>136</v>
      </c>
      <c r="G1635" t="s">
        <v>36</v>
      </c>
      <c r="I1635">
        <f t="shared" si="50"/>
        <v>0</v>
      </c>
      <c r="J1635" t="s">
        <v>6916</v>
      </c>
      <c r="L1635">
        <f t="shared" si="51"/>
        <v>0</v>
      </c>
      <c r="M1635" t="s">
        <v>6916</v>
      </c>
      <c r="N1635" t="s">
        <v>8995</v>
      </c>
      <c r="O1635" t="s">
        <v>6916</v>
      </c>
      <c r="P1635" t="s">
        <v>6916</v>
      </c>
      <c r="Q1635" s="10" t="s">
        <v>6916</v>
      </c>
      <c r="R1635" t="s">
        <v>6916</v>
      </c>
      <c r="S1635" t="s">
        <v>1593</v>
      </c>
      <c r="T1635" t="s">
        <v>36</v>
      </c>
      <c r="U1635" s="6">
        <v>177928</v>
      </c>
      <c r="V1635" t="s">
        <v>824</v>
      </c>
      <c r="W1635" t="s">
        <v>911</v>
      </c>
      <c r="X1635" t="s">
        <v>36</v>
      </c>
      <c r="Y1635">
        <v>2022</v>
      </c>
      <c r="Z1635" s="1">
        <v>44749</v>
      </c>
      <c r="AA1635">
        <v>11378</v>
      </c>
      <c r="AB1635">
        <v>40.729215000000003</v>
      </c>
      <c r="AC1635">
        <v>-73.893624000000003</v>
      </c>
      <c r="AD1635">
        <v>405</v>
      </c>
      <c r="AE1635">
        <v>49302</v>
      </c>
      <c r="AF1635">
        <v>4058611</v>
      </c>
      <c r="AG1635">
        <v>4025030031</v>
      </c>
      <c r="AH1635" t="s">
        <v>600</v>
      </c>
    </row>
    <row r="1636" spans="1:34" x14ac:dyDescent="0.35">
      <c r="A1636">
        <v>1</v>
      </c>
      <c r="B1636" t="s">
        <v>51</v>
      </c>
      <c r="C1636" t="s">
        <v>1713</v>
      </c>
      <c r="D1636" t="s">
        <v>1714</v>
      </c>
      <c r="E1636" t="s">
        <v>7971</v>
      </c>
      <c r="F1636" t="s">
        <v>35</v>
      </c>
      <c r="G1636" t="s">
        <v>65</v>
      </c>
      <c r="I1636">
        <f t="shared" si="50"/>
        <v>0</v>
      </c>
      <c r="J1636" t="s">
        <v>6916</v>
      </c>
      <c r="L1636">
        <f t="shared" si="51"/>
        <v>0</v>
      </c>
      <c r="M1636" t="s">
        <v>6916</v>
      </c>
      <c r="N1636" t="s">
        <v>8995</v>
      </c>
      <c r="O1636" t="s">
        <v>6916</v>
      </c>
      <c r="P1636" t="s">
        <v>6916</v>
      </c>
      <c r="Q1636" s="10" t="s">
        <v>6916</v>
      </c>
      <c r="R1636" t="s">
        <v>6916</v>
      </c>
      <c r="S1636" t="s">
        <v>1593</v>
      </c>
      <c r="T1636" t="s">
        <v>36</v>
      </c>
      <c r="U1636" s="6">
        <v>180000</v>
      </c>
      <c r="V1636" t="s">
        <v>824</v>
      </c>
      <c r="W1636" t="s">
        <v>811</v>
      </c>
      <c r="X1636" t="s">
        <v>36</v>
      </c>
      <c r="Y1636">
        <v>2022</v>
      </c>
      <c r="Z1636" s="1">
        <v>44749</v>
      </c>
      <c r="AA1636">
        <v>10002</v>
      </c>
      <c r="AB1636">
        <v>40.716552999999998</v>
      </c>
      <c r="AC1636">
        <v>-73.993092000000004</v>
      </c>
      <c r="AD1636">
        <v>103</v>
      </c>
      <c r="AE1636">
        <v>16</v>
      </c>
      <c r="AF1636">
        <v>1082489</v>
      </c>
      <c r="AG1636">
        <v>1003010003</v>
      </c>
      <c r="AH1636" t="s">
        <v>347</v>
      </c>
    </row>
    <row r="1637" spans="1:34" x14ac:dyDescent="0.35">
      <c r="A1637">
        <v>37</v>
      </c>
      <c r="B1637" t="s">
        <v>51</v>
      </c>
      <c r="C1637" t="s">
        <v>4728</v>
      </c>
      <c r="D1637" t="s">
        <v>4729</v>
      </c>
      <c r="E1637" t="s">
        <v>7826</v>
      </c>
      <c r="F1637" t="s">
        <v>224</v>
      </c>
      <c r="G1637" t="s">
        <v>65</v>
      </c>
      <c r="I1637">
        <f t="shared" si="50"/>
        <v>0</v>
      </c>
      <c r="J1637" t="s">
        <v>6916</v>
      </c>
      <c r="L1637">
        <f t="shared" si="51"/>
        <v>0</v>
      </c>
      <c r="M1637" t="s">
        <v>6916</v>
      </c>
      <c r="N1637" t="s">
        <v>8995</v>
      </c>
      <c r="O1637" t="s">
        <v>6916</v>
      </c>
      <c r="P1637" t="s">
        <v>6916</v>
      </c>
      <c r="Q1637" s="10" t="s">
        <v>6916</v>
      </c>
      <c r="R1637" t="s">
        <v>6916</v>
      </c>
      <c r="S1637" t="s">
        <v>1593</v>
      </c>
      <c r="T1637" t="s">
        <v>36</v>
      </c>
      <c r="U1637" s="6">
        <v>180000</v>
      </c>
      <c r="V1637" t="s">
        <v>824</v>
      </c>
      <c r="W1637" t="s">
        <v>911</v>
      </c>
      <c r="X1637" t="s">
        <v>36</v>
      </c>
      <c r="Y1637">
        <v>2022</v>
      </c>
      <c r="Z1637" s="1">
        <v>44749</v>
      </c>
      <c r="AA1637">
        <v>11207</v>
      </c>
      <c r="AB1637">
        <v>40.674135</v>
      </c>
      <c r="AC1637">
        <v>-73.896429999999995</v>
      </c>
      <c r="AD1637">
        <v>305</v>
      </c>
      <c r="AE1637">
        <v>1144</v>
      </c>
      <c r="AF1637">
        <v>3083660</v>
      </c>
      <c r="AG1637">
        <v>3037040001</v>
      </c>
      <c r="AH1637" t="s">
        <v>1468</v>
      </c>
    </row>
    <row r="1638" spans="1:34" x14ac:dyDescent="0.35">
      <c r="A1638">
        <v>50</v>
      </c>
      <c r="B1638" t="s">
        <v>206</v>
      </c>
      <c r="C1638" t="s">
        <v>5630</v>
      </c>
      <c r="D1638" t="s">
        <v>5631</v>
      </c>
      <c r="E1638" t="s">
        <v>7039</v>
      </c>
      <c r="F1638" t="s">
        <v>291</v>
      </c>
      <c r="G1638" t="s">
        <v>36</v>
      </c>
      <c r="I1638">
        <f t="shared" si="50"/>
        <v>0</v>
      </c>
      <c r="J1638" t="s">
        <v>6916</v>
      </c>
      <c r="L1638">
        <f t="shared" si="51"/>
        <v>0</v>
      </c>
      <c r="M1638" t="s">
        <v>6916</v>
      </c>
      <c r="N1638" t="s">
        <v>8995</v>
      </c>
      <c r="O1638" t="s">
        <v>6916</v>
      </c>
      <c r="P1638" t="s">
        <v>6916</v>
      </c>
      <c r="Q1638" s="10" t="s">
        <v>6916</v>
      </c>
      <c r="R1638" t="s">
        <v>6916</v>
      </c>
      <c r="S1638" t="s">
        <v>1593</v>
      </c>
      <c r="T1638" t="s">
        <v>36</v>
      </c>
      <c r="U1638" s="6">
        <v>180000</v>
      </c>
      <c r="V1638" t="s">
        <v>1596</v>
      </c>
      <c r="W1638" t="s">
        <v>1596</v>
      </c>
      <c r="X1638" t="s">
        <v>36</v>
      </c>
      <c r="Y1638">
        <v>2022</v>
      </c>
      <c r="Z1638" s="1">
        <v>44749</v>
      </c>
      <c r="AA1638" t="s">
        <v>1596</v>
      </c>
      <c r="AB1638" t="s">
        <v>1596</v>
      </c>
      <c r="AC1638" t="s">
        <v>1596</v>
      </c>
      <c r="AD1638" t="s">
        <v>6916</v>
      </c>
      <c r="AE1638" t="s">
        <v>6916</v>
      </c>
      <c r="AF1638" t="s">
        <v>6916</v>
      </c>
      <c r="AG1638" t="s">
        <v>1596</v>
      </c>
      <c r="AH1638" t="s">
        <v>1596</v>
      </c>
    </row>
    <row r="1639" spans="1:34" x14ac:dyDescent="0.35">
      <c r="A1639">
        <v>25</v>
      </c>
      <c r="B1639" t="s">
        <v>51</v>
      </c>
      <c r="C1639" t="s">
        <v>3802</v>
      </c>
      <c r="D1639" t="s">
        <v>3803</v>
      </c>
      <c r="E1639" t="s">
        <v>8227</v>
      </c>
      <c r="F1639" t="s">
        <v>136</v>
      </c>
      <c r="G1639" t="s">
        <v>65</v>
      </c>
      <c r="I1639">
        <f t="shared" si="50"/>
        <v>0</v>
      </c>
      <c r="J1639" t="s">
        <v>6916</v>
      </c>
      <c r="L1639">
        <f t="shared" si="51"/>
        <v>0</v>
      </c>
      <c r="M1639" t="s">
        <v>6916</v>
      </c>
      <c r="N1639" t="s">
        <v>8995</v>
      </c>
      <c r="O1639" t="s">
        <v>6916</v>
      </c>
      <c r="P1639" t="s">
        <v>6916</v>
      </c>
      <c r="Q1639" s="10" t="s">
        <v>6916</v>
      </c>
      <c r="R1639" t="s">
        <v>6916</v>
      </c>
      <c r="S1639" t="s">
        <v>1593</v>
      </c>
      <c r="T1639" t="s">
        <v>36</v>
      </c>
      <c r="U1639" s="6">
        <v>180166</v>
      </c>
      <c r="V1639" t="s">
        <v>824</v>
      </c>
      <c r="W1639" t="s">
        <v>1601</v>
      </c>
      <c r="X1639" t="s">
        <v>36</v>
      </c>
      <c r="Y1639">
        <v>2022</v>
      </c>
      <c r="Z1639" s="1">
        <v>44749</v>
      </c>
      <c r="AA1639">
        <v>11373</v>
      </c>
      <c r="AB1639">
        <v>40.737718000000001</v>
      </c>
      <c r="AC1639">
        <v>-73.887428999999997</v>
      </c>
      <c r="AD1639">
        <v>404</v>
      </c>
      <c r="AE1639">
        <v>489</v>
      </c>
      <c r="AF1639">
        <v>4454423</v>
      </c>
      <c r="AG1639">
        <v>4024500017</v>
      </c>
      <c r="AH1639" t="s">
        <v>606</v>
      </c>
    </row>
    <row r="1640" spans="1:34" x14ac:dyDescent="0.35">
      <c r="A1640">
        <v>8</v>
      </c>
      <c r="B1640" t="s">
        <v>51</v>
      </c>
      <c r="C1640" t="s">
        <v>2268</v>
      </c>
      <c r="D1640" t="s">
        <v>2269</v>
      </c>
      <c r="E1640" t="s">
        <v>7901</v>
      </c>
      <c r="F1640" t="s">
        <v>35</v>
      </c>
      <c r="G1640" t="s">
        <v>65</v>
      </c>
      <c r="I1640">
        <f t="shared" si="50"/>
        <v>0</v>
      </c>
      <c r="J1640" t="s">
        <v>6916</v>
      </c>
      <c r="L1640">
        <f t="shared" si="51"/>
        <v>0</v>
      </c>
      <c r="M1640" t="s">
        <v>6916</v>
      </c>
      <c r="N1640" t="s">
        <v>8995</v>
      </c>
      <c r="O1640" t="s">
        <v>6916</v>
      </c>
      <c r="P1640" t="s">
        <v>6916</v>
      </c>
      <c r="Q1640" s="10" t="s">
        <v>6916</v>
      </c>
      <c r="R1640" t="s">
        <v>6916</v>
      </c>
      <c r="S1640" t="s">
        <v>1593</v>
      </c>
      <c r="T1640" t="s">
        <v>36</v>
      </c>
      <c r="U1640" s="6">
        <v>180175</v>
      </c>
      <c r="V1640" t="s">
        <v>841</v>
      </c>
      <c r="W1640" t="s">
        <v>1601</v>
      </c>
      <c r="X1640" t="s">
        <v>36</v>
      </c>
      <c r="Y1640">
        <v>2022</v>
      </c>
      <c r="Z1640" s="1">
        <v>44749</v>
      </c>
      <c r="AA1640">
        <v>10029</v>
      </c>
      <c r="AB1640">
        <v>40.793762999999998</v>
      </c>
      <c r="AC1640">
        <v>-73.949381000000002</v>
      </c>
      <c r="AD1640">
        <v>111</v>
      </c>
      <c r="AE1640">
        <v>17401</v>
      </c>
      <c r="AF1640">
        <v>1051515</v>
      </c>
      <c r="AG1640">
        <v>1016120050</v>
      </c>
      <c r="AH1640" t="s">
        <v>949</v>
      </c>
    </row>
    <row r="1641" spans="1:34" x14ac:dyDescent="0.35">
      <c r="A1641">
        <v>32</v>
      </c>
      <c r="B1641" t="s">
        <v>51</v>
      </c>
      <c r="C1641" t="s">
        <v>4264</v>
      </c>
      <c r="D1641" t="s">
        <v>4265</v>
      </c>
      <c r="E1641" t="s">
        <v>8399</v>
      </c>
      <c r="F1641" t="s">
        <v>136</v>
      </c>
      <c r="G1641" t="s">
        <v>36</v>
      </c>
      <c r="I1641">
        <f t="shared" si="50"/>
        <v>0</v>
      </c>
      <c r="J1641" t="s">
        <v>6916</v>
      </c>
      <c r="L1641">
        <f t="shared" si="51"/>
        <v>0</v>
      </c>
      <c r="M1641" t="s">
        <v>6916</v>
      </c>
      <c r="N1641" t="s">
        <v>8995</v>
      </c>
      <c r="O1641" t="s">
        <v>6916</v>
      </c>
      <c r="P1641" t="s">
        <v>6916</v>
      </c>
      <c r="Q1641" s="10" t="s">
        <v>6916</v>
      </c>
      <c r="R1641" t="s">
        <v>6916</v>
      </c>
      <c r="S1641" t="s">
        <v>1593</v>
      </c>
      <c r="T1641" t="s">
        <v>36</v>
      </c>
      <c r="U1641" s="6">
        <v>180175</v>
      </c>
      <c r="V1641" t="s">
        <v>841</v>
      </c>
      <c r="W1641" t="s">
        <v>1601</v>
      </c>
      <c r="X1641" t="s">
        <v>36</v>
      </c>
      <c r="Y1641">
        <v>2022</v>
      </c>
      <c r="Z1641" s="1">
        <v>44749</v>
      </c>
      <c r="AA1641">
        <v>11417</v>
      </c>
      <c r="AB1641">
        <v>40.671239999999997</v>
      </c>
      <c r="AC1641">
        <v>-73.845140999999998</v>
      </c>
      <c r="AD1641">
        <v>410</v>
      </c>
      <c r="AE1641">
        <v>58</v>
      </c>
      <c r="AF1641">
        <v>4245993</v>
      </c>
      <c r="AG1641">
        <v>4114030001</v>
      </c>
      <c r="AH1641" t="s">
        <v>212</v>
      </c>
    </row>
    <row r="1642" spans="1:34" x14ac:dyDescent="0.35">
      <c r="A1642">
        <v>26</v>
      </c>
      <c r="B1642" t="s">
        <v>51</v>
      </c>
      <c r="C1642" t="s">
        <v>3871</v>
      </c>
      <c r="D1642" t="s">
        <v>3872</v>
      </c>
      <c r="E1642" t="s">
        <v>8330</v>
      </c>
      <c r="F1642" t="s">
        <v>136</v>
      </c>
      <c r="G1642" t="s">
        <v>36</v>
      </c>
      <c r="I1642">
        <f t="shared" si="50"/>
        <v>0</v>
      </c>
      <c r="J1642" t="s">
        <v>6916</v>
      </c>
      <c r="L1642">
        <f t="shared" si="51"/>
        <v>0</v>
      </c>
      <c r="M1642" t="s">
        <v>6916</v>
      </c>
      <c r="N1642" t="s">
        <v>8995</v>
      </c>
      <c r="O1642" t="s">
        <v>6916</v>
      </c>
      <c r="P1642" t="s">
        <v>6916</v>
      </c>
      <c r="Q1642" s="10" t="s">
        <v>6916</v>
      </c>
      <c r="R1642" t="s">
        <v>6916</v>
      </c>
      <c r="S1642" t="s">
        <v>1593</v>
      </c>
      <c r="T1642" t="s">
        <v>36</v>
      </c>
      <c r="U1642" s="6">
        <v>181000</v>
      </c>
      <c r="V1642" t="s">
        <v>1595</v>
      </c>
      <c r="W1642" t="s">
        <v>911</v>
      </c>
      <c r="X1642" t="s">
        <v>36</v>
      </c>
      <c r="Y1642">
        <v>2022</v>
      </c>
      <c r="Z1642" s="1">
        <v>44749</v>
      </c>
      <c r="AA1642">
        <v>11377</v>
      </c>
      <c r="AB1642">
        <v>40.741131000000003</v>
      </c>
      <c r="AC1642">
        <v>-73.918944999999994</v>
      </c>
      <c r="AD1642">
        <v>402</v>
      </c>
      <c r="AE1642">
        <v>235</v>
      </c>
      <c r="AF1642">
        <v>4052874</v>
      </c>
      <c r="AG1642">
        <v>4022840006</v>
      </c>
      <c r="AH1642" t="s">
        <v>181</v>
      </c>
    </row>
    <row r="1643" spans="1:34" x14ac:dyDescent="0.35">
      <c r="A1643">
        <v>33</v>
      </c>
      <c r="B1643" t="s">
        <v>51</v>
      </c>
      <c r="C1643" t="s">
        <v>4364</v>
      </c>
      <c r="D1643" t="s">
        <v>4365</v>
      </c>
      <c r="E1643" t="s">
        <v>7762</v>
      </c>
      <c r="F1643" t="s">
        <v>224</v>
      </c>
      <c r="G1643" t="s">
        <v>65</v>
      </c>
      <c r="I1643">
        <f t="shared" si="50"/>
        <v>0</v>
      </c>
      <c r="J1643" t="s">
        <v>6916</v>
      </c>
      <c r="L1643">
        <f t="shared" si="51"/>
        <v>0</v>
      </c>
      <c r="M1643" t="s">
        <v>6916</v>
      </c>
      <c r="N1643" t="s">
        <v>8995</v>
      </c>
      <c r="O1643" t="s">
        <v>6916</v>
      </c>
      <c r="P1643" t="s">
        <v>6916</v>
      </c>
      <c r="Q1643" s="10" t="s">
        <v>6916</v>
      </c>
      <c r="R1643" t="s">
        <v>6916</v>
      </c>
      <c r="S1643" t="s">
        <v>1593</v>
      </c>
      <c r="T1643" t="s">
        <v>36</v>
      </c>
      <c r="U1643" s="6">
        <v>181200</v>
      </c>
      <c r="V1643" t="s">
        <v>841</v>
      </c>
      <c r="W1643" t="s">
        <v>1601</v>
      </c>
      <c r="X1643" t="s">
        <v>36</v>
      </c>
      <c r="Y1643">
        <v>2022</v>
      </c>
      <c r="Z1643" s="1">
        <v>44749</v>
      </c>
      <c r="AA1643">
        <v>11206</v>
      </c>
      <c r="AB1643">
        <v>40.702500000000001</v>
      </c>
      <c r="AC1643">
        <v>-73.948869000000002</v>
      </c>
      <c r="AD1643">
        <v>301</v>
      </c>
      <c r="AE1643">
        <v>509</v>
      </c>
      <c r="AF1643">
        <v>3061328</v>
      </c>
      <c r="AG1643">
        <v>3022460001</v>
      </c>
      <c r="AH1643" t="s">
        <v>4301</v>
      </c>
    </row>
    <row r="1644" spans="1:34" x14ac:dyDescent="0.35">
      <c r="A1644">
        <v>51</v>
      </c>
      <c r="B1644" t="s">
        <v>206</v>
      </c>
      <c r="C1644" t="s">
        <v>5689</v>
      </c>
      <c r="D1644" t="s">
        <v>5690</v>
      </c>
      <c r="E1644" t="s">
        <v>7418</v>
      </c>
      <c r="F1644" t="s">
        <v>291</v>
      </c>
      <c r="G1644" t="s">
        <v>65</v>
      </c>
      <c r="I1644">
        <f t="shared" si="50"/>
        <v>0</v>
      </c>
      <c r="J1644" t="s">
        <v>6916</v>
      </c>
      <c r="L1644">
        <f t="shared" si="51"/>
        <v>0</v>
      </c>
      <c r="M1644" t="s">
        <v>6916</v>
      </c>
      <c r="N1644" t="s">
        <v>8995</v>
      </c>
      <c r="O1644" t="s">
        <v>6916</v>
      </c>
      <c r="P1644" t="s">
        <v>6916</v>
      </c>
      <c r="Q1644" s="10" t="s">
        <v>6916</v>
      </c>
      <c r="R1644" t="s">
        <v>6916</v>
      </c>
      <c r="S1644" t="s">
        <v>1593</v>
      </c>
      <c r="T1644" t="s">
        <v>36</v>
      </c>
      <c r="U1644" s="6">
        <v>182000</v>
      </c>
      <c r="V1644" t="s">
        <v>1596</v>
      </c>
      <c r="W1644" t="s">
        <v>1596</v>
      </c>
      <c r="X1644" t="s">
        <v>36</v>
      </c>
      <c r="Y1644">
        <v>2022</v>
      </c>
      <c r="Z1644" s="1">
        <v>44749</v>
      </c>
      <c r="AA1644" t="s">
        <v>1596</v>
      </c>
      <c r="AB1644" t="s">
        <v>1596</v>
      </c>
      <c r="AC1644" t="s">
        <v>1596</v>
      </c>
      <c r="AD1644" t="s">
        <v>6916</v>
      </c>
      <c r="AE1644" t="s">
        <v>6916</v>
      </c>
      <c r="AF1644" t="s">
        <v>6916</v>
      </c>
      <c r="AG1644" t="s">
        <v>1596</v>
      </c>
      <c r="AH1644" t="s">
        <v>1596</v>
      </c>
    </row>
    <row r="1645" spans="1:34" x14ac:dyDescent="0.35">
      <c r="A1645">
        <v>13</v>
      </c>
      <c r="B1645" t="s">
        <v>51</v>
      </c>
      <c r="C1645" t="s">
        <v>2724</v>
      </c>
      <c r="D1645" t="s">
        <v>2725</v>
      </c>
      <c r="E1645" t="s">
        <v>8871</v>
      </c>
      <c r="F1645" t="s">
        <v>88</v>
      </c>
      <c r="G1645" t="s">
        <v>65</v>
      </c>
      <c r="I1645">
        <f t="shared" si="50"/>
        <v>0</v>
      </c>
      <c r="J1645" t="s">
        <v>6916</v>
      </c>
      <c r="L1645">
        <f t="shared" si="51"/>
        <v>0</v>
      </c>
      <c r="M1645" t="s">
        <v>6916</v>
      </c>
      <c r="N1645" t="s">
        <v>8995</v>
      </c>
      <c r="O1645" t="s">
        <v>6916</v>
      </c>
      <c r="P1645" t="s">
        <v>6916</v>
      </c>
      <c r="Q1645" s="10" t="s">
        <v>6916</v>
      </c>
      <c r="R1645" t="s">
        <v>6916</v>
      </c>
      <c r="S1645" t="s">
        <v>1593</v>
      </c>
      <c r="T1645" t="s">
        <v>36</v>
      </c>
      <c r="U1645" s="6">
        <v>182525</v>
      </c>
      <c r="V1645" t="s">
        <v>1682</v>
      </c>
      <c r="W1645" t="s">
        <v>1598</v>
      </c>
      <c r="X1645" t="s">
        <v>36</v>
      </c>
      <c r="Y1645">
        <v>2022</v>
      </c>
      <c r="Z1645" s="1">
        <v>44749</v>
      </c>
      <c r="AA1645">
        <v>10465</v>
      </c>
      <c r="AB1645">
        <v>40.827471000000003</v>
      </c>
      <c r="AC1645">
        <v>-73.829752999999997</v>
      </c>
      <c r="AD1645">
        <v>210</v>
      </c>
      <c r="AE1645">
        <v>152</v>
      </c>
      <c r="AF1645">
        <v>2080231</v>
      </c>
      <c r="AG1645">
        <v>2055470001</v>
      </c>
      <c r="AH1645" t="s">
        <v>107</v>
      </c>
    </row>
    <row r="1646" spans="1:34" x14ac:dyDescent="0.35">
      <c r="A1646">
        <v>50</v>
      </c>
      <c r="B1646" t="s">
        <v>51</v>
      </c>
      <c r="C1646" t="s">
        <v>5586</v>
      </c>
      <c r="D1646" t="s">
        <v>5587</v>
      </c>
      <c r="E1646" t="s">
        <v>8518</v>
      </c>
      <c r="F1646" t="s">
        <v>291</v>
      </c>
      <c r="G1646" t="s">
        <v>36</v>
      </c>
      <c r="I1646">
        <f t="shared" si="50"/>
        <v>0</v>
      </c>
      <c r="J1646" t="s">
        <v>6916</v>
      </c>
      <c r="L1646">
        <f t="shared" si="51"/>
        <v>0</v>
      </c>
      <c r="M1646" t="s">
        <v>6916</v>
      </c>
      <c r="N1646" t="s">
        <v>8995</v>
      </c>
      <c r="O1646" t="s">
        <v>6916</v>
      </c>
      <c r="P1646" t="s">
        <v>6916</v>
      </c>
      <c r="Q1646" s="10" t="s">
        <v>6916</v>
      </c>
      <c r="R1646" t="s">
        <v>6916</v>
      </c>
      <c r="S1646" t="s">
        <v>1593</v>
      </c>
      <c r="T1646" t="s">
        <v>36</v>
      </c>
      <c r="U1646" s="6">
        <v>182575</v>
      </c>
      <c r="V1646" t="s">
        <v>841</v>
      </c>
      <c r="W1646" t="s">
        <v>911</v>
      </c>
      <c r="X1646" t="s">
        <v>36</v>
      </c>
      <c r="Y1646">
        <v>2022</v>
      </c>
      <c r="Z1646" s="1">
        <v>44749</v>
      </c>
      <c r="AA1646">
        <v>10306</v>
      </c>
      <c r="AB1646">
        <v>40.576725000000003</v>
      </c>
      <c r="AC1646">
        <v>-74.100725999999995</v>
      </c>
      <c r="AD1646">
        <v>502</v>
      </c>
      <c r="AE1646">
        <v>11202</v>
      </c>
      <c r="AF1646">
        <v>5053571</v>
      </c>
      <c r="AG1646">
        <v>5036960100</v>
      </c>
      <c r="AH1646" t="s">
        <v>789</v>
      </c>
    </row>
    <row r="1647" spans="1:34" x14ac:dyDescent="0.35">
      <c r="A1647">
        <v>50</v>
      </c>
      <c r="B1647" t="s">
        <v>259</v>
      </c>
      <c r="C1647" t="s">
        <v>5584</v>
      </c>
      <c r="D1647" t="s">
        <v>5579</v>
      </c>
      <c r="E1647" t="s">
        <v>8161</v>
      </c>
      <c r="F1647" t="s">
        <v>291</v>
      </c>
      <c r="G1647" t="s">
        <v>36</v>
      </c>
      <c r="I1647">
        <f t="shared" si="50"/>
        <v>0</v>
      </c>
      <c r="J1647" t="s">
        <v>6916</v>
      </c>
      <c r="L1647">
        <f t="shared" si="51"/>
        <v>0</v>
      </c>
      <c r="M1647" t="s">
        <v>6916</v>
      </c>
      <c r="N1647" t="s">
        <v>8995</v>
      </c>
      <c r="O1647" t="s">
        <v>6916</v>
      </c>
      <c r="P1647" t="s">
        <v>6916</v>
      </c>
      <c r="Q1647" s="10" t="s">
        <v>6916</v>
      </c>
      <c r="R1647" t="s">
        <v>6916</v>
      </c>
      <c r="S1647" t="s">
        <v>1593</v>
      </c>
      <c r="T1647" t="s">
        <v>36</v>
      </c>
      <c r="U1647" s="6">
        <v>182813</v>
      </c>
      <c r="V1647" t="s">
        <v>1682</v>
      </c>
      <c r="W1647" t="s">
        <v>1601</v>
      </c>
      <c r="X1647" t="s">
        <v>36</v>
      </c>
      <c r="Y1647">
        <v>2022</v>
      </c>
      <c r="Z1647" s="1">
        <v>44749</v>
      </c>
      <c r="AA1647">
        <v>10306</v>
      </c>
      <c r="AB1647">
        <v>40.553533000000002</v>
      </c>
      <c r="AC1647">
        <v>-74.117165</v>
      </c>
      <c r="AD1647">
        <v>503</v>
      </c>
      <c r="AE1647">
        <v>12805</v>
      </c>
      <c r="AF1647">
        <v>5135536</v>
      </c>
      <c r="AG1647">
        <v>5050670500</v>
      </c>
      <c r="AH1647" t="s">
        <v>1574</v>
      </c>
    </row>
    <row r="1648" spans="1:34" x14ac:dyDescent="0.35">
      <c r="A1648">
        <v>47</v>
      </c>
      <c r="B1648" t="s">
        <v>51</v>
      </c>
      <c r="C1648" t="s">
        <v>5303</v>
      </c>
      <c r="D1648" t="s">
        <v>5304</v>
      </c>
      <c r="E1648" t="s">
        <v>7737</v>
      </c>
      <c r="F1648" t="s">
        <v>224</v>
      </c>
      <c r="G1648" t="s">
        <v>65</v>
      </c>
      <c r="I1648">
        <f t="shared" si="50"/>
        <v>0</v>
      </c>
      <c r="J1648" t="s">
        <v>6916</v>
      </c>
      <c r="L1648">
        <f t="shared" si="51"/>
        <v>0</v>
      </c>
      <c r="M1648" t="s">
        <v>6916</v>
      </c>
      <c r="N1648" t="s">
        <v>8995</v>
      </c>
      <c r="O1648" t="s">
        <v>6916</v>
      </c>
      <c r="P1648" t="s">
        <v>6916</v>
      </c>
      <c r="Q1648" s="10" t="s">
        <v>6916</v>
      </c>
      <c r="R1648" t="s">
        <v>6916</v>
      </c>
      <c r="S1648" t="s">
        <v>1593</v>
      </c>
      <c r="T1648" t="s">
        <v>36</v>
      </c>
      <c r="U1648" s="6">
        <v>183600</v>
      </c>
      <c r="V1648" t="s">
        <v>841</v>
      </c>
      <c r="W1648" t="s">
        <v>1601</v>
      </c>
      <c r="X1648" t="s">
        <v>36</v>
      </c>
      <c r="Y1648">
        <v>2022</v>
      </c>
      <c r="Z1648" s="1">
        <v>44749</v>
      </c>
      <c r="AA1648">
        <v>11214</v>
      </c>
      <c r="AB1648">
        <v>40.595340999999998</v>
      </c>
      <c r="AC1648">
        <v>-73.993457000000006</v>
      </c>
      <c r="AD1648">
        <v>311</v>
      </c>
      <c r="AE1648">
        <v>304</v>
      </c>
      <c r="AF1648">
        <v>3186626</v>
      </c>
      <c r="AG1648">
        <v>3068910001</v>
      </c>
      <c r="AH1648" t="s">
        <v>1526</v>
      </c>
    </row>
    <row r="1649" spans="1:34" x14ac:dyDescent="0.35">
      <c r="A1649">
        <v>46</v>
      </c>
      <c r="B1649" t="s">
        <v>51</v>
      </c>
      <c r="C1649" t="s">
        <v>5237</v>
      </c>
      <c r="D1649" t="s">
        <v>5238</v>
      </c>
      <c r="E1649" t="s">
        <v>7567</v>
      </c>
      <c r="F1649" t="s">
        <v>224</v>
      </c>
      <c r="G1649" t="s">
        <v>65</v>
      </c>
      <c r="I1649">
        <f t="shared" si="50"/>
        <v>0</v>
      </c>
      <c r="J1649" t="s">
        <v>6916</v>
      </c>
      <c r="L1649">
        <f t="shared" si="51"/>
        <v>0</v>
      </c>
      <c r="M1649" t="s">
        <v>6916</v>
      </c>
      <c r="N1649" t="s">
        <v>8995</v>
      </c>
      <c r="O1649" t="s">
        <v>6916</v>
      </c>
      <c r="P1649" t="s">
        <v>6916</v>
      </c>
      <c r="Q1649" s="10" t="s">
        <v>6916</v>
      </c>
      <c r="R1649" t="s">
        <v>6916</v>
      </c>
      <c r="S1649" t="s">
        <v>1593</v>
      </c>
      <c r="T1649" t="s">
        <v>36</v>
      </c>
      <c r="U1649" s="6">
        <v>184800</v>
      </c>
      <c r="V1649" t="s">
        <v>824</v>
      </c>
      <c r="W1649" t="s">
        <v>911</v>
      </c>
      <c r="X1649" t="s">
        <v>36</v>
      </c>
      <c r="Y1649">
        <v>2022</v>
      </c>
      <c r="Z1649" s="1">
        <v>44749</v>
      </c>
      <c r="AA1649">
        <v>11236</v>
      </c>
      <c r="AB1649">
        <v>40.635553000000002</v>
      </c>
      <c r="AC1649">
        <v>-73.910790000000006</v>
      </c>
      <c r="AD1649">
        <v>318</v>
      </c>
      <c r="AE1649">
        <v>956</v>
      </c>
      <c r="AF1649">
        <v>3224947</v>
      </c>
      <c r="AG1649">
        <v>3080180001</v>
      </c>
      <c r="AH1649" t="s">
        <v>263</v>
      </c>
    </row>
    <row r="1650" spans="1:34" x14ac:dyDescent="0.35">
      <c r="A1650">
        <v>7</v>
      </c>
      <c r="B1650" t="s">
        <v>51</v>
      </c>
      <c r="C1650" t="s">
        <v>2159</v>
      </c>
      <c r="D1650" t="s">
        <v>2160</v>
      </c>
      <c r="E1650" t="s">
        <v>8009</v>
      </c>
      <c r="F1650" t="s">
        <v>35</v>
      </c>
      <c r="G1650" t="s">
        <v>65</v>
      </c>
      <c r="I1650">
        <f t="shared" si="50"/>
        <v>0</v>
      </c>
      <c r="J1650" t="s">
        <v>6916</v>
      </c>
      <c r="L1650">
        <f t="shared" si="51"/>
        <v>0</v>
      </c>
      <c r="M1650" t="s">
        <v>6916</v>
      </c>
      <c r="N1650" t="s">
        <v>8995</v>
      </c>
      <c r="O1650" t="s">
        <v>6916</v>
      </c>
      <c r="P1650" t="s">
        <v>6916</v>
      </c>
      <c r="Q1650" s="10" t="s">
        <v>6916</v>
      </c>
      <c r="R1650" t="s">
        <v>6916</v>
      </c>
      <c r="S1650" t="s">
        <v>1593</v>
      </c>
      <c r="T1650" t="s">
        <v>36</v>
      </c>
      <c r="U1650" s="6">
        <v>186000</v>
      </c>
      <c r="V1650" t="s">
        <v>1595</v>
      </c>
      <c r="W1650" t="s">
        <v>1601</v>
      </c>
      <c r="X1650" t="s">
        <v>36</v>
      </c>
      <c r="Y1650">
        <v>2022</v>
      </c>
      <c r="Z1650" s="1">
        <v>44749</v>
      </c>
      <c r="AA1650">
        <v>10027</v>
      </c>
      <c r="AB1650">
        <v>40.819481000000003</v>
      </c>
      <c r="AC1650">
        <v>-73.957610000000003</v>
      </c>
      <c r="AD1650">
        <v>109</v>
      </c>
      <c r="AE1650">
        <v>22302</v>
      </c>
      <c r="AF1650">
        <v>1059942</v>
      </c>
      <c r="AG1650">
        <v>1020010005</v>
      </c>
      <c r="AH1650" t="s">
        <v>2137</v>
      </c>
    </row>
    <row r="1651" spans="1:34" x14ac:dyDescent="0.35">
      <c r="A1651">
        <v>24</v>
      </c>
      <c r="B1651" t="s">
        <v>59</v>
      </c>
      <c r="C1651" t="s">
        <v>3789</v>
      </c>
      <c r="D1651" t="s">
        <v>3509</v>
      </c>
      <c r="E1651" t="s">
        <v>7397</v>
      </c>
      <c r="F1651" t="s">
        <v>136</v>
      </c>
      <c r="G1651" t="s">
        <v>36</v>
      </c>
      <c r="I1651">
        <f t="shared" si="50"/>
        <v>0</v>
      </c>
      <c r="J1651" t="s">
        <v>6916</v>
      </c>
      <c r="L1651">
        <f t="shared" si="51"/>
        <v>0</v>
      </c>
      <c r="M1651" t="s">
        <v>6916</v>
      </c>
      <c r="N1651" t="s">
        <v>8995</v>
      </c>
      <c r="O1651" t="s">
        <v>6916</v>
      </c>
      <c r="P1651" t="s">
        <v>6916</v>
      </c>
      <c r="Q1651" s="10" t="s">
        <v>6916</v>
      </c>
      <c r="R1651" t="s">
        <v>6916</v>
      </c>
      <c r="S1651" t="s">
        <v>1593</v>
      </c>
      <c r="T1651" t="s">
        <v>36</v>
      </c>
      <c r="U1651" s="6">
        <v>186050</v>
      </c>
      <c r="V1651" t="s">
        <v>1596</v>
      </c>
      <c r="W1651" t="s">
        <v>1596</v>
      </c>
      <c r="X1651" t="s">
        <v>36</v>
      </c>
      <c r="Y1651">
        <v>2022</v>
      </c>
      <c r="Z1651" s="1">
        <v>44749</v>
      </c>
      <c r="AA1651">
        <v>11355</v>
      </c>
      <c r="AB1651">
        <v>40.75206</v>
      </c>
      <c r="AC1651">
        <v>-73.835618999999994</v>
      </c>
      <c r="AD1651">
        <v>407</v>
      </c>
      <c r="AE1651">
        <v>849</v>
      </c>
      <c r="AF1651" t="s">
        <v>6916</v>
      </c>
      <c r="AG1651" t="s">
        <v>1596</v>
      </c>
      <c r="AH1651" t="s">
        <v>142</v>
      </c>
    </row>
    <row r="1652" spans="1:34" x14ac:dyDescent="0.35">
      <c r="A1652">
        <v>16</v>
      </c>
      <c r="B1652" t="s">
        <v>51</v>
      </c>
      <c r="C1652" t="s">
        <v>3093</v>
      </c>
      <c r="D1652" t="s">
        <v>3094</v>
      </c>
      <c r="E1652" t="s">
        <v>8909</v>
      </c>
      <c r="F1652" t="s">
        <v>88</v>
      </c>
      <c r="G1652" t="s">
        <v>65</v>
      </c>
      <c r="I1652">
        <f t="shared" si="50"/>
        <v>0</v>
      </c>
      <c r="J1652" t="s">
        <v>6916</v>
      </c>
      <c r="L1652">
        <f t="shared" si="51"/>
        <v>0</v>
      </c>
      <c r="M1652" t="s">
        <v>6916</v>
      </c>
      <c r="N1652" t="s">
        <v>8995</v>
      </c>
      <c r="O1652" t="s">
        <v>6916</v>
      </c>
      <c r="P1652" t="s">
        <v>6916</v>
      </c>
      <c r="Q1652" s="10" t="s">
        <v>6916</v>
      </c>
      <c r="R1652" t="s">
        <v>6916</v>
      </c>
      <c r="S1652" t="s">
        <v>1593</v>
      </c>
      <c r="T1652" t="s">
        <v>36</v>
      </c>
      <c r="U1652" s="6">
        <v>186175</v>
      </c>
      <c r="V1652" t="s">
        <v>1595</v>
      </c>
      <c r="W1652" t="s">
        <v>1601</v>
      </c>
      <c r="X1652" t="s">
        <v>36</v>
      </c>
      <c r="Y1652">
        <v>2022</v>
      </c>
      <c r="Z1652" s="1">
        <v>44749</v>
      </c>
      <c r="AA1652">
        <v>10456</v>
      </c>
      <c r="AB1652">
        <v>40.827941000000003</v>
      </c>
      <c r="AC1652">
        <v>-73.914373999999995</v>
      </c>
      <c r="AD1652">
        <v>204</v>
      </c>
      <c r="AE1652">
        <v>173</v>
      </c>
      <c r="AF1652">
        <v>2097111</v>
      </c>
      <c r="AG1652">
        <v>2024240001</v>
      </c>
      <c r="AH1652" t="s">
        <v>453</v>
      </c>
    </row>
    <row r="1653" spans="1:34" x14ac:dyDescent="0.35">
      <c r="A1653">
        <v>41</v>
      </c>
      <c r="B1653" t="s">
        <v>51</v>
      </c>
      <c r="C1653" t="s">
        <v>4991</v>
      </c>
      <c r="D1653" t="s">
        <v>4992</v>
      </c>
      <c r="E1653" t="s">
        <v>7773</v>
      </c>
      <c r="F1653" t="s">
        <v>224</v>
      </c>
      <c r="G1653" t="s">
        <v>65</v>
      </c>
      <c r="I1653">
        <f t="shared" si="50"/>
        <v>0</v>
      </c>
      <c r="J1653" t="s">
        <v>6916</v>
      </c>
      <c r="L1653">
        <f t="shared" si="51"/>
        <v>0</v>
      </c>
      <c r="M1653" t="s">
        <v>6916</v>
      </c>
      <c r="N1653" t="s">
        <v>8995</v>
      </c>
      <c r="O1653" t="s">
        <v>6916</v>
      </c>
      <c r="P1653" t="s">
        <v>6916</v>
      </c>
      <c r="Q1653" s="10" t="s">
        <v>6916</v>
      </c>
      <c r="R1653" t="s">
        <v>6916</v>
      </c>
      <c r="S1653" t="s">
        <v>1593</v>
      </c>
      <c r="T1653" t="s">
        <v>36</v>
      </c>
      <c r="U1653" s="6">
        <v>187200</v>
      </c>
      <c r="V1653" t="s">
        <v>841</v>
      </c>
      <c r="W1653" t="s">
        <v>1601</v>
      </c>
      <c r="X1653" t="s">
        <v>36</v>
      </c>
      <c r="Y1653">
        <v>2022</v>
      </c>
      <c r="Z1653" s="1">
        <v>44749</v>
      </c>
      <c r="AA1653">
        <v>11212</v>
      </c>
      <c r="AB1653">
        <v>40.665965</v>
      </c>
      <c r="AC1653">
        <v>-73.918107000000006</v>
      </c>
      <c r="AD1653">
        <v>316</v>
      </c>
      <c r="AE1653">
        <v>900</v>
      </c>
      <c r="AF1653">
        <v>3081276</v>
      </c>
      <c r="AG1653">
        <v>3035350016</v>
      </c>
      <c r="AH1653" t="s">
        <v>664</v>
      </c>
    </row>
    <row r="1654" spans="1:34" x14ac:dyDescent="0.35">
      <c r="A1654">
        <v>46</v>
      </c>
      <c r="B1654" t="s">
        <v>55</v>
      </c>
      <c r="C1654" t="s">
        <v>5254</v>
      </c>
      <c r="D1654" t="s">
        <v>5255</v>
      </c>
      <c r="E1654" t="s">
        <v>7393</v>
      </c>
      <c r="F1654" t="s">
        <v>224</v>
      </c>
      <c r="G1654" t="s">
        <v>65</v>
      </c>
      <c r="I1654">
        <f t="shared" si="50"/>
        <v>0</v>
      </c>
      <c r="J1654" t="s">
        <v>6916</v>
      </c>
      <c r="L1654">
        <f t="shared" si="51"/>
        <v>0</v>
      </c>
      <c r="M1654" t="s">
        <v>6916</v>
      </c>
      <c r="N1654" t="s">
        <v>8995</v>
      </c>
      <c r="O1654" t="s">
        <v>6916</v>
      </c>
      <c r="P1654" t="s">
        <v>6916</v>
      </c>
      <c r="Q1654" s="10" t="s">
        <v>6916</v>
      </c>
      <c r="R1654" t="s">
        <v>6916</v>
      </c>
      <c r="S1654" t="s">
        <v>1593</v>
      </c>
      <c r="T1654" t="s">
        <v>36</v>
      </c>
      <c r="U1654" s="6">
        <v>188071</v>
      </c>
      <c r="V1654" t="s">
        <v>1595</v>
      </c>
      <c r="W1654" t="s">
        <v>1598</v>
      </c>
      <c r="X1654" t="s">
        <v>36</v>
      </c>
      <c r="Y1654">
        <v>2022</v>
      </c>
      <c r="Z1654" s="1">
        <v>44749</v>
      </c>
      <c r="AA1654">
        <v>11236</v>
      </c>
      <c r="AB1654">
        <v>40.633451999999998</v>
      </c>
      <c r="AC1654">
        <v>-73.916445999999993</v>
      </c>
      <c r="AD1654">
        <v>318</v>
      </c>
      <c r="AE1654">
        <v>998</v>
      </c>
      <c r="AF1654">
        <v>3325350</v>
      </c>
      <c r="AG1654">
        <v>3080120400</v>
      </c>
      <c r="AH1654" t="s">
        <v>263</v>
      </c>
    </row>
    <row r="1655" spans="1:34" x14ac:dyDescent="0.35">
      <c r="A1655">
        <v>37</v>
      </c>
      <c r="B1655" t="s">
        <v>51</v>
      </c>
      <c r="C1655" t="s">
        <v>4716</v>
      </c>
      <c r="D1655" t="s">
        <v>4717</v>
      </c>
      <c r="E1655" t="s">
        <v>7748</v>
      </c>
      <c r="F1655" t="s">
        <v>224</v>
      </c>
      <c r="G1655" t="s">
        <v>65</v>
      </c>
      <c r="I1655">
        <f t="shared" si="50"/>
        <v>0</v>
      </c>
      <c r="J1655" t="s">
        <v>6916</v>
      </c>
      <c r="L1655">
        <f t="shared" si="51"/>
        <v>0</v>
      </c>
      <c r="M1655" t="s">
        <v>6916</v>
      </c>
      <c r="N1655" t="s">
        <v>8995</v>
      </c>
      <c r="O1655" t="s">
        <v>6916</v>
      </c>
      <c r="P1655" t="s">
        <v>6916</v>
      </c>
      <c r="Q1655" s="10" t="s">
        <v>6916</v>
      </c>
      <c r="R1655" t="s">
        <v>6916</v>
      </c>
      <c r="S1655" t="s">
        <v>1593</v>
      </c>
      <c r="T1655" t="s">
        <v>36</v>
      </c>
      <c r="U1655" s="6">
        <v>188400</v>
      </c>
      <c r="V1655" t="s">
        <v>824</v>
      </c>
      <c r="W1655" t="s">
        <v>1601</v>
      </c>
      <c r="X1655" t="s">
        <v>36</v>
      </c>
      <c r="Y1655">
        <v>2022</v>
      </c>
      <c r="Z1655" s="1">
        <v>44749</v>
      </c>
      <c r="AA1655">
        <v>11207</v>
      </c>
      <c r="AB1655">
        <v>40.688386999999999</v>
      </c>
      <c r="AC1655">
        <v>-73.910275999999996</v>
      </c>
      <c r="AD1655">
        <v>304</v>
      </c>
      <c r="AE1655">
        <v>413</v>
      </c>
      <c r="AF1655">
        <v>3079027</v>
      </c>
      <c r="AG1655">
        <v>3034160001</v>
      </c>
      <c r="AH1655" t="s">
        <v>669</v>
      </c>
    </row>
    <row r="1656" spans="1:34" x14ac:dyDescent="0.35">
      <c r="A1656">
        <v>26</v>
      </c>
      <c r="B1656" t="s">
        <v>55</v>
      </c>
      <c r="C1656" t="s">
        <v>3894</v>
      </c>
      <c r="D1656" t="s">
        <v>3890</v>
      </c>
      <c r="E1656" t="s">
        <v>8176</v>
      </c>
      <c r="F1656" t="s">
        <v>136</v>
      </c>
      <c r="G1656" t="s">
        <v>36</v>
      </c>
      <c r="I1656">
        <f t="shared" si="50"/>
        <v>0</v>
      </c>
      <c r="J1656" t="s">
        <v>6916</v>
      </c>
      <c r="L1656">
        <f t="shared" si="51"/>
        <v>0</v>
      </c>
      <c r="M1656" t="s">
        <v>6916</v>
      </c>
      <c r="N1656" t="s">
        <v>8995</v>
      </c>
      <c r="O1656" t="s">
        <v>6916</v>
      </c>
      <c r="P1656" t="s">
        <v>6916</v>
      </c>
      <c r="Q1656" s="10" t="s">
        <v>6916</v>
      </c>
      <c r="R1656" t="s">
        <v>6916</v>
      </c>
      <c r="S1656" t="s">
        <v>1593</v>
      </c>
      <c r="T1656" t="s">
        <v>36</v>
      </c>
      <c r="U1656" s="6">
        <v>188542</v>
      </c>
      <c r="V1656" t="s">
        <v>1596</v>
      </c>
      <c r="W1656" t="s">
        <v>1596</v>
      </c>
      <c r="X1656" t="s">
        <v>36</v>
      </c>
      <c r="Y1656">
        <v>2022</v>
      </c>
      <c r="Z1656" s="1">
        <v>44749</v>
      </c>
      <c r="AA1656">
        <v>11101</v>
      </c>
      <c r="AB1656">
        <v>40.750079999999997</v>
      </c>
      <c r="AC1656">
        <v>-73.938208000000003</v>
      </c>
      <c r="AD1656">
        <v>401</v>
      </c>
      <c r="AE1656">
        <v>33</v>
      </c>
      <c r="AF1656">
        <v>4005022</v>
      </c>
      <c r="AG1656">
        <v>4004170002</v>
      </c>
      <c r="AH1656" t="s">
        <v>175</v>
      </c>
    </row>
    <row r="1657" spans="1:34" x14ac:dyDescent="0.35">
      <c r="A1657">
        <v>25</v>
      </c>
      <c r="B1657" t="s">
        <v>51</v>
      </c>
      <c r="C1657" t="s">
        <v>3816</v>
      </c>
      <c r="D1657" t="s">
        <v>3817</v>
      </c>
      <c r="E1657" t="s">
        <v>8349</v>
      </c>
      <c r="F1657" t="s">
        <v>136</v>
      </c>
      <c r="G1657" t="s">
        <v>36</v>
      </c>
      <c r="I1657">
        <f t="shared" si="50"/>
        <v>0</v>
      </c>
      <c r="J1657" t="s">
        <v>6916</v>
      </c>
      <c r="L1657">
        <f t="shared" si="51"/>
        <v>0</v>
      </c>
      <c r="M1657" t="s">
        <v>6916</v>
      </c>
      <c r="N1657" t="s">
        <v>8995</v>
      </c>
      <c r="O1657" t="s">
        <v>6916</v>
      </c>
      <c r="P1657" t="s">
        <v>6916</v>
      </c>
      <c r="Q1657" s="10" t="s">
        <v>6916</v>
      </c>
      <c r="R1657" t="s">
        <v>6916</v>
      </c>
      <c r="S1657" t="s">
        <v>1593</v>
      </c>
      <c r="T1657" t="s">
        <v>36</v>
      </c>
      <c r="U1657" s="6">
        <v>190000</v>
      </c>
      <c r="V1657" t="s">
        <v>1595</v>
      </c>
      <c r="W1657" t="s">
        <v>1601</v>
      </c>
      <c r="X1657" t="s">
        <v>36</v>
      </c>
      <c r="Y1657">
        <v>2022</v>
      </c>
      <c r="Z1657" s="1">
        <v>44749</v>
      </c>
      <c r="AA1657">
        <v>11372</v>
      </c>
      <c r="AB1657">
        <v>40.754660999999999</v>
      </c>
      <c r="AC1657">
        <v>-73.887112000000002</v>
      </c>
      <c r="AD1657">
        <v>403</v>
      </c>
      <c r="AE1657">
        <v>285</v>
      </c>
      <c r="AF1657">
        <v>4442764</v>
      </c>
      <c r="AG1657">
        <v>4012520001</v>
      </c>
      <c r="AH1657" t="s">
        <v>150</v>
      </c>
    </row>
    <row r="1658" spans="1:34" x14ac:dyDescent="0.35">
      <c r="A1658">
        <v>33</v>
      </c>
      <c r="B1658" t="s">
        <v>51</v>
      </c>
      <c r="C1658" t="s">
        <v>4373</v>
      </c>
      <c r="D1658" t="s">
        <v>4374</v>
      </c>
      <c r="E1658" t="s">
        <v>7816</v>
      </c>
      <c r="F1658" t="s">
        <v>224</v>
      </c>
      <c r="G1658" t="s">
        <v>36</v>
      </c>
      <c r="I1658">
        <f t="shared" si="50"/>
        <v>0</v>
      </c>
      <c r="J1658" t="s">
        <v>6916</v>
      </c>
      <c r="L1658">
        <f t="shared" si="51"/>
        <v>0</v>
      </c>
      <c r="M1658" t="s">
        <v>6916</v>
      </c>
      <c r="N1658" t="s">
        <v>8995</v>
      </c>
      <c r="O1658" t="s">
        <v>6916</v>
      </c>
      <c r="P1658" t="s">
        <v>6916</v>
      </c>
      <c r="Q1658" s="10" t="s">
        <v>6916</v>
      </c>
      <c r="R1658" t="s">
        <v>6916</v>
      </c>
      <c r="S1658" t="s">
        <v>1593</v>
      </c>
      <c r="T1658" t="s">
        <v>36</v>
      </c>
      <c r="U1658" s="6">
        <v>190000</v>
      </c>
      <c r="V1658" t="s">
        <v>810</v>
      </c>
      <c r="W1658" t="s">
        <v>816</v>
      </c>
      <c r="X1658" t="s">
        <v>36</v>
      </c>
      <c r="Y1658">
        <v>2022</v>
      </c>
      <c r="Z1658" s="1">
        <v>44749</v>
      </c>
      <c r="AA1658">
        <v>11201</v>
      </c>
      <c r="AB1658">
        <v>40.694926000000002</v>
      </c>
      <c r="AC1658">
        <v>-73.986014999999995</v>
      </c>
      <c r="AD1658">
        <v>302</v>
      </c>
      <c r="AE1658">
        <v>13</v>
      </c>
      <c r="AF1658">
        <v>3348041</v>
      </c>
      <c r="AG1658">
        <v>3001310001</v>
      </c>
      <c r="AH1658" t="s">
        <v>623</v>
      </c>
    </row>
    <row r="1659" spans="1:34" x14ac:dyDescent="0.35">
      <c r="A1659">
        <v>4</v>
      </c>
      <c r="B1659" t="s">
        <v>543</v>
      </c>
      <c r="C1659" t="s">
        <v>2023</v>
      </c>
      <c r="D1659" t="s">
        <v>2024</v>
      </c>
      <c r="E1659" t="s">
        <v>7028</v>
      </c>
      <c r="F1659" t="s">
        <v>35</v>
      </c>
      <c r="G1659" t="s">
        <v>65</v>
      </c>
      <c r="I1659">
        <f t="shared" si="50"/>
        <v>0</v>
      </c>
      <c r="J1659" t="s">
        <v>6916</v>
      </c>
      <c r="L1659">
        <f t="shared" si="51"/>
        <v>0</v>
      </c>
      <c r="M1659" t="s">
        <v>6916</v>
      </c>
      <c r="N1659" t="s">
        <v>8995</v>
      </c>
      <c r="O1659" t="s">
        <v>6916</v>
      </c>
      <c r="P1659" t="s">
        <v>6916</v>
      </c>
      <c r="Q1659" s="10" t="s">
        <v>6916</v>
      </c>
      <c r="R1659" t="s">
        <v>6916</v>
      </c>
      <c r="S1659" t="s">
        <v>1593</v>
      </c>
      <c r="T1659" t="s">
        <v>36</v>
      </c>
      <c r="U1659" s="6">
        <v>192559</v>
      </c>
      <c r="V1659" t="s">
        <v>1595</v>
      </c>
      <c r="W1659" t="s">
        <v>911</v>
      </c>
      <c r="X1659" t="s">
        <v>36</v>
      </c>
      <c r="Y1659">
        <v>2022</v>
      </c>
      <c r="Z1659" s="1">
        <v>44749</v>
      </c>
      <c r="AA1659">
        <v>10016</v>
      </c>
      <c r="AB1659">
        <v>40.739173000000001</v>
      </c>
      <c r="AC1659">
        <v>-73.976861999999997</v>
      </c>
      <c r="AD1659">
        <v>106</v>
      </c>
      <c r="AE1659">
        <v>62</v>
      </c>
      <c r="AF1659">
        <v>1086515</v>
      </c>
      <c r="AG1659">
        <v>1009620100</v>
      </c>
      <c r="AH1659" t="s">
        <v>856</v>
      </c>
    </row>
    <row r="1660" spans="1:34" x14ac:dyDescent="0.35">
      <c r="A1660">
        <v>34</v>
      </c>
      <c r="B1660" t="s">
        <v>51</v>
      </c>
      <c r="C1660" t="s">
        <v>4448</v>
      </c>
      <c r="D1660" t="s">
        <v>4449</v>
      </c>
      <c r="E1660" t="s">
        <v>7594</v>
      </c>
      <c r="F1660" t="s">
        <v>224</v>
      </c>
      <c r="G1660" t="s">
        <v>36</v>
      </c>
      <c r="I1660">
        <f t="shared" si="50"/>
        <v>0</v>
      </c>
      <c r="J1660" t="s">
        <v>6916</v>
      </c>
      <c r="L1660">
        <f t="shared" si="51"/>
        <v>0</v>
      </c>
      <c r="M1660" t="s">
        <v>6916</v>
      </c>
      <c r="N1660" t="s">
        <v>8995</v>
      </c>
      <c r="O1660" t="s">
        <v>6916</v>
      </c>
      <c r="P1660" t="s">
        <v>6916</v>
      </c>
      <c r="Q1660" s="10" t="s">
        <v>6916</v>
      </c>
      <c r="R1660" t="s">
        <v>6916</v>
      </c>
      <c r="S1660" t="s">
        <v>1593</v>
      </c>
      <c r="T1660" t="s">
        <v>36</v>
      </c>
      <c r="U1660" s="6">
        <v>193200</v>
      </c>
      <c r="V1660" t="s">
        <v>1595</v>
      </c>
      <c r="W1660" t="s">
        <v>1601</v>
      </c>
      <c r="X1660" t="s">
        <v>36</v>
      </c>
      <c r="Y1660">
        <v>2022</v>
      </c>
      <c r="Z1660" s="1">
        <v>44749</v>
      </c>
      <c r="AA1660">
        <v>11221</v>
      </c>
      <c r="AB1660">
        <v>40.700690000000002</v>
      </c>
      <c r="AC1660">
        <v>-73.927481</v>
      </c>
      <c r="AD1660">
        <v>304</v>
      </c>
      <c r="AE1660">
        <v>423</v>
      </c>
      <c r="AF1660">
        <v>3072497</v>
      </c>
      <c r="AG1660">
        <v>3031850001</v>
      </c>
      <c r="AH1660" t="s">
        <v>669</v>
      </c>
    </row>
    <row r="1661" spans="1:34" x14ac:dyDescent="0.35">
      <c r="A1661">
        <v>10</v>
      </c>
      <c r="B1661" t="s">
        <v>51</v>
      </c>
      <c r="C1661" t="s">
        <v>2550</v>
      </c>
      <c r="D1661" t="s">
        <v>2551</v>
      </c>
      <c r="E1661" t="s">
        <v>7945</v>
      </c>
      <c r="F1661" t="s">
        <v>35</v>
      </c>
      <c r="G1661" t="s">
        <v>65</v>
      </c>
      <c r="I1661">
        <f t="shared" si="50"/>
        <v>0</v>
      </c>
      <c r="J1661" t="s">
        <v>6916</v>
      </c>
      <c r="L1661">
        <f t="shared" si="51"/>
        <v>0</v>
      </c>
      <c r="M1661" t="s">
        <v>6916</v>
      </c>
      <c r="N1661" t="s">
        <v>8995</v>
      </c>
      <c r="O1661" t="s">
        <v>6916</v>
      </c>
      <c r="P1661" t="s">
        <v>6916</v>
      </c>
      <c r="Q1661" s="10" t="s">
        <v>6916</v>
      </c>
      <c r="R1661" t="s">
        <v>6916</v>
      </c>
      <c r="S1661" t="s">
        <v>1593</v>
      </c>
      <c r="T1661" t="s">
        <v>36</v>
      </c>
      <c r="U1661" s="6">
        <v>193375</v>
      </c>
      <c r="V1661" t="s">
        <v>1682</v>
      </c>
      <c r="W1661" t="s">
        <v>1601</v>
      </c>
      <c r="X1661" t="s">
        <v>36</v>
      </c>
      <c r="Y1661">
        <v>2022</v>
      </c>
      <c r="Z1661" s="1">
        <v>44749</v>
      </c>
      <c r="AA1661">
        <v>10032</v>
      </c>
      <c r="AB1661">
        <v>40.839305000000003</v>
      </c>
      <c r="AC1661">
        <v>-73.936159000000004</v>
      </c>
      <c r="AD1661">
        <v>112</v>
      </c>
      <c r="AE1661">
        <v>249</v>
      </c>
      <c r="AF1661">
        <v>1076741</v>
      </c>
      <c r="AG1661">
        <v>1021120058</v>
      </c>
      <c r="AH1661" t="s">
        <v>368</v>
      </c>
    </row>
    <row r="1662" spans="1:34" x14ac:dyDescent="0.35">
      <c r="A1662">
        <v>8</v>
      </c>
      <c r="B1662" t="s">
        <v>51</v>
      </c>
      <c r="C1662" t="s">
        <v>2348</v>
      </c>
      <c r="D1662" t="s">
        <v>2349</v>
      </c>
      <c r="E1662" t="s">
        <v>8934</v>
      </c>
      <c r="F1662" t="s">
        <v>88</v>
      </c>
      <c r="G1662" t="s">
        <v>65</v>
      </c>
      <c r="I1662">
        <f t="shared" si="50"/>
        <v>0</v>
      </c>
      <c r="J1662" t="s">
        <v>6916</v>
      </c>
      <c r="L1662">
        <f t="shared" si="51"/>
        <v>0</v>
      </c>
      <c r="M1662" t="s">
        <v>6916</v>
      </c>
      <c r="N1662" t="s">
        <v>8995</v>
      </c>
      <c r="O1662" t="s">
        <v>6916</v>
      </c>
      <c r="P1662" t="s">
        <v>6916</v>
      </c>
      <c r="Q1662" s="10" t="s">
        <v>6916</v>
      </c>
      <c r="R1662" t="s">
        <v>6916</v>
      </c>
      <c r="S1662" t="s">
        <v>1593</v>
      </c>
      <c r="T1662" t="s">
        <v>36</v>
      </c>
      <c r="U1662" s="6">
        <v>194400</v>
      </c>
      <c r="V1662" t="s">
        <v>1682</v>
      </c>
      <c r="W1662" t="s">
        <v>1601</v>
      </c>
      <c r="X1662" t="s">
        <v>36</v>
      </c>
      <c r="Y1662">
        <v>2022</v>
      </c>
      <c r="Z1662" s="1">
        <v>44749</v>
      </c>
      <c r="AA1662">
        <v>10451</v>
      </c>
      <c r="AB1662">
        <v>40.813640999999997</v>
      </c>
      <c r="AC1662">
        <v>-73.925313000000003</v>
      </c>
      <c r="AD1662">
        <v>201</v>
      </c>
      <c r="AE1662">
        <v>51</v>
      </c>
      <c r="AF1662">
        <v>2000957</v>
      </c>
      <c r="AG1662">
        <v>2023330070</v>
      </c>
      <c r="AH1662" t="s">
        <v>380</v>
      </c>
    </row>
    <row r="1663" spans="1:34" x14ac:dyDescent="0.35">
      <c r="A1663">
        <v>17</v>
      </c>
      <c r="B1663" t="s">
        <v>51</v>
      </c>
      <c r="C1663" t="s">
        <v>3243</v>
      </c>
      <c r="D1663" t="s">
        <v>3244</v>
      </c>
      <c r="E1663" t="s">
        <v>8956</v>
      </c>
      <c r="F1663" t="s">
        <v>88</v>
      </c>
      <c r="G1663" t="s">
        <v>65</v>
      </c>
      <c r="I1663">
        <f t="shared" si="50"/>
        <v>0</v>
      </c>
      <c r="J1663" t="s">
        <v>6916</v>
      </c>
      <c r="L1663">
        <f t="shared" si="51"/>
        <v>0</v>
      </c>
      <c r="M1663" t="s">
        <v>6916</v>
      </c>
      <c r="N1663" t="s">
        <v>8995</v>
      </c>
      <c r="O1663" t="s">
        <v>6916</v>
      </c>
      <c r="P1663" t="s">
        <v>6916</v>
      </c>
      <c r="Q1663" s="10" t="s">
        <v>6916</v>
      </c>
      <c r="R1663" t="s">
        <v>6916</v>
      </c>
      <c r="S1663" t="s">
        <v>1593</v>
      </c>
      <c r="T1663" t="s">
        <v>36</v>
      </c>
      <c r="U1663" s="6">
        <v>194575</v>
      </c>
      <c r="V1663" t="s">
        <v>841</v>
      </c>
      <c r="W1663" t="s">
        <v>1601</v>
      </c>
      <c r="X1663" t="s">
        <v>36</v>
      </c>
      <c r="Y1663">
        <v>2022</v>
      </c>
      <c r="Z1663" s="1">
        <v>44749</v>
      </c>
      <c r="AA1663">
        <v>10459</v>
      </c>
      <c r="AB1663">
        <v>40.823532</v>
      </c>
      <c r="AC1663">
        <v>-73.898871999999997</v>
      </c>
      <c r="AD1663">
        <v>202</v>
      </c>
      <c r="AE1663">
        <v>12901</v>
      </c>
      <c r="AF1663">
        <v>2005366</v>
      </c>
      <c r="AG1663">
        <v>2026980012</v>
      </c>
      <c r="AH1663" t="s">
        <v>467</v>
      </c>
    </row>
    <row r="1664" spans="1:34" x14ac:dyDescent="0.35">
      <c r="A1664">
        <v>9</v>
      </c>
      <c r="B1664" t="s">
        <v>51</v>
      </c>
      <c r="C1664" t="s">
        <v>2474</v>
      </c>
      <c r="D1664" t="s">
        <v>2475</v>
      </c>
      <c r="E1664" t="s">
        <v>8039</v>
      </c>
      <c r="F1664" t="s">
        <v>35</v>
      </c>
      <c r="G1664" t="s">
        <v>36</v>
      </c>
      <c r="I1664">
        <f t="shared" si="50"/>
        <v>0</v>
      </c>
      <c r="J1664" t="s">
        <v>6916</v>
      </c>
      <c r="L1664">
        <f t="shared" si="51"/>
        <v>0</v>
      </c>
      <c r="M1664" t="s">
        <v>6916</v>
      </c>
      <c r="N1664" t="s">
        <v>8995</v>
      </c>
      <c r="O1664" t="s">
        <v>6916</v>
      </c>
      <c r="P1664" t="s">
        <v>6916</v>
      </c>
      <c r="Q1664" s="10" t="s">
        <v>6916</v>
      </c>
      <c r="R1664" t="s">
        <v>6916</v>
      </c>
      <c r="S1664" t="s">
        <v>1593</v>
      </c>
      <c r="T1664" t="s">
        <v>36</v>
      </c>
      <c r="U1664" s="6">
        <v>195600</v>
      </c>
      <c r="V1664" t="s">
        <v>841</v>
      </c>
      <c r="W1664" t="s">
        <v>1601</v>
      </c>
      <c r="X1664" t="s">
        <v>36</v>
      </c>
      <c r="Y1664">
        <v>2022</v>
      </c>
      <c r="Z1664" s="1">
        <v>44749</v>
      </c>
      <c r="AA1664">
        <v>10031</v>
      </c>
      <c r="AB1664">
        <v>40.818187999999999</v>
      </c>
      <c r="AC1664">
        <v>-73.950355999999999</v>
      </c>
      <c r="AD1664">
        <v>109</v>
      </c>
      <c r="AE1664">
        <v>21703</v>
      </c>
      <c r="AF1664">
        <v>1059409</v>
      </c>
      <c r="AG1664">
        <v>1019570078</v>
      </c>
      <c r="AH1664" t="s">
        <v>2137</v>
      </c>
    </row>
    <row r="1665" spans="1:34" x14ac:dyDescent="0.35">
      <c r="A1665">
        <v>41</v>
      </c>
      <c r="B1665" t="s">
        <v>51</v>
      </c>
      <c r="C1665" t="s">
        <v>4957</v>
      </c>
      <c r="D1665" t="s">
        <v>4958</v>
      </c>
      <c r="E1665" t="s">
        <v>7558</v>
      </c>
      <c r="F1665" t="s">
        <v>224</v>
      </c>
      <c r="G1665" t="s">
        <v>65</v>
      </c>
      <c r="I1665">
        <f t="shared" si="50"/>
        <v>0</v>
      </c>
      <c r="J1665" t="s">
        <v>6916</v>
      </c>
      <c r="L1665">
        <f t="shared" si="51"/>
        <v>0</v>
      </c>
      <c r="M1665" t="s">
        <v>6916</v>
      </c>
      <c r="N1665" t="s">
        <v>8995</v>
      </c>
      <c r="O1665" t="s">
        <v>6916</v>
      </c>
      <c r="P1665" t="s">
        <v>6916</v>
      </c>
      <c r="Q1665" s="10" t="s">
        <v>6916</v>
      </c>
      <c r="R1665" t="s">
        <v>6916</v>
      </c>
      <c r="S1665" t="s">
        <v>1593</v>
      </c>
      <c r="T1665" t="s">
        <v>36</v>
      </c>
      <c r="U1665" s="6">
        <v>196800</v>
      </c>
      <c r="V1665" t="s">
        <v>841</v>
      </c>
      <c r="W1665" t="s">
        <v>1601</v>
      </c>
      <c r="X1665" t="s">
        <v>36</v>
      </c>
      <c r="Y1665">
        <v>2022</v>
      </c>
      <c r="Z1665" s="1">
        <v>44749</v>
      </c>
      <c r="AA1665">
        <v>11233</v>
      </c>
      <c r="AB1665">
        <v>40.674103000000002</v>
      </c>
      <c r="AC1665">
        <v>-73.913273000000004</v>
      </c>
      <c r="AD1665">
        <v>316</v>
      </c>
      <c r="AE1665">
        <v>36501</v>
      </c>
      <c r="AF1665">
        <v>3038939</v>
      </c>
      <c r="AG1665">
        <v>3014480001</v>
      </c>
      <c r="AH1665" t="s">
        <v>1453</v>
      </c>
    </row>
    <row r="1666" spans="1:34" x14ac:dyDescent="0.35">
      <c r="A1666">
        <v>3</v>
      </c>
      <c r="B1666" t="s">
        <v>870</v>
      </c>
      <c r="C1666" t="s">
        <v>1947</v>
      </c>
      <c r="D1666" t="s">
        <v>1948</v>
      </c>
      <c r="E1666" t="s">
        <v>7084</v>
      </c>
      <c r="F1666" t="s">
        <v>35</v>
      </c>
      <c r="G1666" t="s">
        <v>36</v>
      </c>
      <c r="I1666">
        <f t="shared" si="50"/>
        <v>0</v>
      </c>
      <c r="J1666" t="s">
        <v>6916</v>
      </c>
      <c r="L1666">
        <f t="shared" si="51"/>
        <v>0</v>
      </c>
      <c r="M1666" t="s">
        <v>6916</v>
      </c>
      <c r="N1666" t="s">
        <v>8995</v>
      </c>
      <c r="O1666" t="s">
        <v>6916</v>
      </c>
      <c r="P1666" t="s">
        <v>6916</v>
      </c>
      <c r="Q1666" s="10" t="s">
        <v>6916</v>
      </c>
      <c r="R1666" t="s">
        <v>6916</v>
      </c>
      <c r="S1666" t="s">
        <v>1593</v>
      </c>
      <c r="T1666" t="s">
        <v>36</v>
      </c>
      <c r="U1666" s="6">
        <v>197000</v>
      </c>
      <c r="V1666" t="s">
        <v>1595</v>
      </c>
      <c r="W1666" t="s">
        <v>1601</v>
      </c>
      <c r="X1666" t="s">
        <v>36</v>
      </c>
      <c r="Y1666">
        <v>2022</v>
      </c>
      <c r="Z1666" s="1">
        <v>44749</v>
      </c>
      <c r="AA1666">
        <v>10001</v>
      </c>
      <c r="AB1666">
        <v>40.747126999999999</v>
      </c>
      <c r="AC1666">
        <v>-73.994990999999999</v>
      </c>
      <c r="AD1666">
        <v>105</v>
      </c>
      <c r="AE1666">
        <v>95</v>
      </c>
      <c r="AF1666">
        <v>1014251</v>
      </c>
      <c r="AG1666">
        <v>1007770018</v>
      </c>
      <c r="AH1666" t="s">
        <v>874</v>
      </c>
    </row>
    <row r="1667" spans="1:34" x14ac:dyDescent="0.35">
      <c r="A1667">
        <v>28</v>
      </c>
      <c r="B1667" t="s">
        <v>51</v>
      </c>
      <c r="C1667" t="s">
        <v>4035</v>
      </c>
      <c r="D1667" t="s">
        <v>4036</v>
      </c>
      <c r="E1667" t="s">
        <v>8471</v>
      </c>
      <c r="F1667" t="s">
        <v>136</v>
      </c>
      <c r="G1667" t="s">
        <v>65</v>
      </c>
      <c r="I1667">
        <f t="shared" ref="I1667:I1730" si="52">H1667/1000</f>
        <v>0</v>
      </c>
      <c r="J1667" t="s">
        <v>6916</v>
      </c>
      <c r="L1667">
        <f t="shared" ref="L1667:L1730" si="53">K1667/1000</f>
        <v>0</v>
      </c>
      <c r="M1667" t="s">
        <v>6916</v>
      </c>
      <c r="N1667" t="s">
        <v>8995</v>
      </c>
      <c r="O1667" t="s">
        <v>6916</v>
      </c>
      <c r="P1667" t="s">
        <v>6916</v>
      </c>
      <c r="Q1667" s="10" t="s">
        <v>6916</v>
      </c>
      <c r="R1667" t="s">
        <v>6916</v>
      </c>
      <c r="S1667" t="s">
        <v>1593</v>
      </c>
      <c r="T1667" t="s">
        <v>36</v>
      </c>
      <c r="U1667" s="6">
        <v>197423</v>
      </c>
      <c r="V1667" t="s">
        <v>824</v>
      </c>
      <c r="W1667" t="s">
        <v>911</v>
      </c>
      <c r="X1667" t="s">
        <v>36</v>
      </c>
      <c r="Y1667">
        <v>2022</v>
      </c>
      <c r="Z1667" s="1">
        <v>44749</v>
      </c>
      <c r="AA1667">
        <v>11434</v>
      </c>
      <c r="AB1667">
        <v>40.686208000000001</v>
      </c>
      <c r="AC1667">
        <v>-73.784143999999998</v>
      </c>
      <c r="AD1667">
        <v>412</v>
      </c>
      <c r="AE1667">
        <v>278</v>
      </c>
      <c r="AF1667">
        <v>4464077</v>
      </c>
      <c r="AG1667">
        <v>4123350049</v>
      </c>
      <c r="AH1667" t="s">
        <v>584</v>
      </c>
    </row>
    <row r="1668" spans="1:34" x14ac:dyDescent="0.35">
      <c r="A1668">
        <v>16</v>
      </c>
      <c r="B1668" t="s">
        <v>51</v>
      </c>
      <c r="C1668" t="s">
        <v>3105</v>
      </c>
      <c r="D1668" t="s">
        <v>3106</v>
      </c>
      <c r="E1668" t="s">
        <v>8955</v>
      </c>
      <c r="F1668" t="s">
        <v>88</v>
      </c>
      <c r="G1668" t="s">
        <v>65</v>
      </c>
      <c r="I1668">
        <f t="shared" si="52"/>
        <v>0</v>
      </c>
      <c r="J1668" t="s">
        <v>6916</v>
      </c>
      <c r="L1668">
        <f t="shared" si="53"/>
        <v>0</v>
      </c>
      <c r="M1668" t="s">
        <v>6916</v>
      </c>
      <c r="N1668" t="s">
        <v>8995</v>
      </c>
      <c r="O1668" t="s">
        <v>6916</v>
      </c>
      <c r="P1668" t="s">
        <v>6916</v>
      </c>
      <c r="Q1668" s="10" t="s">
        <v>6916</v>
      </c>
      <c r="R1668" t="s">
        <v>6916</v>
      </c>
      <c r="S1668" t="s">
        <v>1593</v>
      </c>
      <c r="T1668" t="s">
        <v>36</v>
      </c>
      <c r="U1668" s="6">
        <v>199036</v>
      </c>
      <c r="V1668" t="s">
        <v>841</v>
      </c>
      <c r="W1668" t="s">
        <v>1601</v>
      </c>
      <c r="X1668" t="s">
        <v>36</v>
      </c>
      <c r="Y1668">
        <v>2022</v>
      </c>
      <c r="Z1668" s="1">
        <v>44749</v>
      </c>
      <c r="AA1668">
        <v>10456</v>
      </c>
      <c r="AB1668">
        <v>40.827641999999997</v>
      </c>
      <c r="AC1668">
        <v>-73.904472999999996</v>
      </c>
      <c r="AD1668">
        <v>203</v>
      </c>
      <c r="AE1668">
        <v>135</v>
      </c>
      <c r="AF1668">
        <v>2004526</v>
      </c>
      <c r="AG1668">
        <v>2026340001</v>
      </c>
      <c r="AH1668" t="s">
        <v>457</v>
      </c>
    </row>
    <row r="1669" spans="1:34" x14ac:dyDescent="0.35">
      <c r="A1669">
        <v>48</v>
      </c>
      <c r="B1669" t="s">
        <v>51</v>
      </c>
      <c r="C1669" t="s">
        <v>5409</v>
      </c>
      <c r="D1669" t="s">
        <v>5410</v>
      </c>
      <c r="E1669" t="s">
        <v>7821</v>
      </c>
      <c r="F1669" t="s">
        <v>224</v>
      </c>
      <c r="G1669" t="s">
        <v>65</v>
      </c>
      <c r="I1669">
        <f t="shared" si="52"/>
        <v>0</v>
      </c>
      <c r="J1669" t="s">
        <v>6916</v>
      </c>
      <c r="L1669">
        <f t="shared" si="53"/>
        <v>0</v>
      </c>
      <c r="M1669" t="s">
        <v>6916</v>
      </c>
      <c r="N1669" t="s">
        <v>8995</v>
      </c>
      <c r="O1669" t="s">
        <v>6916</v>
      </c>
      <c r="P1669" t="s">
        <v>6916</v>
      </c>
      <c r="Q1669" s="10" t="s">
        <v>6916</v>
      </c>
      <c r="R1669" t="s">
        <v>6916</v>
      </c>
      <c r="S1669" t="s">
        <v>1593</v>
      </c>
      <c r="T1669" t="s">
        <v>36</v>
      </c>
      <c r="U1669" s="6">
        <v>200000</v>
      </c>
      <c r="V1669" t="s">
        <v>841</v>
      </c>
      <c r="W1669" t="s">
        <v>1601</v>
      </c>
      <c r="X1669" t="s">
        <v>36</v>
      </c>
      <c r="Y1669">
        <v>2022</v>
      </c>
      <c r="Z1669" s="1">
        <v>44749</v>
      </c>
      <c r="AA1669">
        <v>11235</v>
      </c>
      <c r="AB1669">
        <v>40.582585000000002</v>
      </c>
      <c r="AC1669">
        <v>-73.963476999999997</v>
      </c>
      <c r="AD1669">
        <v>313</v>
      </c>
      <c r="AE1669">
        <v>366</v>
      </c>
      <c r="AF1669">
        <v>3196378</v>
      </c>
      <c r="AG1669">
        <v>3072610201</v>
      </c>
      <c r="AH1669" t="s">
        <v>773</v>
      </c>
    </row>
    <row r="1670" spans="1:34" x14ac:dyDescent="0.35">
      <c r="A1670">
        <v>8</v>
      </c>
      <c r="B1670" t="s">
        <v>51</v>
      </c>
      <c r="C1670" t="s">
        <v>2343</v>
      </c>
      <c r="D1670" t="s">
        <v>2344</v>
      </c>
      <c r="E1670" t="s">
        <v>8918</v>
      </c>
      <c r="F1670" t="s">
        <v>88</v>
      </c>
      <c r="G1670" t="s">
        <v>65</v>
      </c>
      <c r="I1670">
        <f t="shared" si="52"/>
        <v>0</v>
      </c>
      <c r="J1670" t="s">
        <v>6916</v>
      </c>
      <c r="L1670">
        <f t="shared" si="53"/>
        <v>0</v>
      </c>
      <c r="M1670" t="s">
        <v>6916</v>
      </c>
      <c r="N1670" t="s">
        <v>8995</v>
      </c>
      <c r="O1670" t="s">
        <v>6916</v>
      </c>
      <c r="P1670" t="s">
        <v>6916</v>
      </c>
      <c r="Q1670" s="10" t="s">
        <v>6916</v>
      </c>
      <c r="R1670" t="s">
        <v>6916</v>
      </c>
      <c r="S1670" t="s">
        <v>1593</v>
      </c>
      <c r="T1670" t="s">
        <v>36</v>
      </c>
      <c r="U1670" s="6">
        <v>201775</v>
      </c>
      <c r="V1670" t="s">
        <v>841</v>
      </c>
      <c r="W1670" t="s">
        <v>1601</v>
      </c>
      <c r="X1670" t="s">
        <v>36</v>
      </c>
      <c r="Y1670">
        <v>2022</v>
      </c>
      <c r="Z1670" s="1">
        <v>44749</v>
      </c>
      <c r="AA1670">
        <v>10455</v>
      </c>
      <c r="AB1670">
        <v>40.811162000000003</v>
      </c>
      <c r="AC1670">
        <v>-73.909803999999994</v>
      </c>
      <c r="AD1670">
        <v>201</v>
      </c>
      <c r="AE1670">
        <v>35</v>
      </c>
      <c r="AF1670">
        <v>2003910</v>
      </c>
      <c r="AG1670">
        <v>2025780027</v>
      </c>
      <c r="AH1670" t="s">
        <v>380</v>
      </c>
    </row>
    <row r="1671" spans="1:34" x14ac:dyDescent="0.35">
      <c r="A1671">
        <v>18</v>
      </c>
      <c r="B1671" t="s">
        <v>51</v>
      </c>
      <c r="C1671" t="s">
        <v>3332</v>
      </c>
      <c r="D1671" t="s">
        <v>3333</v>
      </c>
      <c r="E1671" t="s">
        <v>8929</v>
      </c>
      <c r="F1671" t="s">
        <v>88</v>
      </c>
      <c r="G1671" t="s">
        <v>65</v>
      </c>
      <c r="I1671">
        <f t="shared" si="52"/>
        <v>0</v>
      </c>
      <c r="J1671" t="s">
        <v>6916</v>
      </c>
      <c r="L1671">
        <f t="shared" si="53"/>
        <v>0</v>
      </c>
      <c r="M1671" t="s">
        <v>6916</v>
      </c>
      <c r="N1671" t="s">
        <v>8995</v>
      </c>
      <c r="O1671" t="s">
        <v>6916</v>
      </c>
      <c r="P1671" t="s">
        <v>6916</v>
      </c>
      <c r="Q1671" s="10" t="s">
        <v>6916</v>
      </c>
      <c r="R1671" t="s">
        <v>6916</v>
      </c>
      <c r="S1671" t="s">
        <v>1593</v>
      </c>
      <c r="T1671" t="s">
        <v>36</v>
      </c>
      <c r="U1671" s="6">
        <v>202880</v>
      </c>
      <c r="V1671" t="s">
        <v>1682</v>
      </c>
      <c r="W1671" t="s">
        <v>1601</v>
      </c>
      <c r="X1671" t="s">
        <v>36</v>
      </c>
      <c r="Y1671">
        <v>2022</v>
      </c>
      <c r="Z1671" s="1">
        <v>44749</v>
      </c>
      <c r="AA1671">
        <v>10473</v>
      </c>
      <c r="AB1671">
        <v>40.814833</v>
      </c>
      <c r="AC1671">
        <v>-73.856579999999994</v>
      </c>
      <c r="AD1671">
        <v>209</v>
      </c>
      <c r="AE1671">
        <v>4</v>
      </c>
      <c r="AF1671">
        <v>2020580</v>
      </c>
      <c r="AG1671">
        <v>2034780018</v>
      </c>
      <c r="AH1671" t="s">
        <v>133</v>
      </c>
    </row>
    <row r="1672" spans="1:34" x14ac:dyDescent="0.35">
      <c r="A1672">
        <v>14</v>
      </c>
      <c r="B1672" t="s">
        <v>51</v>
      </c>
      <c r="C1672" t="s">
        <v>2873</v>
      </c>
      <c r="D1672" t="s">
        <v>2874</v>
      </c>
      <c r="E1672" t="s">
        <v>8948</v>
      </c>
      <c r="F1672" t="s">
        <v>88</v>
      </c>
      <c r="G1672" t="s">
        <v>65</v>
      </c>
      <c r="I1672">
        <f t="shared" si="52"/>
        <v>0</v>
      </c>
      <c r="J1672" t="s">
        <v>6916</v>
      </c>
      <c r="L1672">
        <f t="shared" si="53"/>
        <v>0</v>
      </c>
      <c r="M1672" t="s">
        <v>6916</v>
      </c>
      <c r="N1672" t="s">
        <v>8995</v>
      </c>
      <c r="O1672" t="s">
        <v>6916</v>
      </c>
      <c r="P1672" t="s">
        <v>6916</v>
      </c>
      <c r="Q1672" s="10" t="s">
        <v>6916</v>
      </c>
      <c r="R1672" t="s">
        <v>6916</v>
      </c>
      <c r="S1672" t="s">
        <v>1593</v>
      </c>
      <c r="T1672" t="s">
        <v>36</v>
      </c>
      <c r="U1672" s="6">
        <v>202975</v>
      </c>
      <c r="V1672" t="s">
        <v>841</v>
      </c>
      <c r="W1672" t="s">
        <v>1601</v>
      </c>
      <c r="X1672" t="s">
        <v>36</v>
      </c>
      <c r="Y1672">
        <v>2022</v>
      </c>
      <c r="Z1672" s="1">
        <v>44749</v>
      </c>
      <c r="AA1672">
        <v>10453</v>
      </c>
      <c r="AB1672">
        <v>40.851823000000003</v>
      </c>
      <c r="AC1672">
        <v>-73.911180000000002</v>
      </c>
      <c r="AD1672">
        <v>205</v>
      </c>
      <c r="AE1672">
        <v>217</v>
      </c>
      <c r="AF1672">
        <v>2098721</v>
      </c>
      <c r="AG1672">
        <v>2028620014</v>
      </c>
      <c r="AH1672" t="s">
        <v>443</v>
      </c>
    </row>
    <row r="1673" spans="1:34" x14ac:dyDescent="0.35">
      <c r="A1673">
        <v>11</v>
      </c>
      <c r="B1673" t="s">
        <v>51</v>
      </c>
      <c r="C1673" t="s">
        <v>2642</v>
      </c>
      <c r="D1673" t="s">
        <v>2643</v>
      </c>
      <c r="E1673" t="s">
        <v>8906</v>
      </c>
      <c r="F1673" t="s">
        <v>88</v>
      </c>
      <c r="G1673" t="s">
        <v>36</v>
      </c>
      <c r="I1673">
        <f t="shared" si="52"/>
        <v>0</v>
      </c>
      <c r="J1673" t="s">
        <v>6916</v>
      </c>
      <c r="L1673">
        <f t="shared" si="53"/>
        <v>0</v>
      </c>
      <c r="M1673" t="s">
        <v>6916</v>
      </c>
      <c r="N1673" t="s">
        <v>8995</v>
      </c>
      <c r="O1673" t="s">
        <v>6916</v>
      </c>
      <c r="P1673" t="s">
        <v>6916</v>
      </c>
      <c r="Q1673" s="10" t="s">
        <v>6916</v>
      </c>
      <c r="R1673" t="s">
        <v>6916</v>
      </c>
      <c r="S1673" t="s">
        <v>1593</v>
      </c>
      <c r="T1673" t="s">
        <v>36</v>
      </c>
      <c r="U1673" s="6">
        <v>204000</v>
      </c>
      <c r="V1673" t="s">
        <v>1595</v>
      </c>
      <c r="W1673" t="s">
        <v>1598</v>
      </c>
      <c r="X1673" t="s">
        <v>36</v>
      </c>
      <c r="Y1673">
        <v>2022</v>
      </c>
      <c r="Z1673" s="1">
        <v>44749</v>
      </c>
      <c r="AA1673">
        <v>10463</v>
      </c>
      <c r="AB1673">
        <v>40.888337999999997</v>
      </c>
      <c r="AC1673">
        <v>-73.913486000000006</v>
      </c>
      <c r="AD1673">
        <v>208</v>
      </c>
      <c r="AE1673">
        <v>309</v>
      </c>
      <c r="AF1673">
        <v>2085870</v>
      </c>
      <c r="AG1673">
        <v>2059180376</v>
      </c>
      <c r="AH1673" t="s">
        <v>419</v>
      </c>
    </row>
    <row r="1674" spans="1:34" x14ac:dyDescent="0.35">
      <c r="A1674">
        <v>48</v>
      </c>
      <c r="B1674" t="s">
        <v>32</v>
      </c>
      <c r="C1674" t="s">
        <v>5336</v>
      </c>
      <c r="D1674" t="s">
        <v>5337</v>
      </c>
      <c r="E1674" t="s">
        <v>8086</v>
      </c>
      <c r="F1674" t="s">
        <v>224</v>
      </c>
      <c r="G1674" t="s">
        <v>36</v>
      </c>
      <c r="I1674">
        <f t="shared" si="52"/>
        <v>0</v>
      </c>
      <c r="J1674" t="s">
        <v>6916</v>
      </c>
      <c r="L1674">
        <f t="shared" si="53"/>
        <v>0</v>
      </c>
      <c r="M1674" t="s">
        <v>6916</v>
      </c>
      <c r="N1674" t="s">
        <v>8995</v>
      </c>
      <c r="O1674" t="s">
        <v>6916</v>
      </c>
      <c r="P1674" t="s">
        <v>6916</v>
      </c>
      <c r="Q1674" s="10" t="s">
        <v>6916</v>
      </c>
      <c r="R1674" t="s">
        <v>6916</v>
      </c>
      <c r="S1674" t="s">
        <v>1593</v>
      </c>
      <c r="T1674" t="s">
        <v>36</v>
      </c>
      <c r="U1674" s="6">
        <v>204000</v>
      </c>
      <c r="V1674" t="s">
        <v>1595</v>
      </c>
      <c r="W1674" t="s">
        <v>1596</v>
      </c>
      <c r="X1674" t="s">
        <v>36</v>
      </c>
      <c r="Y1674">
        <v>2022</v>
      </c>
      <c r="Z1674" s="1">
        <v>44749</v>
      </c>
      <c r="AA1674">
        <v>11235</v>
      </c>
      <c r="AB1674">
        <v>40.578091999999998</v>
      </c>
      <c r="AC1674">
        <v>-73.933165000000002</v>
      </c>
      <c r="AD1674">
        <v>315</v>
      </c>
      <c r="AE1674">
        <v>616</v>
      </c>
      <c r="AF1674">
        <v>3326935</v>
      </c>
      <c r="AG1674">
        <v>3087600060</v>
      </c>
      <c r="AH1674" t="s">
        <v>731</v>
      </c>
    </row>
    <row r="1675" spans="1:34" x14ac:dyDescent="0.35">
      <c r="A1675">
        <v>3</v>
      </c>
      <c r="B1675" t="s">
        <v>206</v>
      </c>
      <c r="C1675" t="s">
        <v>1930</v>
      </c>
      <c r="D1675" t="s">
        <v>1931</v>
      </c>
      <c r="E1675" t="s">
        <v>8067</v>
      </c>
      <c r="F1675" t="s">
        <v>35</v>
      </c>
      <c r="G1675" t="s">
        <v>36</v>
      </c>
      <c r="I1675">
        <f t="shared" si="52"/>
        <v>0</v>
      </c>
      <c r="J1675" t="s">
        <v>6916</v>
      </c>
      <c r="L1675">
        <f t="shared" si="53"/>
        <v>0</v>
      </c>
      <c r="M1675" t="s">
        <v>6916</v>
      </c>
      <c r="N1675" t="s">
        <v>8995</v>
      </c>
      <c r="O1675" t="s">
        <v>6916</v>
      </c>
      <c r="P1675" t="s">
        <v>6916</v>
      </c>
      <c r="Q1675" s="10" t="s">
        <v>6916</v>
      </c>
      <c r="R1675" t="s">
        <v>6916</v>
      </c>
      <c r="S1675" t="s">
        <v>1593</v>
      </c>
      <c r="T1675" t="s">
        <v>36</v>
      </c>
      <c r="U1675" s="6">
        <v>205000</v>
      </c>
      <c r="V1675" t="s">
        <v>1595</v>
      </c>
      <c r="W1675" t="s">
        <v>1601</v>
      </c>
      <c r="X1675" t="s">
        <v>36</v>
      </c>
      <c r="Y1675">
        <v>2022</v>
      </c>
      <c r="Z1675" s="1">
        <v>44749</v>
      </c>
      <c r="AA1675">
        <v>10001</v>
      </c>
      <c r="AB1675">
        <v>40.751182999999997</v>
      </c>
      <c r="AC1675">
        <v>-74.006594000000007</v>
      </c>
      <c r="AD1675">
        <v>104</v>
      </c>
      <c r="AE1675">
        <v>99</v>
      </c>
      <c r="AF1675">
        <v>1012267</v>
      </c>
      <c r="AG1675">
        <v>1006700050</v>
      </c>
      <c r="AH1675" t="s">
        <v>71</v>
      </c>
    </row>
    <row r="1676" spans="1:34" x14ac:dyDescent="0.35">
      <c r="A1676">
        <v>17</v>
      </c>
      <c r="B1676" t="s">
        <v>51</v>
      </c>
      <c r="C1676" t="s">
        <v>3218</v>
      </c>
      <c r="D1676" t="s">
        <v>3219</v>
      </c>
      <c r="E1676" t="s">
        <v>8914</v>
      </c>
      <c r="F1676" t="s">
        <v>88</v>
      </c>
      <c r="G1676" t="s">
        <v>65</v>
      </c>
      <c r="I1676">
        <f t="shared" si="52"/>
        <v>0</v>
      </c>
      <c r="J1676" t="s">
        <v>6916</v>
      </c>
      <c r="L1676">
        <f t="shared" si="53"/>
        <v>0</v>
      </c>
      <c r="M1676" t="s">
        <v>6916</v>
      </c>
      <c r="N1676" t="s">
        <v>8995</v>
      </c>
      <c r="O1676" t="s">
        <v>6916</v>
      </c>
      <c r="P1676" t="s">
        <v>6916</v>
      </c>
      <c r="Q1676" s="10" t="s">
        <v>6916</v>
      </c>
      <c r="R1676" t="s">
        <v>6916</v>
      </c>
      <c r="S1676" t="s">
        <v>1593</v>
      </c>
      <c r="T1676" t="s">
        <v>36</v>
      </c>
      <c r="U1676" s="6">
        <v>205200</v>
      </c>
      <c r="V1676" t="s">
        <v>841</v>
      </c>
      <c r="W1676" t="s">
        <v>1601</v>
      </c>
      <c r="X1676" t="s">
        <v>36</v>
      </c>
      <c r="Y1676">
        <v>2022</v>
      </c>
      <c r="Z1676" s="1">
        <v>44749</v>
      </c>
      <c r="AA1676">
        <v>10451</v>
      </c>
      <c r="AB1676">
        <v>40.823160000000001</v>
      </c>
      <c r="AC1676">
        <v>-73.921631000000005</v>
      </c>
      <c r="AD1676">
        <v>204</v>
      </c>
      <c r="AE1676">
        <v>61</v>
      </c>
      <c r="AF1676">
        <v>2002458</v>
      </c>
      <c r="AG1676">
        <v>2024430190</v>
      </c>
      <c r="AH1676" t="s">
        <v>453</v>
      </c>
    </row>
    <row r="1677" spans="1:34" x14ac:dyDescent="0.35">
      <c r="A1677">
        <v>49</v>
      </c>
      <c r="B1677" t="s">
        <v>51</v>
      </c>
      <c r="C1677" t="s">
        <v>5524</v>
      </c>
      <c r="D1677" t="s">
        <v>5525</v>
      </c>
      <c r="E1677" t="s">
        <v>8564</v>
      </c>
      <c r="F1677" t="s">
        <v>291</v>
      </c>
      <c r="G1677" t="s">
        <v>36</v>
      </c>
      <c r="I1677">
        <f t="shared" si="52"/>
        <v>0</v>
      </c>
      <c r="J1677" t="s">
        <v>6916</v>
      </c>
      <c r="L1677">
        <f t="shared" si="53"/>
        <v>0</v>
      </c>
      <c r="M1677" t="s">
        <v>6916</v>
      </c>
      <c r="N1677" t="s">
        <v>8995</v>
      </c>
      <c r="O1677" t="s">
        <v>6916</v>
      </c>
      <c r="P1677" t="s">
        <v>6916</v>
      </c>
      <c r="Q1677" s="10" t="s">
        <v>6916</v>
      </c>
      <c r="R1677" t="s">
        <v>6916</v>
      </c>
      <c r="S1677" t="s">
        <v>1593</v>
      </c>
      <c r="T1677" t="s">
        <v>36</v>
      </c>
      <c r="U1677" s="6">
        <v>206500</v>
      </c>
      <c r="V1677" t="s">
        <v>1595</v>
      </c>
      <c r="W1677" t="s">
        <v>1601</v>
      </c>
      <c r="X1677" t="s">
        <v>36</v>
      </c>
      <c r="Y1677">
        <v>2022</v>
      </c>
      <c r="Z1677" s="1">
        <v>44749</v>
      </c>
      <c r="AA1677">
        <v>10301</v>
      </c>
      <c r="AB1677">
        <v>40.634008999999999</v>
      </c>
      <c r="AC1677">
        <v>-74.097825999999998</v>
      </c>
      <c r="AD1677">
        <v>501</v>
      </c>
      <c r="AE1677">
        <v>67</v>
      </c>
      <c r="AF1677">
        <v>5002227</v>
      </c>
      <c r="AG1677">
        <v>5001000100</v>
      </c>
      <c r="AH1677" t="s">
        <v>783</v>
      </c>
    </row>
    <row r="1678" spans="1:34" x14ac:dyDescent="0.35">
      <c r="A1678">
        <v>29</v>
      </c>
      <c r="B1678" t="s">
        <v>41</v>
      </c>
      <c r="C1678" t="s">
        <v>4053</v>
      </c>
      <c r="D1678" t="s">
        <v>4051</v>
      </c>
      <c r="E1678" t="s">
        <v>8498</v>
      </c>
      <c r="F1678" t="s">
        <v>136</v>
      </c>
      <c r="G1678" t="s">
        <v>65</v>
      </c>
      <c r="I1678">
        <f t="shared" si="52"/>
        <v>0</v>
      </c>
      <c r="J1678" t="s">
        <v>6916</v>
      </c>
      <c r="L1678">
        <f t="shared" si="53"/>
        <v>0</v>
      </c>
      <c r="M1678" t="s">
        <v>6916</v>
      </c>
      <c r="N1678" t="s">
        <v>8995</v>
      </c>
      <c r="O1678" t="s">
        <v>6916</v>
      </c>
      <c r="P1678" t="s">
        <v>6916</v>
      </c>
      <c r="Q1678" s="10" t="s">
        <v>6916</v>
      </c>
      <c r="R1678" t="s">
        <v>6916</v>
      </c>
      <c r="S1678" t="s">
        <v>1593</v>
      </c>
      <c r="T1678" t="s">
        <v>36</v>
      </c>
      <c r="U1678" s="6">
        <v>207360</v>
      </c>
      <c r="V1678" t="s">
        <v>841</v>
      </c>
      <c r="W1678" t="s">
        <v>1601</v>
      </c>
      <c r="X1678" t="s">
        <v>36</v>
      </c>
      <c r="Y1678">
        <v>2022</v>
      </c>
      <c r="Z1678" s="1">
        <v>44749</v>
      </c>
      <c r="AA1678">
        <v>11415</v>
      </c>
      <c r="AB1678">
        <v>40.712356999999997</v>
      </c>
      <c r="AC1678">
        <v>-73.826291999999995</v>
      </c>
      <c r="AD1678">
        <v>409</v>
      </c>
      <c r="AE1678">
        <v>216</v>
      </c>
      <c r="AF1678">
        <v>4206522</v>
      </c>
      <c r="AG1678">
        <v>4096530001</v>
      </c>
      <c r="AH1678" t="s">
        <v>1297</v>
      </c>
    </row>
    <row r="1679" spans="1:34" x14ac:dyDescent="0.35">
      <c r="A1679">
        <v>9</v>
      </c>
      <c r="B1679" t="s">
        <v>51</v>
      </c>
      <c r="C1679" t="s">
        <v>2451</v>
      </c>
      <c r="D1679" t="s">
        <v>2452</v>
      </c>
      <c r="E1679" t="s">
        <v>7943</v>
      </c>
      <c r="F1679" t="s">
        <v>35</v>
      </c>
      <c r="G1679" t="s">
        <v>65</v>
      </c>
      <c r="I1679">
        <f t="shared" si="52"/>
        <v>0</v>
      </c>
      <c r="J1679" t="s">
        <v>6916</v>
      </c>
      <c r="L1679">
        <f t="shared" si="53"/>
        <v>0</v>
      </c>
      <c r="M1679" t="s">
        <v>6916</v>
      </c>
      <c r="N1679" t="s">
        <v>8995</v>
      </c>
      <c r="O1679" t="s">
        <v>6916</v>
      </c>
      <c r="P1679" t="s">
        <v>6916</v>
      </c>
      <c r="Q1679" s="10" t="s">
        <v>6916</v>
      </c>
      <c r="R1679" t="s">
        <v>6916</v>
      </c>
      <c r="S1679" t="s">
        <v>1593</v>
      </c>
      <c r="T1679" t="s">
        <v>36</v>
      </c>
      <c r="U1679" s="6">
        <v>208925</v>
      </c>
      <c r="V1679" t="s">
        <v>824</v>
      </c>
      <c r="W1679" t="s">
        <v>1601</v>
      </c>
      <c r="X1679" t="s">
        <v>36</v>
      </c>
      <c r="Y1679">
        <v>2022</v>
      </c>
      <c r="Z1679" s="1">
        <v>44749</v>
      </c>
      <c r="AA1679">
        <v>10026</v>
      </c>
      <c r="AB1679">
        <v>40.802207000000003</v>
      </c>
      <c r="AC1679">
        <v>-73.954142000000004</v>
      </c>
      <c r="AD1679">
        <v>110</v>
      </c>
      <c r="AE1679">
        <v>218</v>
      </c>
      <c r="AF1679">
        <v>1055204</v>
      </c>
      <c r="AG1679">
        <v>1018300019</v>
      </c>
      <c r="AH1679" t="s">
        <v>397</v>
      </c>
    </row>
    <row r="1680" spans="1:34" x14ac:dyDescent="0.35">
      <c r="A1680">
        <v>17</v>
      </c>
      <c r="B1680" t="s">
        <v>51</v>
      </c>
      <c r="C1680" t="s">
        <v>3212</v>
      </c>
      <c r="D1680" t="s">
        <v>3213</v>
      </c>
      <c r="E1680" t="s">
        <v>8886</v>
      </c>
      <c r="F1680" t="s">
        <v>88</v>
      </c>
      <c r="G1680" t="s">
        <v>65</v>
      </c>
      <c r="I1680">
        <f t="shared" si="52"/>
        <v>0</v>
      </c>
      <c r="J1680" t="s">
        <v>6916</v>
      </c>
      <c r="L1680">
        <f t="shared" si="53"/>
        <v>0</v>
      </c>
      <c r="M1680" t="s">
        <v>6916</v>
      </c>
      <c r="N1680" t="s">
        <v>8995</v>
      </c>
      <c r="O1680" t="s">
        <v>6916</v>
      </c>
      <c r="P1680" t="s">
        <v>6916</v>
      </c>
      <c r="Q1680" s="10" t="s">
        <v>6916</v>
      </c>
      <c r="R1680" t="s">
        <v>6916</v>
      </c>
      <c r="S1680" t="s">
        <v>1593</v>
      </c>
      <c r="T1680" t="s">
        <v>36</v>
      </c>
      <c r="U1680" s="6">
        <v>208975</v>
      </c>
      <c r="V1680" t="s">
        <v>841</v>
      </c>
      <c r="W1680" t="s">
        <v>1601</v>
      </c>
      <c r="X1680" t="s">
        <v>36</v>
      </c>
      <c r="Y1680">
        <v>2022</v>
      </c>
      <c r="Z1680" s="1">
        <v>44749</v>
      </c>
      <c r="AA1680">
        <v>10459</v>
      </c>
      <c r="AB1680">
        <v>40.822443</v>
      </c>
      <c r="AC1680">
        <v>-73.893901999999997</v>
      </c>
      <c r="AD1680">
        <v>202</v>
      </c>
      <c r="AE1680">
        <v>159</v>
      </c>
      <c r="AF1680">
        <v>2005660</v>
      </c>
      <c r="AG1680">
        <v>2027140004</v>
      </c>
      <c r="AH1680" t="s">
        <v>3169</v>
      </c>
    </row>
    <row r="1681" spans="1:34" x14ac:dyDescent="0.35">
      <c r="A1681">
        <v>8</v>
      </c>
      <c r="B1681" t="s">
        <v>51</v>
      </c>
      <c r="C1681" t="s">
        <v>2274</v>
      </c>
      <c r="D1681" t="s">
        <v>2275</v>
      </c>
      <c r="E1681" t="s">
        <v>7920</v>
      </c>
      <c r="F1681" t="s">
        <v>35</v>
      </c>
      <c r="G1681" t="s">
        <v>65</v>
      </c>
      <c r="I1681">
        <f t="shared" si="52"/>
        <v>0</v>
      </c>
      <c r="J1681" t="s">
        <v>6916</v>
      </c>
      <c r="L1681">
        <f t="shared" si="53"/>
        <v>0</v>
      </c>
      <c r="M1681" t="s">
        <v>6916</v>
      </c>
      <c r="N1681" t="s">
        <v>8995</v>
      </c>
      <c r="O1681" t="s">
        <v>6916</v>
      </c>
      <c r="P1681" t="s">
        <v>6916</v>
      </c>
      <c r="Q1681" s="10" t="s">
        <v>6916</v>
      </c>
      <c r="R1681" t="s">
        <v>6916</v>
      </c>
      <c r="S1681" t="s">
        <v>1593</v>
      </c>
      <c r="T1681" t="s">
        <v>36</v>
      </c>
      <c r="U1681" s="6">
        <v>210000</v>
      </c>
      <c r="V1681" t="s">
        <v>841</v>
      </c>
      <c r="W1681" t="s">
        <v>1601</v>
      </c>
      <c r="X1681" t="s">
        <v>36</v>
      </c>
      <c r="Y1681">
        <v>2022</v>
      </c>
      <c r="Z1681" s="1">
        <v>44749</v>
      </c>
      <c r="AA1681">
        <v>10035</v>
      </c>
      <c r="AB1681">
        <v>40.798884000000001</v>
      </c>
      <c r="AC1681">
        <v>-73.933318999999997</v>
      </c>
      <c r="AD1681">
        <v>111</v>
      </c>
      <c r="AE1681">
        <v>194</v>
      </c>
      <c r="AF1681">
        <v>1054786</v>
      </c>
      <c r="AG1681">
        <v>1017970100</v>
      </c>
      <c r="AH1681" t="s">
        <v>376</v>
      </c>
    </row>
    <row r="1682" spans="1:34" x14ac:dyDescent="0.35">
      <c r="A1682">
        <v>10</v>
      </c>
      <c r="B1682" t="s">
        <v>51</v>
      </c>
      <c r="C1682" t="s">
        <v>2575</v>
      </c>
      <c r="D1682" t="s">
        <v>2576</v>
      </c>
      <c r="E1682" t="s">
        <v>8016</v>
      </c>
      <c r="F1682" t="s">
        <v>35</v>
      </c>
      <c r="G1682" t="s">
        <v>65</v>
      </c>
      <c r="I1682">
        <f t="shared" si="52"/>
        <v>0</v>
      </c>
      <c r="J1682" t="s">
        <v>6916</v>
      </c>
      <c r="L1682">
        <f t="shared" si="53"/>
        <v>0</v>
      </c>
      <c r="M1682" t="s">
        <v>6916</v>
      </c>
      <c r="N1682" t="s">
        <v>8995</v>
      </c>
      <c r="O1682" t="s">
        <v>6916</v>
      </c>
      <c r="P1682" t="s">
        <v>6916</v>
      </c>
      <c r="Q1682" s="10" t="s">
        <v>6916</v>
      </c>
      <c r="R1682" t="s">
        <v>6916</v>
      </c>
      <c r="S1682" t="s">
        <v>1593</v>
      </c>
      <c r="T1682" t="s">
        <v>36</v>
      </c>
      <c r="U1682" s="6">
        <v>210000</v>
      </c>
      <c r="V1682" t="s">
        <v>1595</v>
      </c>
      <c r="W1682" t="s">
        <v>1601</v>
      </c>
      <c r="X1682" t="s">
        <v>36</v>
      </c>
      <c r="Y1682">
        <v>2022</v>
      </c>
      <c r="Z1682" s="1">
        <v>44749</v>
      </c>
      <c r="AA1682">
        <v>10040</v>
      </c>
      <c r="AB1682">
        <v>40.860790000000001</v>
      </c>
      <c r="AC1682">
        <v>-73.930672000000001</v>
      </c>
      <c r="AD1682">
        <v>112</v>
      </c>
      <c r="AE1682">
        <v>285</v>
      </c>
      <c r="AF1682">
        <v>1076756</v>
      </c>
      <c r="AG1682">
        <v>1021720016</v>
      </c>
      <c r="AH1682" t="s">
        <v>411</v>
      </c>
    </row>
    <row r="1683" spans="1:34" x14ac:dyDescent="0.35">
      <c r="A1683">
        <v>17</v>
      </c>
      <c r="B1683" t="s">
        <v>51</v>
      </c>
      <c r="C1683" t="s">
        <v>3231</v>
      </c>
      <c r="D1683" t="s">
        <v>3232</v>
      </c>
      <c r="E1683" t="s">
        <v>8937</v>
      </c>
      <c r="F1683" t="s">
        <v>88</v>
      </c>
      <c r="G1683" t="s">
        <v>65</v>
      </c>
      <c r="I1683">
        <f t="shared" si="52"/>
        <v>0</v>
      </c>
      <c r="J1683" t="s">
        <v>6916</v>
      </c>
      <c r="L1683">
        <f t="shared" si="53"/>
        <v>0</v>
      </c>
      <c r="M1683" t="s">
        <v>6916</v>
      </c>
      <c r="N1683" t="s">
        <v>8995</v>
      </c>
      <c r="O1683" t="s">
        <v>6916</v>
      </c>
      <c r="P1683" t="s">
        <v>6916</v>
      </c>
      <c r="Q1683" s="10" t="s">
        <v>6916</v>
      </c>
      <c r="R1683" t="s">
        <v>6916</v>
      </c>
      <c r="S1683" t="s">
        <v>1593</v>
      </c>
      <c r="T1683" t="s">
        <v>36</v>
      </c>
      <c r="U1683" s="6">
        <v>210175</v>
      </c>
      <c r="V1683" t="s">
        <v>841</v>
      </c>
      <c r="W1683" t="s">
        <v>1601</v>
      </c>
      <c r="X1683" t="s">
        <v>36</v>
      </c>
      <c r="Y1683">
        <v>2022</v>
      </c>
      <c r="Z1683" s="1">
        <v>44749</v>
      </c>
      <c r="AA1683">
        <v>10457</v>
      </c>
      <c r="AB1683">
        <v>40.843546000000003</v>
      </c>
      <c r="AC1683">
        <v>-73.889754999999994</v>
      </c>
      <c r="AD1683">
        <v>206</v>
      </c>
      <c r="AE1683">
        <v>36901</v>
      </c>
      <c r="AF1683">
        <v>2094582</v>
      </c>
      <c r="AG1683">
        <v>2029510032</v>
      </c>
      <c r="AH1683" t="s">
        <v>473</v>
      </c>
    </row>
    <row r="1684" spans="1:34" x14ac:dyDescent="0.35">
      <c r="A1684">
        <v>17</v>
      </c>
      <c r="B1684" t="s">
        <v>1624</v>
      </c>
      <c r="C1684" t="s">
        <v>3155</v>
      </c>
      <c r="D1684" t="s">
        <v>3156</v>
      </c>
      <c r="E1684" t="s">
        <v>7473</v>
      </c>
      <c r="F1684" t="s">
        <v>88</v>
      </c>
      <c r="G1684" t="s">
        <v>65</v>
      </c>
      <c r="I1684">
        <f t="shared" si="52"/>
        <v>0</v>
      </c>
      <c r="J1684" t="s">
        <v>6916</v>
      </c>
      <c r="L1684">
        <f t="shared" si="53"/>
        <v>0</v>
      </c>
      <c r="M1684" t="s">
        <v>6916</v>
      </c>
      <c r="N1684" t="s">
        <v>8995</v>
      </c>
      <c r="O1684" t="s">
        <v>6916</v>
      </c>
      <c r="P1684" t="s">
        <v>6916</v>
      </c>
      <c r="Q1684" s="10" t="s">
        <v>6916</v>
      </c>
      <c r="R1684" t="s">
        <v>6916</v>
      </c>
      <c r="S1684" t="s">
        <v>1593</v>
      </c>
      <c r="T1684" t="s">
        <v>36</v>
      </c>
      <c r="U1684" s="6">
        <v>210444</v>
      </c>
      <c r="V1684" t="s">
        <v>824</v>
      </c>
      <c r="W1684" t="s">
        <v>1601</v>
      </c>
      <c r="X1684" t="s">
        <v>36</v>
      </c>
      <c r="Y1684">
        <v>2022</v>
      </c>
      <c r="Z1684" s="1">
        <v>44749</v>
      </c>
      <c r="AA1684">
        <v>10455</v>
      </c>
      <c r="AB1684">
        <v>40.815877999999998</v>
      </c>
      <c r="AC1684">
        <v>-73.914404000000005</v>
      </c>
      <c r="AD1684">
        <v>201</v>
      </c>
      <c r="AE1684">
        <v>71</v>
      </c>
      <c r="AF1684">
        <v>2000133</v>
      </c>
      <c r="AG1684">
        <v>2022760001</v>
      </c>
      <c r="AH1684" t="s">
        <v>125</v>
      </c>
    </row>
    <row r="1685" spans="1:34" x14ac:dyDescent="0.35">
      <c r="A1685">
        <v>41</v>
      </c>
      <c r="B1685" t="s">
        <v>1624</v>
      </c>
      <c r="C1685" t="s">
        <v>4942</v>
      </c>
      <c r="D1685" t="s">
        <v>4943</v>
      </c>
      <c r="E1685" t="s">
        <v>7271</v>
      </c>
      <c r="F1685" t="s">
        <v>224</v>
      </c>
      <c r="G1685" t="s">
        <v>65</v>
      </c>
      <c r="I1685">
        <f t="shared" si="52"/>
        <v>0</v>
      </c>
      <c r="J1685" t="s">
        <v>6916</v>
      </c>
      <c r="L1685">
        <f t="shared" si="53"/>
        <v>0</v>
      </c>
      <c r="M1685" t="s">
        <v>6916</v>
      </c>
      <c r="N1685" t="s">
        <v>8995</v>
      </c>
      <c r="O1685" t="s">
        <v>6916</v>
      </c>
      <c r="P1685" t="s">
        <v>6916</v>
      </c>
      <c r="Q1685" s="10" t="s">
        <v>6916</v>
      </c>
      <c r="R1685" t="s">
        <v>6916</v>
      </c>
      <c r="S1685" t="s">
        <v>1593</v>
      </c>
      <c r="T1685" t="s">
        <v>36</v>
      </c>
      <c r="U1685" s="6">
        <v>210444</v>
      </c>
      <c r="V1685" t="s">
        <v>824</v>
      </c>
      <c r="W1685" t="s">
        <v>1601</v>
      </c>
      <c r="X1685" t="s">
        <v>36</v>
      </c>
      <c r="Y1685">
        <v>2022</v>
      </c>
      <c r="Z1685" s="1">
        <v>44749</v>
      </c>
      <c r="AA1685">
        <v>11212</v>
      </c>
      <c r="AB1685">
        <v>40.670746000000001</v>
      </c>
      <c r="AC1685">
        <v>-73.912931999999998</v>
      </c>
      <c r="AD1685">
        <v>316</v>
      </c>
      <c r="AE1685">
        <v>924</v>
      </c>
      <c r="AF1685">
        <v>3378202</v>
      </c>
      <c r="AG1685">
        <v>3034980008</v>
      </c>
      <c r="AH1685" t="s">
        <v>664</v>
      </c>
    </row>
    <row r="1686" spans="1:34" x14ac:dyDescent="0.35">
      <c r="A1686">
        <v>37</v>
      </c>
      <c r="B1686" t="s">
        <v>51</v>
      </c>
      <c r="C1686" t="s">
        <v>4721</v>
      </c>
      <c r="D1686" t="s">
        <v>4722</v>
      </c>
      <c r="E1686" t="s">
        <v>7781</v>
      </c>
      <c r="F1686" t="s">
        <v>224</v>
      </c>
      <c r="G1686" t="s">
        <v>65</v>
      </c>
      <c r="I1686">
        <f t="shared" si="52"/>
        <v>0</v>
      </c>
      <c r="J1686" t="s">
        <v>6916</v>
      </c>
      <c r="L1686">
        <f t="shared" si="53"/>
        <v>0</v>
      </c>
      <c r="M1686" t="s">
        <v>6916</v>
      </c>
      <c r="N1686" t="s">
        <v>8995</v>
      </c>
      <c r="O1686" t="s">
        <v>6916</v>
      </c>
      <c r="P1686" t="s">
        <v>6916</v>
      </c>
      <c r="Q1686" s="10" t="s">
        <v>6916</v>
      </c>
      <c r="R1686" t="s">
        <v>6916</v>
      </c>
      <c r="S1686" t="s">
        <v>1593</v>
      </c>
      <c r="T1686" t="s">
        <v>36</v>
      </c>
      <c r="U1686" s="6">
        <v>211200</v>
      </c>
      <c r="V1686" t="s">
        <v>841</v>
      </c>
      <c r="W1686" t="s">
        <v>1601</v>
      </c>
      <c r="X1686" t="s">
        <v>36</v>
      </c>
      <c r="Y1686">
        <v>2022</v>
      </c>
      <c r="Z1686" s="1">
        <v>44749</v>
      </c>
      <c r="AA1686">
        <v>11237</v>
      </c>
      <c r="AB1686">
        <v>40.697780999999999</v>
      </c>
      <c r="AC1686">
        <v>-73.919776999999996</v>
      </c>
      <c r="AD1686">
        <v>304</v>
      </c>
      <c r="AE1686">
        <v>431</v>
      </c>
      <c r="AF1686">
        <v>3075413</v>
      </c>
      <c r="AG1686">
        <v>3032980001</v>
      </c>
      <c r="AH1686" t="s">
        <v>4455</v>
      </c>
    </row>
    <row r="1687" spans="1:34" x14ac:dyDescent="0.35">
      <c r="A1687">
        <v>17</v>
      </c>
      <c r="B1687" t="s">
        <v>51</v>
      </c>
      <c r="C1687" t="s">
        <v>3228</v>
      </c>
      <c r="D1687" t="s">
        <v>3229</v>
      </c>
      <c r="E1687" t="s">
        <v>8924</v>
      </c>
      <c r="F1687" t="s">
        <v>88</v>
      </c>
      <c r="G1687" t="s">
        <v>65</v>
      </c>
      <c r="I1687">
        <f t="shared" si="52"/>
        <v>0</v>
      </c>
      <c r="J1687" t="s">
        <v>6916</v>
      </c>
      <c r="L1687">
        <f t="shared" si="53"/>
        <v>0</v>
      </c>
      <c r="M1687" t="s">
        <v>6916</v>
      </c>
      <c r="N1687" t="s">
        <v>8995</v>
      </c>
      <c r="O1687" t="s">
        <v>6916</v>
      </c>
      <c r="P1687" t="s">
        <v>6916</v>
      </c>
      <c r="Q1687" s="10" t="s">
        <v>6916</v>
      </c>
      <c r="R1687" t="s">
        <v>6916</v>
      </c>
      <c r="S1687" t="s">
        <v>1593</v>
      </c>
      <c r="T1687" t="s">
        <v>36</v>
      </c>
      <c r="U1687" s="6">
        <v>211375</v>
      </c>
      <c r="V1687" t="s">
        <v>841</v>
      </c>
      <c r="W1687" t="s">
        <v>1601</v>
      </c>
      <c r="X1687" t="s">
        <v>36</v>
      </c>
      <c r="Y1687">
        <v>2022</v>
      </c>
      <c r="Z1687" s="1">
        <v>44749</v>
      </c>
      <c r="AA1687">
        <v>10455</v>
      </c>
      <c r="AB1687">
        <v>40.815497999999998</v>
      </c>
      <c r="AC1687">
        <v>-73.912239999999997</v>
      </c>
      <c r="AD1687">
        <v>201</v>
      </c>
      <c r="AE1687">
        <v>73</v>
      </c>
      <c r="AF1687">
        <v>2004314</v>
      </c>
      <c r="AG1687">
        <v>2026160001</v>
      </c>
      <c r="AH1687" t="s">
        <v>125</v>
      </c>
    </row>
    <row r="1688" spans="1:34" x14ac:dyDescent="0.35">
      <c r="A1688">
        <v>1</v>
      </c>
      <c r="B1688" t="s">
        <v>41</v>
      </c>
      <c r="C1688" t="s">
        <v>1664</v>
      </c>
      <c r="D1688" t="s">
        <v>1665</v>
      </c>
      <c r="E1688" t="s">
        <v>8081</v>
      </c>
      <c r="F1688" t="s">
        <v>35</v>
      </c>
      <c r="G1688" t="s">
        <v>36</v>
      </c>
      <c r="I1688">
        <f t="shared" si="52"/>
        <v>0</v>
      </c>
      <c r="J1688" t="s">
        <v>6916</v>
      </c>
      <c r="L1688">
        <f t="shared" si="53"/>
        <v>0</v>
      </c>
      <c r="M1688" t="s">
        <v>6916</v>
      </c>
      <c r="N1688" t="s">
        <v>8995</v>
      </c>
      <c r="O1688" t="s">
        <v>6916</v>
      </c>
      <c r="P1688" t="s">
        <v>6916</v>
      </c>
      <c r="Q1688" s="10" t="s">
        <v>6916</v>
      </c>
      <c r="R1688" t="s">
        <v>6916</v>
      </c>
      <c r="S1688" t="s">
        <v>1593</v>
      </c>
      <c r="T1688" t="s">
        <v>36</v>
      </c>
      <c r="U1688" s="6">
        <v>212500</v>
      </c>
      <c r="V1688" t="s">
        <v>841</v>
      </c>
      <c r="W1688" t="s">
        <v>1598</v>
      </c>
      <c r="X1688" t="s">
        <v>36</v>
      </c>
      <c r="Y1688">
        <v>2022</v>
      </c>
      <c r="Z1688" s="1">
        <v>44749</v>
      </c>
      <c r="AA1688">
        <v>10007</v>
      </c>
      <c r="AB1688">
        <v>40.713402000000002</v>
      </c>
      <c r="AC1688">
        <v>-74.004634999999993</v>
      </c>
      <c r="AD1688">
        <v>101</v>
      </c>
      <c r="AE1688">
        <v>31</v>
      </c>
      <c r="AF1688">
        <v>1001670</v>
      </c>
      <c r="AG1688">
        <v>1001530024</v>
      </c>
      <c r="AH1688" t="s">
        <v>40</v>
      </c>
    </row>
    <row r="1689" spans="1:34" x14ac:dyDescent="0.35">
      <c r="A1689">
        <v>49</v>
      </c>
      <c r="B1689" t="s">
        <v>55</v>
      </c>
      <c r="C1689" t="s">
        <v>5551</v>
      </c>
      <c r="D1689" t="s">
        <v>5552</v>
      </c>
      <c r="E1689" t="s">
        <v>8591</v>
      </c>
      <c r="F1689" t="s">
        <v>291</v>
      </c>
      <c r="G1689" t="s">
        <v>36</v>
      </c>
      <c r="I1689">
        <f t="shared" si="52"/>
        <v>0</v>
      </c>
      <c r="J1689" t="s">
        <v>6916</v>
      </c>
      <c r="L1689">
        <f t="shared" si="53"/>
        <v>0</v>
      </c>
      <c r="M1689" t="s">
        <v>6916</v>
      </c>
      <c r="N1689" t="s">
        <v>8995</v>
      </c>
      <c r="O1689" t="s">
        <v>6916</v>
      </c>
      <c r="P1689" t="s">
        <v>6916</v>
      </c>
      <c r="Q1689" s="10" t="s">
        <v>6916</v>
      </c>
      <c r="R1689" t="s">
        <v>6916</v>
      </c>
      <c r="S1689" t="s">
        <v>1593</v>
      </c>
      <c r="T1689" t="s">
        <v>36</v>
      </c>
      <c r="U1689" s="6">
        <v>213126</v>
      </c>
      <c r="V1689" t="s">
        <v>810</v>
      </c>
      <c r="W1689" t="s">
        <v>1596</v>
      </c>
      <c r="X1689" t="s">
        <v>812</v>
      </c>
      <c r="Y1689">
        <v>2022</v>
      </c>
      <c r="Z1689" s="1">
        <v>44749</v>
      </c>
      <c r="AA1689">
        <v>10301</v>
      </c>
      <c r="AB1689">
        <v>40.641120000000001</v>
      </c>
      <c r="AC1689">
        <v>-74.076847000000001</v>
      </c>
      <c r="AD1689">
        <v>501</v>
      </c>
      <c r="AE1689">
        <v>3</v>
      </c>
      <c r="AF1689">
        <v>5151735</v>
      </c>
      <c r="AG1689">
        <v>5000060021</v>
      </c>
      <c r="AH1689" t="s">
        <v>293</v>
      </c>
    </row>
    <row r="1690" spans="1:34" x14ac:dyDescent="0.35">
      <c r="A1690">
        <v>36</v>
      </c>
      <c r="B1690" t="s">
        <v>51</v>
      </c>
      <c r="C1690" t="s">
        <v>4649</v>
      </c>
      <c r="D1690" t="s">
        <v>4650</v>
      </c>
      <c r="E1690" t="s">
        <v>7801</v>
      </c>
      <c r="F1690" t="s">
        <v>224</v>
      </c>
      <c r="G1690" t="s">
        <v>65</v>
      </c>
      <c r="I1690">
        <f t="shared" si="52"/>
        <v>0</v>
      </c>
      <c r="J1690" t="s">
        <v>6916</v>
      </c>
      <c r="L1690">
        <f t="shared" si="53"/>
        <v>0</v>
      </c>
      <c r="M1690" t="s">
        <v>6916</v>
      </c>
      <c r="N1690" t="s">
        <v>8995</v>
      </c>
      <c r="O1690" t="s">
        <v>6916</v>
      </c>
      <c r="P1690" t="s">
        <v>6916</v>
      </c>
      <c r="Q1690" s="10" t="s">
        <v>6916</v>
      </c>
      <c r="R1690" t="s">
        <v>6916</v>
      </c>
      <c r="S1690" t="s">
        <v>1593</v>
      </c>
      <c r="T1690" t="s">
        <v>36</v>
      </c>
      <c r="U1690" s="6">
        <v>213600</v>
      </c>
      <c r="V1690" t="s">
        <v>841</v>
      </c>
      <c r="W1690" t="s">
        <v>1601</v>
      </c>
      <c r="X1690" t="s">
        <v>36</v>
      </c>
      <c r="Y1690">
        <v>2022</v>
      </c>
      <c r="Z1690" s="1">
        <v>44749</v>
      </c>
      <c r="AA1690">
        <v>11216</v>
      </c>
      <c r="AB1690">
        <v>40.685003999999999</v>
      </c>
      <c r="AC1690">
        <v>-73.947152000000003</v>
      </c>
      <c r="AD1690">
        <v>303</v>
      </c>
      <c r="AE1690">
        <v>249</v>
      </c>
      <c r="AF1690">
        <v>3051641</v>
      </c>
      <c r="AG1690">
        <v>3018230038</v>
      </c>
      <c r="AH1690" t="s">
        <v>226</v>
      </c>
    </row>
    <row r="1691" spans="1:34" x14ac:dyDescent="0.35">
      <c r="A1691">
        <v>25</v>
      </c>
      <c r="B1691" t="s">
        <v>51</v>
      </c>
      <c r="C1691" t="s">
        <v>3805</v>
      </c>
      <c r="D1691" t="s">
        <v>3806</v>
      </c>
      <c r="E1691" t="s">
        <v>8234</v>
      </c>
      <c r="F1691" t="s">
        <v>136</v>
      </c>
      <c r="G1691" t="s">
        <v>65</v>
      </c>
      <c r="I1691">
        <f t="shared" si="52"/>
        <v>0</v>
      </c>
      <c r="J1691" t="s">
        <v>6916</v>
      </c>
      <c r="L1691">
        <f t="shared" si="53"/>
        <v>0</v>
      </c>
      <c r="M1691" t="s">
        <v>6916</v>
      </c>
      <c r="N1691" t="s">
        <v>8995</v>
      </c>
      <c r="O1691" t="s">
        <v>6916</v>
      </c>
      <c r="P1691" t="s">
        <v>6916</v>
      </c>
      <c r="Q1691" s="10" t="s">
        <v>6916</v>
      </c>
      <c r="R1691" t="s">
        <v>6916</v>
      </c>
      <c r="S1691" t="s">
        <v>1593</v>
      </c>
      <c r="T1691" t="s">
        <v>36</v>
      </c>
      <c r="U1691" s="6">
        <v>214800</v>
      </c>
      <c r="V1691" t="s">
        <v>841</v>
      </c>
      <c r="W1691" t="s">
        <v>1601</v>
      </c>
      <c r="X1691" t="s">
        <v>36</v>
      </c>
      <c r="Y1691">
        <v>2022</v>
      </c>
      <c r="Z1691" s="1">
        <v>44749</v>
      </c>
      <c r="AA1691">
        <v>11373</v>
      </c>
      <c r="AB1691">
        <v>40.737613000000003</v>
      </c>
      <c r="AC1691">
        <v>-73.868510000000001</v>
      </c>
      <c r="AD1691">
        <v>404</v>
      </c>
      <c r="AE1691">
        <v>457</v>
      </c>
      <c r="AF1691">
        <v>4437297</v>
      </c>
      <c r="AG1691">
        <v>4019010040</v>
      </c>
      <c r="AH1691" t="s">
        <v>547</v>
      </c>
    </row>
    <row r="1692" spans="1:34" x14ac:dyDescent="0.35">
      <c r="A1692">
        <v>2</v>
      </c>
      <c r="B1692" t="s">
        <v>51</v>
      </c>
      <c r="C1692" t="s">
        <v>1833</v>
      </c>
      <c r="D1692" t="s">
        <v>1834</v>
      </c>
      <c r="E1692" t="s">
        <v>8026</v>
      </c>
      <c r="F1692" t="s">
        <v>35</v>
      </c>
      <c r="G1692" t="s">
        <v>36</v>
      </c>
      <c r="I1692">
        <f t="shared" si="52"/>
        <v>0</v>
      </c>
      <c r="J1692" t="s">
        <v>6916</v>
      </c>
      <c r="L1692">
        <f t="shared" si="53"/>
        <v>0</v>
      </c>
      <c r="M1692" t="s">
        <v>6916</v>
      </c>
      <c r="N1692" t="s">
        <v>8995</v>
      </c>
      <c r="O1692" t="s">
        <v>6916</v>
      </c>
      <c r="P1692" t="s">
        <v>6916</v>
      </c>
      <c r="Q1692" s="10" t="s">
        <v>6916</v>
      </c>
      <c r="R1692" t="s">
        <v>6916</v>
      </c>
      <c r="S1692" t="s">
        <v>1593</v>
      </c>
      <c r="T1692" t="s">
        <v>36</v>
      </c>
      <c r="U1692" s="6">
        <v>218562</v>
      </c>
      <c r="V1692" t="s">
        <v>1595</v>
      </c>
      <c r="W1692" t="s">
        <v>1601</v>
      </c>
      <c r="X1692" t="s">
        <v>36</v>
      </c>
      <c r="Y1692">
        <v>2022</v>
      </c>
      <c r="Z1692" s="1">
        <v>44749</v>
      </c>
      <c r="AA1692">
        <v>10003</v>
      </c>
      <c r="AB1692">
        <v>40.732447000000001</v>
      </c>
      <c r="AC1692">
        <v>-73.983030999999997</v>
      </c>
      <c r="AD1692">
        <v>106</v>
      </c>
      <c r="AE1692">
        <v>48</v>
      </c>
      <c r="AF1692">
        <v>1020419</v>
      </c>
      <c r="AG1692">
        <v>1009220008</v>
      </c>
      <c r="AH1692" t="s">
        <v>1808</v>
      </c>
    </row>
    <row r="1693" spans="1:34" x14ac:dyDescent="0.35">
      <c r="A1693">
        <v>40</v>
      </c>
      <c r="B1693" t="s">
        <v>543</v>
      </c>
      <c r="C1693" t="s">
        <v>4920</v>
      </c>
      <c r="D1693" t="s">
        <v>4921</v>
      </c>
      <c r="E1693" t="s">
        <v>7192</v>
      </c>
      <c r="F1693" t="s">
        <v>224</v>
      </c>
      <c r="G1693" t="s">
        <v>65</v>
      </c>
      <c r="I1693">
        <f t="shared" si="52"/>
        <v>0</v>
      </c>
      <c r="J1693" t="s">
        <v>6916</v>
      </c>
      <c r="L1693">
        <f t="shared" si="53"/>
        <v>0</v>
      </c>
      <c r="M1693" t="s">
        <v>6916</v>
      </c>
      <c r="N1693" t="s">
        <v>8995</v>
      </c>
      <c r="O1693" t="s">
        <v>6916</v>
      </c>
      <c r="P1693" t="s">
        <v>6916</v>
      </c>
      <c r="Q1693" s="10" t="s">
        <v>6916</v>
      </c>
      <c r="R1693" t="s">
        <v>6916</v>
      </c>
      <c r="S1693" t="s">
        <v>1593</v>
      </c>
      <c r="T1693" t="s">
        <v>36</v>
      </c>
      <c r="U1693" s="6">
        <v>218710</v>
      </c>
      <c r="V1693" t="s">
        <v>841</v>
      </c>
      <c r="W1693" t="s">
        <v>1601</v>
      </c>
      <c r="X1693" t="s">
        <v>36</v>
      </c>
      <c r="Y1693">
        <v>2022</v>
      </c>
      <c r="Z1693" s="1">
        <v>44749</v>
      </c>
      <c r="AA1693">
        <v>11203</v>
      </c>
      <c r="AB1693">
        <v>40.657155000000003</v>
      </c>
      <c r="AC1693">
        <v>-73.947328999999996</v>
      </c>
      <c r="AD1693">
        <v>309</v>
      </c>
      <c r="AE1693">
        <v>808</v>
      </c>
      <c r="AF1693">
        <v>3327725</v>
      </c>
      <c r="AG1693">
        <v>3048290001</v>
      </c>
      <c r="AH1693" t="s">
        <v>688</v>
      </c>
    </row>
    <row r="1694" spans="1:34" x14ac:dyDescent="0.35">
      <c r="A1694">
        <v>26</v>
      </c>
      <c r="B1694" t="s">
        <v>51</v>
      </c>
      <c r="C1694" t="s">
        <v>3889</v>
      </c>
      <c r="D1694" t="s">
        <v>3890</v>
      </c>
      <c r="E1694" t="s">
        <v>8476</v>
      </c>
      <c r="F1694" t="s">
        <v>136</v>
      </c>
      <c r="G1694" t="s">
        <v>36</v>
      </c>
      <c r="I1694">
        <f t="shared" si="52"/>
        <v>0</v>
      </c>
      <c r="J1694" t="s">
        <v>6916</v>
      </c>
      <c r="L1694">
        <f t="shared" si="53"/>
        <v>0</v>
      </c>
      <c r="M1694" t="s">
        <v>6916</v>
      </c>
      <c r="N1694" t="s">
        <v>8995</v>
      </c>
      <c r="O1694" t="s">
        <v>6916</v>
      </c>
      <c r="P1694" t="s">
        <v>6916</v>
      </c>
      <c r="Q1694" s="10" t="s">
        <v>6916</v>
      </c>
      <c r="R1694" t="s">
        <v>6916</v>
      </c>
      <c r="S1694" t="s">
        <v>1593</v>
      </c>
      <c r="T1694" t="s">
        <v>36</v>
      </c>
      <c r="U1694" s="6">
        <v>219362</v>
      </c>
      <c r="V1694" t="s">
        <v>841</v>
      </c>
      <c r="W1694" t="s">
        <v>1601</v>
      </c>
      <c r="X1694" t="s">
        <v>36</v>
      </c>
      <c r="Y1694">
        <v>2022</v>
      </c>
      <c r="Z1694" s="1">
        <v>44749</v>
      </c>
      <c r="AA1694">
        <v>11101</v>
      </c>
      <c r="AB1694">
        <v>40.750079999999997</v>
      </c>
      <c r="AC1694">
        <v>-73.938208000000003</v>
      </c>
      <c r="AD1694">
        <v>401</v>
      </c>
      <c r="AE1694">
        <v>33</v>
      </c>
      <c r="AF1694">
        <v>4005022</v>
      </c>
      <c r="AG1694">
        <v>4004170002</v>
      </c>
      <c r="AH1694" t="s">
        <v>175</v>
      </c>
    </row>
    <row r="1695" spans="1:34" x14ac:dyDescent="0.35">
      <c r="A1695">
        <v>45</v>
      </c>
      <c r="B1695" t="s">
        <v>51</v>
      </c>
      <c r="C1695" t="s">
        <v>5221</v>
      </c>
      <c r="D1695" t="s">
        <v>5222</v>
      </c>
      <c r="E1695" t="s">
        <v>7790</v>
      </c>
      <c r="F1695" t="s">
        <v>224</v>
      </c>
      <c r="G1695" t="s">
        <v>65</v>
      </c>
      <c r="I1695">
        <f t="shared" si="52"/>
        <v>0</v>
      </c>
      <c r="J1695" t="s">
        <v>6916</v>
      </c>
      <c r="L1695">
        <f t="shared" si="53"/>
        <v>0</v>
      </c>
      <c r="M1695" t="s">
        <v>6916</v>
      </c>
      <c r="N1695" t="s">
        <v>8995</v>
      </c>
      <c r="O1695" t="s">
        <v>6916</v>
      </c>
      <c r="P1695" t="s">
        <v>6916</v>
      </c>
      <c r="Q1695" s="10" t="s">
        <v>6916</v>
      </c>
      <c r="R1695" t="s">
        <v>6916</v>
      </c>
      <c r="S1695" t="s">
        <v>1593</v>
      </c>
      <c r="T1695" t="s">
        <v>36</v>
      </c>
      <c r="U1695" s="6">
        <v>220000</v>
      </c>
      <c r="V1695" t="s">
        <v>841</v>
      </c>
      <c r="W1695" t="s">
        <v>911</v>
      </c>
      <c r="X1695" t="s">
        <v>36</v>
      </c>
      <c r="Y1695">
        <v>2022</v>
      </c>
      <c r="Z1695" s="1">
        <v>44749</v>
      </c>
      <c r="AA1695">
        <v>11210</v>
      </c>
      <c r="AB1695">
        <v>40.633237000000001</v>
      </c>
      <c r="AC1695">
        <v>-73.952928999999997</v>
      </c>
      <c r="AD1695">
        <v>314</v>
      </c>
      <c r="AE1695">
        <v>772</v>
      </c>
      <c r="AF1695">
        <v>3205788</v>
      </c>
      <c r="AG1695">
        <v>3075530041</v>
      </c>
      <c r="AH1695" t="s">
        <v>684</v>
      </c>
    </row>
    <row r="1696" spans="1:34" x14ac:dyDescent="0.35">
      <c r="A1696">
        <v>45</v>
      </c>
      <c r="B1696" t="s">
        <v>259</v>
      </c>
      <c r="C1696" t="s">
        <v>5204</v>
      </c>
      <c r="D1696" t="s">
        <v>5205</v>
      </c>
      <c r="E1696" t="s">
        <v>8651</v>
      </c>
      <c r="F1696" t="s">
        <v>224</v>
      </c>
      <c r="G1696" t="s">
        <v>65</v>
      </c>
      <c r="I1696">
        <f t="shared" si="52"/>
        <v>0</v>
      </c>
      <c r="J1696" t="s">
        <v>6916</v>
      </c>
      <c r="L1696">
        <f t="shared" si="53"/>
        <v>0</v>
      </c>
      <c r="M1696" t="s">
        <v>6916</v>
      </c>
      <c r="N1696" t="s">
        <v>8995</v>
      </c>
      <c r="O1696" t="s">
        <v>6916</v>
      </c>
      <c r="P1696" t="s">
        <v>6916</v>
      </c>
      <c r="Q1696" s="10" t="s">
        <v>6916</v>
      </c>
      <c r="R1696" t="s">
        <v>6916</v>
      </c>
      <c r="S1696" t="s">
        <v>1593</v>
      </c>
      <c r="T1696" t="s">
        <v>36</v>
      </c>
      <c r="U1696" s="6">
        <v>220000</v>
      </c>
      <c r="V1696" t="s">
        <v>1682</v>
      </c>
      <c r="W1696" t="s">
        <v>1596</v>
      </c>
      <c r="X1696" t="s">
        <v>36</v>
      </c>
      <c r="Y1696">
        <v>2022</v>
      </c>
      <c r="Z1696" s="1">
        <v>44749</v>
      </c>
      <c r="AA1696" t="s">
        <v>1596</v>
      </c>
      <c r="AB1696" t="s">
        <v>1596</v>
      </c>
      <c r="AC1696" t="s">
        <v>1596</v>
      </c>
      <c r="AD1696" t="s">
        <v>6916</v>
      </c>
      <c r="AE1696" t="s">
        <v>6916</v>
      </c>
      <c r="AF1696" t="s">
        <v>6916</v>
      </c>
      <c r="AG1696" t="s">
        <v>1596</v>
      </c>
      <c r="AH1696" t="s">
        <v>1596</v>
      </c>
    </row>
    <row r="1697" spans="1:34" x14ac:dyDescent="0.35">
      <c r="A1697">
        <v>16</v>
      </c>
      <c r="B1697" t="s">
        <v>51</v>
      </c>
      <c r="C1697" t="s">
        <v>3099</v>
      </c>
      <c r="D1697" t="s">
        <v>3100</v>
      </c>
      <c r="E1697" t="s">
        <v>8921</v>
      </c>
      <c r="F1697" t="s">
        <v>88</v>
      </c>
      <c r="G1697" t="s">
        <v>65</v>
      </c>
      <c r="I1697">
        <f t="shared" si="52"/>
        <v>0</v>
      </c>
      <c r="J1697" t="s">
        <v>6916</v>
      </c>
      <c r="L1697">
        <f t="shared" si="53"/>
        <v>0</v>
      </c>
      <c r="M1697" t="s">
        <v>6916</v>
      </c>
      <c r="N1697" t="s">
        <v>8995</v>
      </c>
      <c r="O1697" t="s">
        <v>6916</v>
      </c>
      <c r="P1697" t="s">
        <v>6916</v>
      </c>
      <c r="Q1697" s="10" t="s">
        <v>6916</v>
      </c>
      <c r="R1697" t="s">
        <v>6916</v>
      </c>
      <c r="S1697" t="s">
        <v>1593</v>
      </c>
      <c r="T1697" t="s">
        <v>36</v>
      </c>
      <c r="U1697" s="6">
        <v>224575</v>
      </c>
      <c r="V1697" t="s">
        <v>841</v>
      </c>
      <c r="W1697" t="s">
        <v>911</v>
      </c>
      <c r="X1697" t="s">
        <v>36</v>
      </c>
      <c r="Y1697">
        <v>2022</v>
      </c>
      <c r="Z1697" s="1">
        <v>44749</v>
      </c>
      <c r="AA1697">
        <v>10456</v>
      </c>
      <c r="AB1697">
        <v>40.827742999999998</v>
      </c>
      <c r="AC1697">
        <v>-73.900104999999996</v>
      </c>
      <c r="AD1697">
        <v>203</v>
      </c>
      <c r="AE1697">
        <v>131</v>
      </c>
      <c r="AF1697">
        <v>2004868</v>
      </c>
      <c r="AG1697">
        <v>2026710011</v>
      </c>
      <c r="AH1697" t="s">
        <v>467</v>
      </c>
    </row>
    <row r="1698" spans="1:34" x14ac:dyDescent="0.35">
      <c r="A1698">
        <v>41</v>
      </c>
      <c r="B1698" t="s">
        <v>51</v>
      </c>
      <c r="C1698" t="s">
        <v>4987</v>
      </c>
      <c r="D1698" t="s">
        <v>4988</v>
      </c>
      <c r="E1698" t="s">
        <v>7729</v>
      </c>
      <c r="F1698" t="s">
        <v>224</v>
      </c>
      <c r="G1698" t="s">
        <v>65</v>
      </c>
      <c r="I1698">
        <f t="shared" si="52"/>
        <v>0</v>
      </c>
      <c r="J1698" t="s">
        <v>6916</v>
      </c>
      <c r="L1698">
        <f t="shared" si="53"/>
        <v>0</v>
      </c>
      <c r="M1698" t="s">
        <v>6916</v>
      </c>
      <c r="N1698" t="s">
        <v>8995</v>
      </c>
      <c r="O1698" t="s">
        <v>6916</v>
      </c>
      <c r="P1698" t="s">
        <v>6916</v>
      </c>
      <c r="Q1698" s="10" t="s">
        <v>6916</v>
      </c>
      <c r="R1698" t="s">
        <v>6916</v>
      </c>
      <c r="S1698" t="s">
        <v>1593</v>
      </c>
      <c r="T1698" t="s">
        <v>36</v>
      </c>
      <c r="U1698" s="6">
        <v>228000</v>
      </c>
      <c r="V1698" t="s">
        <v>824</v>
      </c>
      <c r="W1698" t="s">
        <v>1601</v>
      </c>
      <c r="X1698" t="s">
        <v>36</v>
      </c>
      <c r="Y1698">
        <v>2022</v>
      </c>
      <c r="Z1698" s="1">
        <v>44749</v>
      </c>
      <c r="AA1698">
        <v>11233</v>
      </c>
      <c r="AB1698">
        <v>40.677804999999999</v>
      </c>
      <c r="AC1698">
        <v>-73.915842999999995</v>
      </c>
      <c r="AD1698">
        <v>316</v>
      </c>
      <c r="AE1698">
        <v>301</v>
      </c>
      <c r="AF1698">
        <v>3042157</v>
      </c>
      <c r="AG1698">
        <v>3015500001</v>
      </c>
      <c r="AH1698" t="s">
        <v>1453</v>
      </c>
    </row>
    <row r="1699" spans="1:34" x14ac:dyDescent="0.35">
      <c r="A1699">
        <v>42</v>
      </c>
      <c r="B1699" t="s">
        <v>51</v>
      </c>
      <c r="C1699" t="s">
        <v>5079</v>
      </c>
      <c r="D1699" t="s">
        <v>5080</v>
      </c>
      <c r="E1699" t="s">
        <v>7796</v>
      </c>
      <c r="F1699" t="s">
        <v>224</v>
      </c>
      <c r="G1699" t="s">
        <v>65</v>
      </c>
      <c r="I1699">
        <f t="shared" si="52"/>
        <v>0</v>
      </c>
      <c r="J1699" t="s">
        <v>6916</v>
      </c>
      <c r="L1699">
        <f t="shared" si="53"/>
        <v>0</v>
      </c>
      <c r="M1699" t="s">
        <v>6916</v>
      </c>
      <c r="N1699" t="s">
        <v>8995</v>
      </c>
      <c r="O1699" t="s">
        <v>6916</v>
      </c>
      <c r="P1699" t="s">
        <v>6916</v>
      </c>
      <c r="Q1699" s="10" t="s">
        <v>6916</v>
      </c>
      <c r="R1699" t="s">
        <v>6916</v>
      </c>
      <c r="S1699" t="s">
        <v>1593</v>
      </c>
      <c r="T1699" t="s">
        <v>36</v>
      </c>
      <c r="U1699" s="6">
        <v>229000</v>
      </c>
      <c r="V1699" t="s">
        <v>841</v>
      </c>
      <c r="W1699" t="s">
        <v>1598</v>
      </c>
      <c r="X1699" t="s">
        <v>36</v>
      </c>
      <c r="Y1699">
        <v>2022</v>
      </c>
      <c r="Z1699" s="1">
        <v>44749</v>
      </c>
      <c r="AA1699">
        <v>11207</v>
      </c>
      <c r="AB1699">
        <v>40.667456000000001</v>
      </c>
      <c r="AC1699">
        <v>-73.894746999999995</v>
      </c>
      <c r="AD1699">
        <v>305</v>
      </c>
      <c r="AE1699">
        <v>1156</v>
      </c>
      <c r="AF1699">
        <v>3084440</v>
      </c>
      <c r="AG1699">
        <v>3037880001</v>
      </c>
      <c r="AH1699" t="s">
        <v>1468</v>
      </c>
    </row>
    <row r="1700" spans="1:34" x14ac:dyDescent="0.35">
      <c r="A1700">
        <v>24</v>
      </c>
      <c r="B1700" t="s">
        <v>41</v>
      </c>
      <c r="C1700" t="s">
        <v>3734</v>
      </c>
      <c r="D1700" t="s">
        <v>3735</v>
      </c>
      <c r="E1700" t="s">
        <v>8497</v>
      </c>
      <c r="F1700" t="s">
        <v>136</v>
      </c>
      <c r="G1700" t="s">
        <v>65</v>
      </c>
      <c r="I1700">
        <f t="shared" si="52"/>
        <v>0</v>
      </c>
      <c r="J1700" t="s">
        <v>6916</v>
      </c>
      <c r="L1700">
        <f t="shared" si="53"/>
        <v>0</v>
      </c>
      <c r="M1700" t="s">
        <v>6916</v>
      </c>
      <c r="N1700" t="s">
        <v>8995</v>
      </c>
      <c r="O1700" t="s">
        <v>6916</v>
      </c>
      <c r="P1700" t="s">
        <v>6916</v>
      </c>
      <c r="Q1700" s="10" t="s">
        <v>6916</v>
      </c>
      <c r="R1700" t="s">
        <v>6916</v>
      </c>
      <c r="S1700" t="s">
        <v>1593</v>
      </c>
      <c r="T1700" t="s">
        <v>36</v>
      </c>
      <c r="U1700" s="6">
        <v>230035</v>
      </c>
      <c r="V1700" t="s">
        <v>810</v>
      </c>
      <c r="W1700" t="s">
        <v>1598</v>
      </c>
      <c r="X1700" t="s">
        <v>36</v>
      </c>
      <c r="Y1700">
        <v>2022</v>
      </c>
      <c r="Z1700" s="1">
        <v>44749</v>
      </c>
      <c r="AA1700">
        <v>11435</v>
      </c>
      <c r="AB1700">
        <v>40.703617000000001</v>
      </c>
      <c r="AC1700">
        <v>-73.808684999999997</v>
      </c>
      <c r="AD1700">
        <v>412</v>
      </c>
      <c r="AE1700">
        <v>240</v>
      </c>
      <c r="AF1700">
        <v>4448759</v>
      </c>
      <c r="AG1700">
        <v>4096800001</v>
      </c>
      <c r="AH1700" t="s">
        <v>3716</v>
      </c>
    </row>
    <row r="1701" spans="1:34" x14ac:dyDescent="0.35">
      <c r="A1701">
        <v>14</v>
      </c>
      <c r="B1701" t="s">
        <v>32</v>
      </c>
      <c r="C1701" t="s">
        <v>2823</v>
      </c>
      <c r="D1701" t="s">
        <v>2824</v>
      </c>
      <c r="E1701" t="s">
        <v>8096</v>
      </c>
      <c r="F1701" t="s">
        <v>88</v>
      </c>
      <c r="G1701" t="s">
        <v>36</v>
      </c>
      <c r="I1701">
        <f t="shared" si="52"/>
        <v>0</v>
      </c>
      <c r="J1701" t="s">
        <v>6916</v>
      </c>
      <c r="L1701">
        <f t="shared" si="53"/>
        <v>0</v>
      </c>
      <c r="M1701" t="s">
        <v>6916</v>
      </c>
      <c r="N1701" t="s">
        <v>8995</v>
      </c>
      <c r="O1701" t="s">
        <v>6916</v>
      </c>
      <c r="P1701" t="s">
        <v>6916</v>
      </c>
      <c r="Q1701" s="10" t="s">
        <v>6916</v>
      </c>
      <c r="R1701" t="s">
        <v>6916</v>
      </c>
      <c r="S1701" t="s">
        <v>1593</v>
      </c>
      <c r="T1701" t="s">
        <v>36</v>
      </c>
      <c r="U1701" s="6">
        <v>230601</v>
      </c>
      <c r="V1701" t="s">
        <v>1595</v>
      </c>
      <c r="W1701" t="s">
        <v>1596</v>
      </c>
      <c r="X1701" t="s">
        <v>36</v>
      </c>
      <c r="Y1701">
        <v>2022</v>
      </c>
      <c r="Z1701" s="1">
        <v>44749</v>
      </c>
      <c r="AA1701">
        <v>10453</v>
      </c>
      <c r="AB1701">
        <v>40.856219000000003</v>
      </c>
      <c r="AC1701">
        <v>-73.913386000000003</v>
      </c>
      <c r="AD1701">
        <v>205</v>
      </c>
      <c r="AE1701">
        <v>249</v>
      </c>
      <c r="AF1701">
        <v>2014900</v>
      </c>
      <c r="AG1701">
        <v>2032220620</v>
      </c>
      <c r="AH1701" t="s">
        <v>443</v>
      </c>
    </row>
    <row r="1702" spans="1:34" x14ac:dyDescent="0.35">
      <c r="A1702">
        <v>16</v>
      </c>
      <c r="B1702" t="s">
        <v>41</v>
      </c>
      <c r="C1702" t="s">
        <v>3046</v>
      </c>
      <c r="D1702" t="s">
        <v>3047</v>
      </c>
      <c r="E1702" t="s">
        <v>7122</v>
      </c>
      <c r="F1702" t="s">
        <v>88</v>
      </c>
      <c r="G1702" t="s">
        <v>65</v>
      </c>
      <c r="I1702">
        <f t="shared" si="52"/>
        <v>0</v>
      </c>
      <c r="J1702" t="s">
        <v>6916</v>
      </c>
      <c r="L1702">
        <f t="shared" si="53"/>
        <v>0</v>
      </c>
      <c r="M1702" t="s">
        <v>6916</v>
      </c>
      <c r="N1702" t="s">
        <v>8995</v>
      </c>
      <c r="O1702" t="s">
        <v>6916</v>
      </c>
      <c r="P1702" t="s">
        <v>6916</v>
      </c>
      <c r="Q1702" s="10" t="s">
        <v>6916</v>
      </c>
      <c r="R1702" t="s">
        <v>6916</v>
      </c>
      <c r="S1702" t="s">
        <v>1593</v>
      </c>
      <c r="T1702" t="s">
        <v>36</v>
      </c>
      <c r="U1702" s="6">
        <v>231190</v>
      </c>
      <c r="V1702" t="s">
        <v>810</v>
      </c>
      <c r="W1702" t="s">
        <v>1601</v>
      </c>
      <c r="X1702" t="s">
        <v>36</v>
      </c>
      <c r="Y1702">
        <v>2022</v>
      </c>
      <c r="Z1702" s="1">
        <v>44749</v>
      </c>
      <c r="AA1702" t="s">
        <v>1596</v>
      </c>
      <c r="AB1702" t="s">
        <v>1596</v>
      </c>
      <c r="AC1702" t="s">
        <v>1596</v>
      </c>
      <c r="AD1702" t="s">
        <v>6916</v>
      </c>
      <c r="AE1702" t="s">
        <v>6916</v>
      </c>
      <c r="AF1702" t="s">
        <v>6916</v>
      </c>
      <c r="AG1702" t="s">
        <v>1596</v>
      </c>
      <c r="AH1702" t="s">
        <v>1596</v>
      </c>
    </row>
    <row r="1703" spans="1:34" x14ac:dyDescent="0.35">
      <c r="A1703">
        <v>3</v>
      </c>
      <c r="B1703" t="s">
        <v>870</v>
      </c>
      <c r="C1703" t="s">
        <v>1953</v>
      </c>
      <c r="D1703" t="s">
        <v>1954</v>
      </c>
      <c r="E1703" t="s">
        <v>7087</v>
      </c>
      <c r="F1703" t="s">
        <v>35</v>
      </c>
      <c r="G1703" t="s">
        <v>36</v>
      </c>
      <c r="I1703">
        <f t="shared" si="52"/>
        <v>0</v>
      </c>
      <c r="J1703" t="s">
        <v>6916</v>
      </c>
      <c r="L1703">
        <f t="shared" si="53"/>
        <v>0</v>
      </c>
      <c r="M1703" t="s">
        <v>6916</v>
      </c>
      <c r="N1703" t="s">
        <v>8995</v>
      </c>
      <c r="O1703" t="s">
        <v>6916</v>
      </c>
      <c r="P1703" t="s">
        <v>6916</v>
      </c>
      <c r="Q1703" s="10" t="s">
        <v>6916</v>
      </c>
      <c r="R1703" t="s">
        <v>6916</v>
      </c>
      <c r="S1703" t="s">
        <v>1593</v>
      </c>
      <c r="T1703" t="s">
        <v>36</v>
      </c>
      <c r="U1703" s="6">
        <v>233167</v>
      </c>
      <c r="V1703" t="s">
        <v>1595</v>
      </c>
      <c r="W1703" t="s">
        <v>1601</v>
      </c>
      <c r="X1703" t="s">
        <v>36</v>
      </c>
      <c r="Y1703">
        <v>2022</v>
      </c>
      <c r="Z1703" s="1">
        <v>44749</v>
      </c>
      <c r="AA1703">
        <v>10001</v>
      </c>
      <c r="AB1703">
        <v>40.746715000000002</v>
      </c>
      <c r="AC1703">
        <v>-73.993756000000005</v>
      </c>
      <c r="AD1703">
        <v>105</v>
      </c>
      <c r="AE1703">
        <v>95</v>
      </c>
      <c r="AF1703">
        <v>1014252</v>
      </c>
      <c r="AG1703">
        <v>1007770037</v>
      </c>
      <c r="AH1703" t="s">
        <v>874</v>
      </c>
    </row>
    <row r="1704" spans="1:34" x14ac:dyDescent="0.35">
      <c r="A1704">
        <v>36</v>
      </c>
      <c r="B1704" t="s">
        <v>817</v>
      </c>
      <c r="C1704" t="s">
        <v>4609</v>
      </c>
      <c r="D1704" t="s">
        <v>4610</v>
      </c>
      <c r="E1704" t="s">
        <v>8191</v>
      </c>
      <c r="F1704" t="s">
        <v>224</v>
      </c>
      <c r="G1704" t="s">
        <v>65</v>
      </c>
      <c r="I1704">
        <f t="shared" si="52"/>
        <v>0</v>
      </c>
      <c r="J1704" t="s">
        <v>6916</v>
      </c>
      <c r="L1704">
        <f t="shared" si="53"/>
        <v>0</v>
      </c>
      <c r="M1704" t="s">
        <v>6916</v>
      </c>
      <c r="N1704" t="s">
        <v>8995</v>
      </c>
      <c r="O1704" t="s">
        <v>6916</v>
      </c>
      <c r="P1704" t="s">
        <v>6916</v>
      </c>
      <c r="Q1704" s="10" t="s">
        <v>6916</v>
      </c>
      <c r="R1704" t="s">
        <v>6916</v>
      </c>
      <c r="S1704" t="s">
        <v>1593</v>
      </c>
      <c r="T1704" t="s">
        <v>36</v>
      </c>
      <c r="U1704" s="6">
        <v>235200</v>
      </c>
      <c r="V1704" t="s">
        <v>841</v>
      </c>
      <c r="W1704" t="s">
        <v>1601</v>
      </c>
      <c r="X1704" t="s">
        <v>36</v>
      </c>
      <c r="Y1704">
        <v>2022</v>
      </c>
      <c r="Z1704" s="1">
        <v>44749</v>
      </c>
      <c r="AA1704">
        <v>11221</v>
      </c>
      <c r="AB1704">
        <v>40.685020999999999</v>
      </c>
      <c r="AC1704">
        <v>-73.938440999999997</v>
      </c>
      <c r="AD1704">
        <v>303</v>
      </c>
      <c r="AE1704">
        <v>275</v>
      </c>
      <c r="AF1704">
        <v>3045367</v>
      </c>
      <c r="AG1704">
        <v>3016490001</v>
      </c>
      <c r="AH1704" t="s">
        <v>242</v>
      </c>
    </row>
    <row r="1705" spans="1:34" x14ac:dyDescent="0.35">
      <c r="A1705">
        <v>1</v>
      </c>
      <c r="B1705" t="s">
        <v>151</v>
      </c>
      <c r="C1705" t="s">
        <v>1679</v>
      </c>
      <c r="D1705" t="s">
        <v>1680</v>
      </c>
      <c r="E1705" t="s">
        <v>8075</v>
      </c>
      <c r="F1705" t="s">
        <v>35</v>
      </c>
      <c r="G1705" t="s">
        <v>65</v>
      </c>
      <c r="I1705">
        <f t="shared" si="52"/>
        <v>0</v>
      </c>
      <c r="J1705" t="s">
        <v>6916</v>
      </c>
      <c r="L1705">
        <f t="shared" si="53"/>
        <v>0</v>
      </c>
      <c r="M1705" t="s">
        <v>6916</v>
      </c>
      <c r="N1705" t="s">
        <v>8995</v>
      </c>
      <c r="O1705" t="s">
        <v>6916</v>
      </c>
      <c r="P1705" t="s">
        <v>6916</v>
      </c>
      <c r="Q1705" s="10" t="s">
        <v>6916</v>
      </c>
      <c r="R1705" t="s">
        <v>6916</v>
      </c>
      <c r="S1705" t="s">
        <v>1593</v>
      </c>
      <c r="T1705" t="s">
        <v>36</v>
      </c>
      <c r="U1705" s="6">
        <v>236142</v>
      </c>
      <c r="V1705" t="s">
        <v>1682</v>
      </c>
      <c r="W1705" t="s">
        <v>1601</v>
      </c>
      <c r="X1705" t="s">
        <v>36</v>
      </c>
      <c r="Y1705">
        <v>2022</v>
      </c>
      <c r="Z1705" s="1">
        <v>44749</v>
      </c>
      <c r="AA1705">
        <v>10013</v>
      </c>
      <c r="AB1705">
        <v>40.716665999999996</v>
      </c>
      <c r="AC1705">
        <v>-73.999870000000001</v>
      </c>
      <c r="AD1705">
        <v>101</v>
      </c>
      <c r="AE1705">
        <v>29</v>
      </c>
      <c r="AF1705">
        <v>1002364</v>
      </c>
      <c r="AG1705">
        <v>1001980001</v>
      </c>
      <c r="AH1705" t="s">
        <v>347</v>
      </c>
    </row>
    <row r="1706" spans="1:34" x14ac:dyDescent="0.35">
      <c r="A1706">
        <v>49</v>
      </c>
      <c r="B1706" t="s">
        <v>51</v>
      </c>
      <c r="C1706" t="s">
        <v>5529</v>
      </c>
      <c r="D1706" t="s">
        <v>5530</v>
      </c>
      <c r="E1706" t="s">
        <v>8573</v>
      </c>
      <c r="F1706" t="s">
        <v>291</v>
      </c>
      <c r="G1706" t="s">
        <v>65</v>
      </c>
      <c r="I1706">
        <f t="shared" si="52"/>
        <v>0</v>
      </c>
      <c r="J1706" t="s">
        <v>6916</v>
      </c>
      <c r="L1706">
        <f t="shared" si="53"/>
        <v>0</v>
      </c>
      <c r="M1706" t="s">
        <v>6916</v>
      </c>
      <c r="N1706" t="s">
        <v>8995</v>
      </c>
      <c r="O1706" t="s">
        <v>6916</v>
      </c>
      <c r="P1706" t="s">
        <v>6916</v>
      </c>
      <c r="Q1706" s="10" t="s">
        <v>6916</v>
      </c>
      <c r="R1706" t="s">
        <v>6916</v>
      </c>
      <c r="S1706" t="s">
        <v>1593</v>
      </c>
      <c r="T1706" t="s">
        <v>36</v>
      </c>
      <c r="U1706" s="6">
        <v>237000</v>
      </c>
      <c r="V1706" t="s">
        <v>824</v>
      </c>
      <c r="W1706" t="s">
        <v>811</v>
      </c>
      <c r="X1706" t="s">
        <v>36</v>
      </c>
      <c r="Y1706">
        <v>2022</v>
      </c>
      <c r="Z1706" s="1">
        <v>44749</v>
      </c>
      <c r="AA1706">
        <v>10301</v>
      </c>
      <c r="AB1706">
        <v>40.644734999999997</v>
      </c>
      <c r="AC1706">
        <v>-74.081221999999997</v>
      </c>
      <c r="AD1706">
        <v>501</v>
      </c>
      <c r="AE1706">
        <v>7</v>
      </c>
      <c r="AF1706">
        <v>5106483</v>
      </c>
      <c r="AG1706">
        <v>5000220001</v>
      </c>
      <c r="AH1706" t="s">
        <v>293</v>
      </c>
    </row>
    <row r="1707" spans="1:34" x14ac:dyDescent="0.35">
      <c r="A1707">
        <v>28</v>
      </c>
      <c r="B1707" t="s">
        <v>51</v>
      </c>
      <c r="C1707" t="s">
        <v>4029</v>
      </c>
      <c r="D1707" t="s">
        <v>4030</v>
      </c>
      <c r="E1707" t="s">
        <v>8456</v>
      </c>
      <c r="F1707" t="s">
        <v>136</v>
      </c>
      <c r="G1707" t="s">
        <v>65</v>
      </c>
      <c r="I1707">
        <f t="shared" si="52"/>
        <v>0</v>
      </c>
      <c r="J1707" t="s">
        <v>6916</v>
      </c>
      <c r="L1707">
        <f t="shared" si="53"/>
        <v>0</v>
      </c>
      <c r="M1707" t="s">
        <v>6916</v>
      </c>
      <c r="N1707" t="s">
        <v>8995</v>
      </c>
      <c r="O1707" t="s">
        <v>6916</v>
      </c>
      <c r="P1707" t="s">
        <v>6916</v>
      </c>
      <c r="Q1707" s="10" t="s">
        <v>6916</v>
      </c>
      <c r="R1707" t="s">
        <v>6916</v>
      </c>
      <c r="S1707" t="s">
        <v>1593</v>
      </c>
      <c r="T1707" t="s">
        <v>36</v>
      </c>
      <c r="U1707" s="6">
        <v>239664</v>
      </c>
      <c r="V1707" t="s">
        <v>841</v>
      </c>
      <c r="W1707" t="s">
        <v>1601</v>
      </c>
      <c r="X1707" t="s">
        <v>36</v>
      </c>
      <c r="Y1707">
        <v>2022</v>
      </c>
      <c r="Z1707" s="1">
        <v>44749</v>
      </c>
      <c r="AA1707">
        <v>11418</v>
      </c>
      <c r="AB1707">
        <v>40.695887999999997</v>
      </c>
      <c r="AC1707">
        <v>-73.833680999999999</v>
      </c>
      <c r="AD1707">
        <v>409</v>
      </c>
      <c r="AE1707">
        <v>124</v>
      </c>
      <c r="AF1707">
        <v>4195688</v>
      </c>
      <c r="AG1707">
        <v>4093210001</v>
      </c>
      <c r="AH1707" t="s">
        <v>1341</v>
      </c>
    </row>
    <row r="1708" spans="1:34" x14ac:dyDescent="0.35">
      <c r="A1708">
        <v>27</v>
      </c>
      <c r="B1708" t="s">
        <v>1178</v>
      </c>
      <c r="C1708" t="s">
        <v>3977</v>
      </c>
      <c r="D1708" t="s">
        <v>3978</v>
      </c>
      <c r="E1708" t="s">
        <v>8495</v>
      </c>
      <c r="F1708" t="s">
        <v>136</v>
      </c>
      <c r="G1708" t="s">
        <v>65</v>
      </c>
      <c r="I1708">
        <f t="shared" si="52"/>
        <v>0</v>
      </c>
      <c r="J1708" t="s">
        <v>6916</v>
      </c>
      <c r="L1708">
        <f t="shared" si="53"/>
        <v>0</v>
      </c>
      <c r="M1708" t="s">
        <v>6916</v>
      </c>
      <c r="N1708" t="s">
        <v>8995</v>
      </c>
      <c r="O1708" t="s">
        <v>6916</v>
      </c>
      <c r="P1708" t="s">
        <v>6916</v>
      </c>
      <c r="Q1708" s="10" t="s">
        <v>6916</v>
      </c>
      <c r="R1708" t="s">
        <v>6916</v>
      </c>
      <c r="S1708" t="s">
        <v>1593</v>
      </c>
      <c r="T1708" t="s">
        <v>36</v>
      </c>
      <c r="U1708" s="6">
        <v>239750</v>
      </c>
      <c r="V1708" t="s">
        <v>810</v>
      </c>
      <c r="W1708" t="s">
        <v>911</v>
      </c>
      <c r="X1708" t="s">
        <v>3980</v>
      </c>
      <c r="Y1708">
        <v>2022</v>
      </c>
      <c r="Z1708" s="1">
        <v>44749</v>
      </c>
      <c r="AA1708">
        <v>11432</v>
      </c>
      <c r="AB1708">
        <v>40.707864999999998</v>
      </c>
      <c r="AC1708">
        <v>-73.795294999999996</v>
      </c>
      <c r="AD1708">
        <v>412</v>
      </c>
      <c r="AE1708">
        <v>460</v>
      </c>
      <c r="AF1708">
        <v>4209635</v>
      </c>
      <c r="AG1708">
        <v>4097980006</v>
      </c>
      <c r="AH1708" t="s">
        <v>3716</v>
      </c>
    </row>
    <row r="1709" spans="1:34" x14ac:dyDescent="0.35">
      <c r="A1709">
        <v>27</v>
      </c>
      <c r="B1709" t="s">
        <v>51</v>
      </c>
      <c r="C1709" t="s">
        <v>3956</v>
      </c>
      <c r="D1709" t="s">
        <v>3957</v>
      </c>
      <c r="E1709" t="s">
        <v>8429</v>
      </c>
      <c r="F1709" t="s">
        <v>136</v>
      </c>
      <c r="G1709" t="s">
        <v>65</v>
      </c>
      <c r="I1709">
        <f t="shared" si="52"/>
        <v>0</v>
      </c>
      <c r="J1709" t="s">
        <v>6916</v>
      </c>
      <c r="L1709">
        <f t="shared" si="53"/>
        <v>0</v>
      </c>
      <c r="M1709" t="s">
        <v>6916</v>
      </c>
      <c r="N1709" t="s">
        <v>8995</v>
      </c>
      <c r="O1709" t="s">
        <v>6916</v>
      </c>
      <c r="P1709" t="s">
        <v>6916</v>
      </c>
      <c r="Q1709" s="10" t="s">
        <v>6916</v>
      </c>
      <c r="R1709" t="s">
        <v>6916</v>
      </c>
      <c r="S1709" t="s">
        <v>1593</v>
      </c>
      <c r="T1709" t="s">
        <v>36</v>
      </c>
      <c r="U1709" s="6">
        <v>240055</v>
      </c>
      <c r="V1709" t="s">
        <v>841</v>
      </c>
      <c r="W1709" t="s">
        <v>911</v>
      </c>
      <c r="X1709" t="s">
        <v>36</v>
      </c>
      <c r="Y1709">
        <v>2022</v>
      </c>
      <c r="Z1709" s="1">
        <v>44749</v>
      </c>
      <c r="AA1709">
        <v>11423</v>
      </c>
      <c r="AB1709">
        <v>40.713093999999998</v>
      </c>
      <c r="AC1709">
        <v>-73.780467999999999</v>
      </c>
      <c r="AD1709">
        <v>412</v>
      </c>
      <c r="AE1709">
        <v>470</v>
      </c>
      <c r="AF1709">
        <v>4212425</v>
      </c>
      <c r="AG1709">
        <v>4099190006</v>
      </c>
      <c r="AH1709" t="s">
        <v>3716</v>
      </c>
    </row>
    <row r="1710" spans="1:34" x14ac:dyDescent="0.35">
      <c r="A1710">
        <v>1</v>
      </c>
      <c r="B1710" t="s">
        <v>41</v>
      </c>
      <c r="C1710" t="s">
        <v>1667</v>
      </c>
      <c r="D1710" t="s">
        <v>1668</v>
      </c>
      <c r="E1710" t="s">
        <v>8681</v>
      </c>
      <c r="F1710" t="s">
        <v>35</v>
      </c>
      <c r="G1710" t="s">
        <v>36</v>
      </c>
      <c r="I1710">
        <f t="shared" si="52"/>
        <v>0</v>
      </c>
      <c r="J1710" t="s">
        <v>6916</v>
      </c>
      <c r="L1710">
        <f t="shared" si="53"/>
        <v>0</v>
      </c>
      <c r="M1710" t="s">
        <v>6916</v>
      </c>
      <c r="N1710" t="s">
        <v>8995</v>
      </c>
      <c r="O1710" t="s">
        <v>6916</v>
      </c>
      <c r="P1710" t="s">
        <v>6916</v>
      </c>
      <c r="Q1710" s="10" t="s">
        <v>6916</v>
      </c>
      <c r="R1710" t="s">
        <v>6916</v>
      </c>
      <c r="S1710" t="s">
        <v>1593</v>
      </c>
      <c r="T1710" t="s">
        <v>36</v>
      </c>
      <c r="U1710" s="6">
        <v>242062</v>
      </c>
      <c r="V1710" t="s">
        <v>810</v>
      </c>
      <c r="W1710" t="s">
        <v>1598</v>
      </c>
      <c r="X1710" t="s">
        <v>36</v>
      </c>
      <c r="Y1710">
        <v>2022</v>
      </c>
      <c r="Z1710" s="1">
        <v>44749</v>
      </c>
      <c r="AA1710">
        <v>10007</v>
      </c>
      <c r="AB1710">
        <v>40.714416999999997</v>
      </c>
      <c r="AC1710">
        <v>-74.006089000000003</v>
      </c>
      <c r="AD1710">
        <v>101</v>
      </c>
      <c r="AE1710">
        <v>31</v>
      </c>
      <c r="AF1710">
        <v>1079215</v>
      </c>
      <c r="AG1710">
        <v>1001530001</v>
      </c>
      <c r="AH1710" t="s">
        <v>40</v>
      </c>
    </row>
    <row r="1711" spans="1:34" x14ac:dyDescent="0.35">
      <c r="A1711">
        <v>45</v>
      </c>
      <c r="B1711" t="s">
        <v>51</v>
      </c>
      <c r="C1711" t="s">
        <v>5223</v>
      </c>
      <c r="D1711" t="s">
        <v>5224</v>
      </c>
      <c r="E1711" t="s">
        <v>7792</v>
      </c>
      <c r="F1711" t="s">
        <v>224</v>
      </c>
      <c r="G1711" t="s">
        <v>65</v>
      </c>
      <c r="I1711">
        <f t="shared" si="52"/>
        <v>0</v>
      </c>
      <c r="J1711" t="s">
        <v>6916</v>
      </c>
      <c r="L1711">
        <f t="shared" si="53"/>
        <v>0</v>
      </c>
      <c r="M1711" t="s">
        <v>6916</v>
      </c>
      <c r="N1711" t="s">
        <v>8995</v>
      </c>
      <c r="O1711" t="s">
        <v>6916</v>
      </c>
      <c r="P1711" t="s">
        <v>6916</v>
      </c>
      <c r="Q1711" s="10" t="s">
        <v>6916</v>
      </c>
      <c r="R1711" t="s">
        <v>6916</v>
      </c>
      <c r="S1711" t="s">
        <v>1593</v>
      </c>
      <c r="T1711" t="s">
        <v>36</v>
      </c>
      <c r="U1711" s="6">
        <v>247000</v>
      </c>
      <c r="V1711" t="s">
        <v>824</v>
      </c>
      <c r="W1711" t="s">
        <v>1598</v>
      </c>
      <c r="X1711" t="s">
        <v>36</v>
      </c>
      <c r="Y1711">
        <v>2022</v>
      </c>
      <c r="Z1711" s="1">
        <v>44749</v>
      </c>
      <c r="AA1711">
        <v>11203</v>
      </c>
      <c r="AB1711">
        <v>40.648657</v>
      </c>
      <c r="AC1711">
        <v>-73.922171000000006</v>
      </c>
      <c r="AD1711">
        <v>317</v>
      </c>
      <c r="AE1711">
        <v>936</v>
      </c>
      <c r="AF1711">
        <v>3104598</v>
      </c>
      <c r="AG1711">
        <v>3047420001</v>
      </c>
      <c r="AH1711" t="s">
        <v>4976</v>
      </c>
    </row>
    <row r="1712" spans="1:34" x14ac:dyDescent="0.35">
      <c r="A1712">
        <v>37</v>
      </c>
      <c r="B1712" t="s">
        <v>51</v>
      </c>
      <c r="C1712" t="s">
        <v>4713</v>
      </c>
      <c r="D1712" t="s">
        <v>4714</v>
      </c>
      <c r="E1712" t="s">
        <v>7745</v>
      </c>
      <c r="F1712" t="s">
        <v>224</v>
      </c>
      <c r="G1712" t="s">
        <v>65</v>
      </c>
      <c r="I1712">
        <f t="shared" si="52"/>
        <v>0</v>
      </c>
      <c r="J1712" t="s">
        <v>6916</v>
      </c>
      <c r="L1712">
        <f t="shared" si="53"/>
        <v>0</v>
      </c>
      <c r="M1712" t="s">
        <v>6916</v>
      </c>
      <c r="N1712" t="s">
        <v>8995</v>
      </c>
      <c r="O1712" t="s">
        <v>6916</v>
      </c>
      <c r="P1712" t="s">
        <v>6916</v>
      </c>
      <c r="Q1712" s="10" t="s">
        <v>6916</v>
      </c>
      <c r="R1712" t="s">
        <v>6916</v>
      </c>
      <c r="S1712" t="s">
        <v>1593</v>
      </c>
      <c r="T1712" t="s">
        <v>36</v>
      </c>
      <c r="U1712" s="6">
        <v>247200</v>
      </c>
      <c r="V1712" t="s">
        <v>841</v>
      </c>
      <c r="W1712" t="s">
        <v>1601</v>
      </c>
      <c r="X1712" t="s">
        <v>36</v>
      </c>
      <c r="Y1712">
        <v>2022</v>
      </c>
      <c r="Z1712" s="1">
        <v>44749</v>
      </c>
      <c r="AA1712">
        <v>11221</v>
      </c>
      <c r="AB1712">
        <v>40.695362000000003</v>
      </c>
      <c r="AC1712">
        <v>-73.915142000000003</v>
      </c>
      <c r="AD1712">
        <v>304</v>
      </c>
      <c r="AE1712">
        <v>433</v>
      </c>
      <c r="AF1712">
        <v>3076460</v>
      </c>
      <c r="AG1712">
        <v>3033430001</v>
      </c>
      <c r="AH1712" t="s">
        <v>4455</v>
      </c>
    </row>
    <row r="1713" spans="1:34" x14ac:dyDescent="0.35">
      <c r="A1713">
        <v>10</v>
      </c>
      <c r="B1713" t="s">
        <v>817</v>
      </c>
      <c r="C1713" t="s">
        <v>2538</v>
      </c>
      <c r="D1713" t="s">
        <v>2539</v>
      </c>
      <c r="E1713" t="s">
        <v>7412</v>
      </c>
      <c r="F1713" t="s">
        <v>35</v>
      </c>
      <c r="G1713" t="s">
        <v>65</v>
      </c>
      <c r="I1713">
        <f t="shared" si="52"/>
        <v>0</v>
      </c>
      <c r="J1713" t="s">
        <v>6916</v>
      </c>
      <c r="L1713">
        <f t="shared" si="53"/>
        <v>0</v>
      </c>
      <c r="M1713" t="s">
        <v>6916</v>
      </c>
      <c r="N1713" t="s">
        <v>8995</v>
      </c>
      <c r="O1713" t="s">
        <v>6916</v>
      </c>
      <c r="P1713" t="s">
        <v>6916</v>
      </c>
      <c r="Q1713" s="10" t="s">
        <v>6916</v>
      </c>
      <c r="R1713" t="s">
        <v>6916</v>
      </c>
      <c r="S1713" t="s">
        <v>1593</v>
      </c>
      <c r="T1713" t="s">
        <v>36</v>
      </c>
      <c r="U1713" s="6">
        <v>249473</v>
      </c>
      <c r="V1713" t="s">
        <v>841</v>
      </c>
      <c r="W1713" t="s">
        <v>1598</v>
      </c>
      <c r="X1713" t="s">
        <v>36</v>
      </c>
      <c r="Y1713">
        <v>2022</v>
      </c>
      <c r="Z1713" s="1">
        <v>44749</v>
      </c>
      <c r="AA1713">
        <v>10032</v>
      </c>
      <c r="AB1713">
        <v>40.842571</v>
      </c>
      <c r="AC1713">
        <v>-73.942097000000004</v>
      </c>
      <c r="AD1713">
        <v>112</v>
      </c>
      <c r="AE1713">
        <v>251</v>
      </c>
      <c r="AF1713">
        <v>1063381</v>
      </c>
      <c r="AG1713">
        <v>1021380079</v>
      </c>
      <c r="AH1713" t="s">
        <v>368</v>
      </c>
    </row>
    <row r="1714" spans="1:34" x14ac:dyDescent="0.35">
      <c r="A1714">
        <v>24</v>
      </c>
      <c r="B1714" t="s">
        <v>543</v>
      </c>
      <c r="C1714" t="s">
        <v>3797</v>
      </c>
      <c r="D1714" t="s">
        <v>3798</v>
      </c>
      <c r="E1714" t="s">
        <v>8507</v>
      </c>
      <c r="F1714" t="s">
        <v>136</v>
      </c>
      <c r="G1714" t="s">
        <v>65</v>
      </c>
      <c r="I1714">
        <f t="shared" si="52"/>
        <v>0</v>
      </c>
      <c r="J1714" t="s">
        <v>6916</v>
      </c>
      <c r="L1714">
        <f t="shared" si="53"/>
        <v>0</v>
      </c>
      <c r="M1714" t="s">
        <v>6916</v>
      </c>
      <c r="N1714" t="s">
        <v>8995</v>
      </c>
      <c r="O1714" t="s">
        <v>6916</v>
      </c>
      <c r="P1714" t="s">
        <v>6916</v>
      </c>
      <c r="Q1714" s="10" t="s">
        <v>6916</v>
      </c>
      <c r="R1714" t="s">
        <v>6916</v>
      </c>
      <c r="S1714" t="s">
        <v>1593</v>
      </c>
      <c r="T1714" t="s">
        <v>36</v>
      </c>
      <c r="U1714" s="6">
        <v>250040</v>
      </c>
      <c r="V1714" t="s">
        <v>1595</v>
      </c>
      <c r="W1714" t="s">
        <v>1601</v>
      </c>
      <c r="X1714" t="s">
        <v>36</v>
      </c>
      <c r="Y1714">
        <v>2022</v>
      </c>
      <c r="Z1714" s="1">
        <v>44749</v>
      </c>
      <c r="AA1714">
        <v>11432</v>
      </c>
      <c r="AB1714">
        <v>40.717176000000002</v>
      </c>
      <c r="AC1714">
        <v>-73.808203000000006</v>
      </c>
      <c r="AD1714">
        <v>408</v>
      </c>
      <c r="AE1714">
        <v>1267</v>
      </c>
      <c r="AF1714" t="s">
        <v>6916</v>
      </c>
      <c r="AG1714" t="s">
        <v>1596</v>
      </c>
      <c r="AH1714" t="s">
        <v>1244</v>
      </c>
    </row>
    <row r="1715" spans="1:34" x14ac:dyDescent="0.35">
      <c r="A1715">
        <v>29</v>
      </c>
      <c r="B1715" t="s">
        <v>41</v>
      </c>
      <c r="C1715" t="s">
        <v>4047</v>
      </c>
      <c r="D1715" t="s">
        <v>4048</v>
      </c>
      <c r="E1715" t="s">
        <v>8491</v>
      </c>
      <c r="F1715" t="s">
        <v>136</v>
      </c>
      <c r="G1715" t="s">
        <v>65</v>
      </c>
      <c r="I1715">
        <f t="shared" si="52"/>
        <v>0</v>
      </c>
      <c r="J1715" t="s">
        <v>6916</v>
      </c>
      <c r="L1715">
        <f t="shared" si="53"/>
        <v>0</v>
      </c>
      <c r="M1715" t="s">
        <v>6916</v>
      </c>
      <c r="N1715" t="s">
        <v>8995</v>
      </c>
      <c r="O1715" t="s">
        <v>6916</v>
      </c>
      <c r="P1715" t="s">
        <v>6916</v>
      </c>
      <c r="Q1715" s="10" t="s">
        <v>6916</v>
      </c>
      <c r="R1715" t="s">
        <v>6916</v>
      </c>
      <c r="S1715" t="s">
        <v>1593</v>
      </c>
      <c r="T1715" t="s">
        <v>36</v>
      </c>
      <c r="U1715" s="6">
        <v>261000</v>
      </c>
      <c r="V1715" t="s">
        <v>841</v>
      </c>
      <c r="W1715" t="s">
        <v>1598</v>
      </c>
      <c r="X1715" t="s">
        <v>36</v>
      </c>
      <c r="Y1715">
        <v>2022</v>
      </c>
      <c r="Z1715" s="1">
        <v>44749</v>
      </c>
      <c r="AA1715">
        <v>11415</v>
      </c>
      <c r="AB1715">
        <v>40.713329000000002</v>
      </c>
      <c r="AC1715">
        <v>-73.828601000000006</v>
      </c>
      <c r="AD1715">
        <v>409</v>
      </c>
      <c r="AE1715">
        <v>216</v>
      </c>
      <c r="AF1715">
        <v>4052812</v>
      </c>
      <c r="AG1715">
        <v>4022740002</v>
      </c>
      <c r="AH1715" t="s">
        <v>1297</v>
      </c>
    </row>
    <row r="1716" spans="1:34" x14ac:dyDescent="0.35">
      <c r="A1716">
        <v>26</v>
      </c>
      <c r="B1716" t="s">
        <v>32</v>
      </c>
      <c r="C1716" t="s">
        <v>3847</v>
      </c>
      <c r="D1716" t="s">
        <v>3848</v>
      </c>
      <c r="E1716" t="s">
        <v>7890</v>
      </c>
      <c r="F1716" t="s">
        <v>136</v>
      </c>
      <c r="G1716" t="s">
        <v>36</v>
      </c>
      <c r="I1716">
        <f t="shared" si="52"/>
        <v>0</v>
      </c>
      <c r="J1716" t="s">
        <v>6916</v>
      </c>
      <c r="L1716">
        <f t="shared" si="53"/>
        <v>0</v>
      </c>
      <c r="M1716" t="s">
        <v>6916</v>
      </c>
      <c r="N1716" t="s">
        <v>8995</v>
      </c>
      <c r="O1716" t="s">
        <v>6916</v>
      </c>
      <c r="P1716" t="s">
        <v>6916</v>
      </c>
      <c r="Q1716" s="10" t="s">
        <v>6916</v>
      </c>
      <c r="R1716" t="s">
        <v>6916</v>
      </c>
      <c r="S1716" t="s">
        <v>1593</v>
      </c>
      <c r="T1716" t="s">
        <v>36</v>
      </c>
      <c r="U1716" s="6">
        <v>261099</v>
      </c>
      <c r="V1716" t="s">
        <v>1595</v>
      </c>
      <c r="W1716" t="s">
        <v>1596</v>
      </c>
      <c r="X1716" t="s">
        <v>36</v>
      </c>
      <c r="Y1716">
        <v>2022</v>
      </c>
      <c r="Z1716" s="1">
        <v>44749</v>
      </c>
      <c r="AA1716">
        <v>11101</v>
      </c>
      <c r="AB1716">
        <v>40.744902000000003</v>
      </c>
      <c r="AC1716">
        <v>-73.935022000000004</v>
      </c>
      <c r="AD1716">
        <v>402</v>
      </c>
      <c r="AE1716">
        <v>179</v>
      </c>
      <c r="AF1716">
        <v>4003534</v>
      </c>
      <c r="AG1716">
        <v>4002780001</v>
      </c>
      <c r="AH1716" t="s">
        <v>181</v>
      </c>
    </row>
    <row r="1717" spans="1:34" x14ac:dyDescent="0.35">
      <c r="A1717">
        <v>33</v>
      </c>
      <c r="B1717" t="s">
        <v>41</v>
      </c>
      <c r="C1717" t="s">
        <v>4327</v>
      </c>
      <c r="D1717" t="s">
        <v>4328</v>
      </c>
      <c r="E1717" t="s">
        <v>8174</v>
      </c>
      <c r="F1717" t="s">
        <v>224</v>
      </c>
      <c r="G1717" t="s">
        <v>36</v>
      </c>
      <c r="I1717">
        <f t="shared" si="52"/>
        <v>0</v>
      </c>
      <c r="J1717" t="s">
        <v>6916</v>
      </c>
      <c r="L1717">
        <f t="shared" si="53"/>
        <v>0</v>
      </c>
      <c r="M1717" t="s">
        <v>6916</v>
      </c>
      <c r="N1717" t="s">
        <v>8995</v>
      </c>
      <c r="O1717" t="s">
        <v>6916</v>
      </c>
      <c r="P1717" t="s">
        <v>6916</v>
      </c>
      <c r="Q1717" s="10" t="s">
        <v>6916</v>
      </c>
      <c r="R1717" t="s">
        <v>6916</v>
      </c>
      <c r="S1717" t="s">
        <v>1593</v>
      </c>
      <c r="T1717" t="s">
        <v>36</v>
      </c>
      <c r="U1717" s="6">
        <v>262183</v>
      </c>
      <c r="V1717" t="s">
        <v>841</v>
      </c>
      <c r="W1717" t="s">
        <v>1598</v>
      </c>
      <c r="X1717" t="s">
        <v>36</v>
      </c>
      <c r="Y1717">
        <v>2022</v>
      </c>
      <c r="Z1717" s="1">
        <v>44749</v>
      </c>
      <c r="AA1717">
        <v>11201</v>
      </c>
      <c r="AB1717">
        <v>40.693399999999997</v>
      </c>
      <c r="AC1717">
        <v>-73.988915000000006</v>
      </c>
      <c r="AD1717">
        <v>302</v>
      </c>
      <c r="AE1717">
        <v>11</v>
      </c>
      <c r="AF1717">
        <v>3392969</v>
      </c>
      <c r="AG1717">
        <v>3001407503</v>
      </c>
      <c r="AH1717" t="s">
        <v>623</v>
      </c>
    </row>
    <row r="1718" spans="1:34" x14ac:dyDescent="0.35">
      <c r="A1718">
        <v>33</v>
      </c>
      <c r="B1718" t="s">
        <v>41</v>
      </c>
      <c r="C1718" t="s">
        <v>4309</v>
      </c>
      <c r="D1718" t="s">
        <v>4310</v>
      </c>
      <c r="E1718" t="s">
        <v>7143</v>
      </c>
      <c r="F1718" t="s">
        <v>224</v>
      </c>
      <c r="G1718" t="s">
        <v>36</v>
      </c>
      <c r="I1718">
        <f t="shared" si="52"/>
        <v>0</v>
      </c>
      <c r="J1718" t="s">
        <v>6916</v>
      </c>
      <c r="L1718">
        <f t="shared" si="53"/>
        <v>0</v>
      </c>
      <c r="M1718" t="s">
        <v>6916</v>
      </c>
      <c r="N1718" t="s">
        <v>8995</v>
      </c>
      <c r="O1718" t="s">
        <v>6916</v>
      </c>
      <c r="P1718" t="s">
        <v>6916</v>
      </c>
      <c r="Q1718" s="10" t="s">
        <v>6916</v>
      </c>
      <c r="R1718" t="s">
        <v>6916</v>
      </c>
      <c r="S1718" t="s">
        <v>1593</v>
      </c>
      <c r="T1718" t="s">
        <v>36</v>
      </c>
      <c r="U1718" s="6">
        <v>264100</v>
      </c>
      <c r="V1718" t="s">
        <v>841</v>
      </c>
      <c r="W1718" t="s">
        <v>1598</v>
      </c>
      <c r="X1718" t="s">
        <v>36</v>
      </c>
      <c r="Y1718">
        <v>2022</v>
      </c>
      <c r="Z1718" s="1">
        <v>44749</v>
      </c>
      <c r="AA1718">
        <v>11201</v>
      </c>
      <c r="AB1718">
        <v>40.690074000000003</v>
      </c>
      <c r="AC1718">
        <v>-73.988923</v>
      </c>
      <c r="AD1718">
        <v>302</v>
      </c>
      <c r="AE1718">
        <v>43</v>
      </c>
      <c r="AF1718">
        <v>3000534</v>
      </c>
      <c r="AG1718">
        <v>3001690017</v>
      </c>
      <c r="AH1718" t="s">
        <v>623</v>
      </c>
    </row>
    <row r="1719" spans="1:34" x14ac:dyDescent="0.35">
      <c r="A1719">
        <v>3</v>
      </c>
      <c r="B1719" t="s">
        <v>51</v>
      </c>
      <c r="C1719" t="s">
        <v>1903</v>
      </c>
      <c r="D1719" t="s">
        <v>1904</v>
      </c>
      <c r="E1719" t="s">
        <v>8022</v>
      </c>
      <c r="F1719" t="s">
        <v>35</v>
      </c>
      <c r="G1719" t="s">
        <v>36</v>
      </c>
      <c r="I1719">
        <f t="shared" si="52"/>
        <v>0</v>
      </c>
      <c r="J1719" t="s">
        <v>6916</v>
      </c>
      <c r="L1719">
        <f t="shared" si="53"/>
        <v>0</v>
      </c>
      <c r="M1719" t="s">
        <v>6916</v>
      </c>
      <c r="N1719" t="s">
        <v>8995</v>
      </c>
      <c r="O1719" t="s">
        <v>6916</v>
      </c>
      <c r="P1719" t="s">
        <v>6916</v>
      </c>
      <c r="Q1719" s="10" t="s">
        <v>6916</v>
      </c>
      <c r="R1719" t="s">
        <v>6916</v>
      </c>
      <c r="S1719" t="s">
        <v>1593</v>
      </c>
      <c r="T1719" t="s">
        <v>36</v>
      </c>
      <c r="U1719" s="6">
        <v>265000</v>
      </c>
      <c r="V1719" t="s">
        <v>1595</v>
      </c>
      <c r="W1719" t="s">
        <v>1601</v>
      </c>
      <c r="X1719" t="s">
        <v>36</v>
      </c>
      <c r="Y1719">
        <v>2022</v>
      </c>
      <c r="Z1719" s="1">
        <v>44749</v>
      </c>
      <c r="AA1719">
        <v>10011</v>
      </c>
      <c r="AB1719">
        <v>40.742866999999997</v>
      </c>
      <c r="AC1719">
        <v>-74.002135999999993</v>
      </c>
      <c r="AD1719">
        <v>104</v>
      </c>
      <c r="AE1719">
        <v>89</v>
      </c>
      <c r="AF1719">
        <v>1013096</v>
      </c>
      <c r="AG1719">
        <v>1007420007</v>
      </c>
      <c r="AH1719" t="s">
        <v>71</v>
      </c>
    </row>
    <row r="1720" spans="1:34" x14ac:dyDescent="0.35">
      <c r="A1720">
        <v>31</v>
      </c>
      <c r="B1720" t="s">
        <v>51</v>
      </c>
      <c r="C1720" t="s">
        <v>4205</v>
      </c>
      <c r="D1720" t="s">
        <v>4206</v>
      </c>
      <c r="E1720" t="s">
        <v>8454</v>
      </c>
      <c r="F1720" t="s">
        <v>136</v>
      </c>
      <c r="G1720" t="s">
        <v>65</v>
      </c>
      <c r="I1720">
        <f t="shared" si="52"/>
        <v>0</v>
      </c>
      <c r="J1720" t="s">
        <v>6916</v>
      </c>
      <c r="L1720">
        <f t="shared" si="53"/>
        <v>0</v>
      </c>
      <c r="M1720" t="s">
        <v>6916</v>
      </c>
      <c r="N1720" t="s">
        <v>8995</v>
      </c>
      <c r="O1720" t="s">
        <v>6916</v>
      </c>
      <c r="P1720" t="s">
        <v>6916</v>
      </c>
      <c r="Q1720" s="10" t="s">
        <v>6916</v>
      </c>
      <c r="R1720" t="s">
        <v>6916</v>
      </c>
      <c r="S1720" t="s">
        <v>1593</v>
      </c>
      <c r="T1720" t="s">
        <v>36</v>
      </c>
      <c r="U1720" s="6">
        <v>272600</v>
      </c>
      <c r="V1720" t="s">
        <v>1595</v>
      </c>
      <c r="W1720" t="s">
        <v>1601</v>
      </c>
      <c r="X1720" t="s">
        <v>36</v>
      </c>
      <c r="Y1720">
        <v>2022</v>
      </c>
      <c r="Z1720" s="1">
        <v>44749</v>
      </c>
      <c r="AA1720">
        <v>11691</v>
      </c>
      <c r="AB1720">
        <v>40.60201</v>
      </c>
      <c r="AC1720">
        <v>-73.762794999999997</v>
      </c>
      <c r="AD1720">
        <v>414</v>
      </c>
      <c r="AE1720">
        <v>100802</v>
      </c>
      <c r="AF1720" t="s">
        <v>6916</v>
      </c>
      <c r="AG1720" t="s">
        <v>1596</v>
      </c>
      <c r="AH1720" t="s">
        <v>199</v>
      </c>
    </row>
    <row r="1721" spans="1:34" x14ac:dyDescent="0.35">
      <c r="A1721">
        <v>1</v>
      </c>
      <c r="B1721" t="s">
        <v>41</v>
      </c>
      <c r="C1721" t="s">
        <v>1643</v>
      </c>
      <c r="D1721" t="s">
        <v>1644</v>
      </c>
      <c r="E1721" t="s">
        <v>7470</v>
      </c>
      <c r="F1721" t="s">
        <v>35</v>
      </c>
      <c r="G1721" t="s">
        <v>36</v>
      </c>
      <c r="I1721">
        <f t="shared" si="52"/>
        <v>0</v>
      </c>
      <c r="J1721" t="s">
        <v>6916</v>
      </c>
      <c r="L1721">
        <f t="shared" si="53"/>
        <v>0</v>
      </c>
      <c r="M1721" t="s">
        <v>6916</v>
      </c>
      <c r="N1721" t="s">
        <v>8995</v>
      </c>
      <c r="O1721" t="s">
        <v>6916</v>
      </c>
      <c r="P1721" t="s">
        <v>6916</v>
      </c>
      <c r="Q1721" s="10" t="s">
        <v>6916</v>
      </c>
      <c r="R1721" t="s">
        <v>6916</v>
      </c>
      <c r="S1721" t="s">
        <v>1593</v>
      </c>
      <c r="T1721" t="s">
        <v>36</v>
      </c>
      <c r="U1721" s="6">
        <v>272616</v>
      </c>
      <c r="V1721" t="s">
        <v>841</v>
      </c>
      <c r="W1721" t="s">
        <v>1601</v>
      </c>
      <c r="X1721" t="s">
        <v>36</v>
      </c>
      <c r="Y1721">
        <v>2022</v>
      </c>
      <c r="Z1721" s="1">
        <v>44749</v>
      </c>
      <c r="AA1721">
        <v>10007</v>
      </c>
      <c r="AB1721">
        <v>40.713265</v>
      </c>
      <c r="AC1721">
        <v>-74.007063000000002</v>
      </c>
      <c r="AD1721">
        <v>101</v>
      </c>
      <c r="AE1721">
        <v>21</v>
      </c>
      <c r="AF1721">
        <v>1082757</v>
      </c>
      <c r="AG1721">
        <v>1001347501</v>
      </c>
      <c r="AH1721" t="s">
        <v>40</v>
      </c>
    </row>
    <row r="1722" spans="1:34" x14ac:dyDescent="0.35">
      <c r="A1722">
        <v>23</v>
      </c>
      <c r="B1722" t="s">
        <v>51</v>
      </c>
      <c r="C1722" t="s">
        <v>3711</v>
      </c>
      <c r="D1722" t="s">
        <v>3712</v>
      </c>
      <c r="E1722" t="s">
        <v>8462</v>
      </c>
      <c r="F1722" t="s">
        <v>136</v>
      </c>
      <c r="G1722" t="s">
        <v>65</v>
      </c>
      <c r="I1722">
        <f t="shared" si="52"/>
        <v>0</v>
      </c>
      <c r="J1722" t="s">
        <v>6916</v>
      </c>
      <c r="L1722">
        <f t="shared" si="53"/>
        <v>0</v>
      </c>
      <c r="M1722" t="s">
        <v>6916</v>
      </c>
      <c r="N1722" t="s">
        <v>8995</v>
      </c>
      <c r="O1722" t="s">
        <v>6916</v>
      </c>
      <c r="P1722" t="s">
        <v>6916</v>
      </c>
      <c r="Q1722" s="10" t="s">
        <v>6916</v>
      </c>
      <c r="R1722" t="s">
        <v>6916</v>
      </c>
      <c r="S1722" t="s">
        <v>1593</v>
      </c>
      <c r="T1722" t="s">
        <v>36</v>
      </c>
      <c r="U1722" s="6">
        <v>273066</v>
      </c>
      <c r="V1722" t="s">
        <v>841</v>
      </c>
      <c r="W1722" t="s">
        <v>911</v>
      </c>
      <c r="X1722" t="s">
        <v>36</v>
      </c>
      <c r="Y1722">
        <v>2022</v>
      </c>
      <c r="Z1722" s="1">
        <v>44749</v>
      </c>
      <c r="AA1722">
        <v>11426</v>
      </c>
      <c r="AB1722">
        <v>40.746088</v>
      </c>
      <c r="AC1722">
        <v>-73.727535000000003</v>
      </c>
      <c r="AD1722">
        <v>413</v>
      </c>
      <c r="AE1722">
        <v>1567</v>
      </c>
      <c r="AF1722">
        <v>4529899</v>
      </c>
      <c r="AG1722">
        <v>4078700072</v>
      </c>
      <c r="AH1722" t="s">
        <v>164</v>
      </c>
    </row>
    <row r="1723" spans="1:34" x14ac:dyDescent="0.35">
      <c r="A1723">
        <v>8</v>
      </c>
      <c r="B1723" t="s">
        <v>51</v>
      </c>
      <c r="C1723" t="s">
        <v>2306</v>
      </c>
      <c r="D1723" t="s">
        <v>2307</v>
      </c>
      <c r="E1723" t="s">
        <v>8021</v>
      </c>
      <c r="F1723" t="s">
        <v>35</v>
      </c>
      <c r="G1723" t="s">
        <v>36</v>
      </c>
      <c r="I1723">
        <f t="shared" si="52"/>
        <v>0</v>
      </c>
      <c r="J1723" t="s">
        <v>6916</v>
      </c>
      <c r="L1723">
        <f t="shared" si="53"/>
        <v>0</v>
      </c>
      <c r="M1723" t="s">
        <v>6916</v>
      </c>
      <c r="N1723" t="s">
        <v>8995</v>
      </c>
      <c r="O1723" t="s">
        <v>6916</v>
      </c>
      <c r="P1723" t="s">
        <v>6916</v>
      </c>
      <c r="Q1723" s="10" t="s">
        <v>6916</v>
      </c>
      <c r="R1723" t="s">
        <v>6916</v>
      </c>
      <c r="S1723" t="s">
        <v>1593</v>
      </c>
      <c r="T1723" t="s">
        <v>36</v>
      </c>
      <c r="U1723" s="6">
        <v>275000</v>
      </c>
      <c r="V1723" t="s">
        <v>824</v>
      </c>
      <c r="W1723" t="s">
        <v>911</v>
      </c>
      <c r="X1723" t="s">
        <v>36</v>
      </c>
      <c r="Y1723">
        <v>2022</v>
      </c>
      <c r="Z1723" s="1">
        <v>44749</v>
      </c>
      <c r="AA1723">
        <v>10029</v>
      </c>
      <c r="AB1723">
        <v>40.794476000000003</v>
      </c>
      <c r="AC1723">
        <v>-73.933565000000002</v>
      </c>
      <c r="AD1723">
        <v>111</v>
      </c>
      <c r="AE1723">
        <v>178</v>
      </c>
      <c r="AF1723">
        <v>1053152</v>
      </c>
      <c r="AG1723">
        <v>1017130001</v>
      </c>
      <c r="AH1723" t="s">
        <v>376</v>
      </c>
    </row>
    <row r="1724" spans="1:34" x14ac:dyDescent="0.35">
      <c r="A1724">
        <v>29</v>
      </c>
      <c r="B1724" t="s">
        <v>51</v>
      </c>
      <c r="C1724" t="s">
        <v>4078</v>
      </c>
      <c r="D1724" t="s">
        <v>4079</v>
      </c>
      <c r="E1724" t="s">
        <v>8449</v>
      </c>
      <c r="F1724" t="s">
        <v>136</v>
      </c>
      <c r="G1724" t="s">
        <v>65</v>
      </c>
      <c r="I1724">
        <f t="shared" si="52"/>
        <v>0</v>
      </c>
      <c r="J1724" t="s">
        <v>6916</v>
      </c>
      <c r="L1724">
        <f t="shared" si="53"/>
        <v>0</v>
      </c>
      <c r="M1724" t="s">
        <v>6916</v>
      </c>
      <c r="N1724" t="s">
        <v>8995</v>
      </c>
      <c r="O1724" t="s">
        <v>6916</v>
      </c>
      <c r="P1724" t="s">
        <v>6916</v>
      </c>
      <c r="Q1724" s="10" t="s">
        <v>6916</v>
      </c>
      <c r="R1724" t="s">
        <v>6916</v>
      </c>
      <c r="S1724" t="s">
        <v>1593</v>
      </c>
      <c r="T1724" t="s">
        <v>36</v>
      </c>
      <c r="U1724" s="6">
        <v>279591</v>
      </c>
      <c r="V1724" t="s">
        <v>841</v>
      </c>
      <c r="W1724" t="s">
        <v>1601</v>
      </c>
      <c r="X1724" t="s">
        <v>36</v>
      </c>
      <c r="Y1724">
        <v>2022</v>
      </c>
      <c r="Z1724" s="1">
        <v>44749</v>
      </c>
      <c r="AA1724">
        <v>11375</v>
      </c>
      <c r="AB1724">
        <v>40.729402</v>
      </c>
      <c r="AC1724">
        <v>-73.845636999999996</v>
      </c>
      <c r="AD1724">
        <v>406</v>
      </c>
      <c r="AE1724">
        <v>747</v>
      </c>
      <c r="AF1724">
        <v>4052143</v>
      </c>
      <c r="AG1724">
        <v>4021890002</v>
      </c>
      <c r="AH1724" t="s">
        <v>195</v>
      </c>
    </row>
    <row r="1725" spans="1:34" x14ac:dyDescent="0.35">
      <c r="A1725">
        <v>17</v>
      </c>
      <c r="B1725" t="s">
        <v>51</v>
      </c>
      <c r="C1725" t="s">
        <v>3249</v>
      </c>
      <c r="D1725" t="s">
        <v>3250</v>
      </c>
      <c r="E1725" t="s">
        <v>8973</v>
      </c>
      <c r="F1725" t="s">
        <v>88</v>
      </c>
      <c r="G1725" t="s">
        <v>65</v>
      </c>
      <c r="I1725">
        <f t="shared" si="52"/>
        <v>0</v>
      </c>
      <c r="J1725" t="s">
        <v>6916</v>
      </c>
      <c r="L1725">
        <f t="shared" si="53"/>
        <v>0</v>
      </c>
      <c r="M1725" t="s">
        <v>6916</v>
      </c>
      <c r="N1725" t="s">
        <v>8995</v>
      </c>
      <c r="O1725" t="s">
        <v>6916</v>
      </c>
      <c r="P1725" t="s">
        <v>6916</v>
      </c>
      <c r="Q1725" s="10" t="s">
        <v>6916</v>
      </c>
      <c r="R1725" t="s">
        <v>6916</v>
      </c>
      <c r="S1725" t="s">
        <v>1593</v>
      </c>
      <c r="T1725" t="s">
        <v>36</v>
      </c>
      <c r="U1725" s="6">
        <v>286800</v>
      </c>
      <c r="V1725" t="s">
        <v>1682</v>
      </c>
      <c r="W1725" t="s">
        <v>1598</v>
      </c>
      <c r="X1725" t="s">
        <v>36</v>
      </c>
      <c r="Y1725">
        <v>2022</v>
      </c>
      <c r="Z1725" s="1">
        <v>44749</v>
      </c>
      <c r="AA1725">
        <v>10451</v>
      </c>
      <c r="AB1725">
        <v>40.818232000000002</v>
      </c>
      <c r="AC1725">
        <v>-73.919866999999996</v>
      </c>
      <c r="AD1725">
        <v>201</v>
      </c>
      <c r="AE1725">
        <v>67</v>
      </c>
      <c r="AF1725">
        <v>2001874</v>
      </c>
      <c r="AG1725">
        <v>2024110022</v>
      </c>
      <c r="AH1725" t="s">
        <v>125</v>
      </c>
    </row>
    <row r="1726" spans="1:34" x14ac:dyDescent="0.35">
      <c r="A1726">
        <v>3</v>
      </c>
      <c r="B1726" t="s">
        <v>51</v>
      </c>
      <c r="C1726" t="s">
        <v>1912</v>
      </c>
      <c r="D1726" t="s">
        <v>1913</v>
      </c>
      <c r="E1726" t="s">
        <v>8040</v>
      </c>
      <c r="F1726" t="s">
        <v>35</v>
      </c>
      <c r="G1726" t="s">
        <v>36</v>
      </c>
      <c r="I1726">
        <f t="shared" si="52"/>
        <v>0</v>
      </c>
      <c r="J1726" t="s">
        <v>6916</v>
      </c>
      <c r="L1726">
        <f t="shared" si="53"/>
        <v>0</v>
      </c>
      <c r="M1726" t="s">
        <v>6916</v>
      </c>
      <c r="N1726" t="s">
        <v>8995</v>
      </c>
      <c r="O1726" t="s">
        <v>6916</v>
      </c>
      <c r="P1726" t="s">
        <v>6916</v>
      </c>
      <c r="Q1726" s="10" t="s">
        <v>6916</v>
      </c>
      <c r="R1726" t="s">
        <v>6916</v>
      </c>
      <c r="S1726" t="s">
        <v>1593</v>
      </c>
      <c r="T1726" t="s">
        <v>36</v>
      </c>
      <c r="U1726" s="6">
        <v>288000</v>
      </c>
      <c r="V1726" t="s">
        <v>841</v>
      </c>
      <c r="W1726" t="s">
        <v>911</v>
      </c>
      <c r="X1726" t="s">
        <v>36</v>
      </c>
      <c r="Y1726">
        <v>2022</v>
      </c>
      <c r="Z1726" s="1">
        <v>44749</v>
      </c>
      <c r="AA1726">
        <v>10011</v>
      </c>
      <c r="AB1726">
        <v>40.745156000000001</v>
      </c>
      <c r="AC1726">
        <v>-73.996073999999993</v>
      </c>
      <c r="AD1726">
        <v>104</v>
      </c>
      <c r="AE1726">
        <v>91</v>
      </c>
      <c r="AF1726">
        <v>1014174</v>
      </c>
      <c r="AG1726">
        <v>1007740019</v>
      </c>
      <c r="AH1726" t="s">
        <v>71</v>
      </c>
    </row>
    <row r="1727" spans="1:34" x14ac:dyDescent="0.35">
      <c r="A1727">
        <v>33</v>
      </c>
      <c r="B1727" t="s">
        <v>51</v>
      </c>
      <c r="C1727" t="s">
        <v>4383</v>
      </c>
      <c r="D1727" t="s">
        <v>4384</v>
      </c>
      <c r="E1727" t="s">
        <v>7834</v>
      </c>
      <c r="F1727" t="s">
        <v>224</v>
      </c>
      <c r="G1727" t="s">
        <v>36</v>
      </c>
      <c r="I1727">
        <f t="shared" si="52"/>
        <v>0</v>
      </c>
      <c r="J1727" t="s">
        <v>6916</v>
      </c>
      <c r="L1727">
        <f t="shared" si="53"/>
        <v>0</v>
      </c>
      <c r="M1727" t="s">
        <v>6916</v>
      </c>
      <c r="N1727" t="s">
        <v>8995</v>
      </c>
      <c r="O1727" t="s">
        <v>6916</v>
      </c>
      <c r="P1727" t="s">
        <v>6916</v>
      </c>
      <c r="Q1727" s="10" t="s">
        <v>6916</v>
      </c>
      <c r="R1727" t="s">
        <v>6916</v>
      </c>
      <c r="S1727" t="s">
        <v>1593</v>
      </c>
      <c r="T1727" t="s">
        <v>36</v>
      </c>
      <c r="U1727" s="6">
        <v>288000</v>
      </c>
      <c r="V1727" t="s">
        <v>824</v>
      </c>
      <c r="W1727" t="s">
        <v>1598</v>
      </c>
      <c r="X1727" t="s">
        <v>36</v>
      </c>
      <c r="Y1727">
        <v>2022</v>
      </c>
      <c r="Z1727" s="1">
        <v>44749</v>
      </c>
      <c r="AA1727">
        <v>11201</v>
      </c>
      <c r="AB1727">
        <v>40.692011999999998</v>
      </c>
      <c r="AC1727">
        <v>-73.991226999999995</v>
      </c>
      <c r="AD1727">
        <v>302</v>
      </c>
      <c r="AE1727">
        <v>9</v>
      </c>
      <c r="AF1727">
        <v>3002557</v>
      </c>
      <c r="AG1727">
        <v>3002660020</v>
      </c>
      <c r="AH1727" t="s">
        <v>4305</v>
      </c>
    </row>
    <row r="1728" spans="1:34" x14ac:dyDescent="0.35">
      <c r="A1728">
        <v>22</v>
      </c>
      <c r="B1728" t="s">
        <v>151</v>
      </c>
      <c r="C1728" t="s">
        <v>3608</v>
      </c>
      <c r="D1728" t="s">
        <v>153</v>
      </c>
      <c r="E1728" t="s">
        <v>8606</v>
      </c>
      <c r="F1728" t="s">
        <v>88</v>
      </c>
      <c r="G1728" t="s">
        <v>36</v>
      </c>
      <c r="I1728">
        <f t="shared" si="52"/>
        <v>0</v>
      </c>
      <c r="J1728" t="s">
        <v>6916</v>
      </c>
      <c r="L1728">
        <f t="shared" si="53"/>
        <v>0</v>
      </c>
      <c r="M1728" t="s">
        <v>6916</v>
      </c>
      <c r="N1728" t="s">
        <v>8995</v>
      </c>
      <c r="O1728" t="s">
        <v>6916</v>
      </c>
      <c r="P1728" t="s">
        <v>6916</v>
      </c>
      <c r="Q1728" s="10" t="s">
        <v>6916</v>
      </c>
      <c r="R1728" t="s">
        <v>6916</v>
      </c>
      <c r="S1728" t="s">
        <v>1593</v>
      </c>
      <c r="T1728" t="s">
        <v>36</v>
      </c>
      <c r="U1728" s="6">
        <v>291000</v>
      </c>
      <c r="V1728" t="s">
        <v>1682</v>
      </c>
      <c r="W1728" t="s">
        <v>1596</v>
      </c>
      <c r="X1728" t="s">
        <v>36</v>
      </c>
      <c r="Y1728">
        <v>2022</v>
      </c>
      <c r="Z1728" s="1">
        <v>44749</v>
      </c>
      <c r="AA1728">
        <v>11370</v>
      </c>
      <c r="AB1728">
        <v>40.790576000000001</v>
      </c>
      <c r="AC1728">
        <v>-73.881894000000003</v>
      </c>
      <c r="AD1728">
        <v>401</v>
      </c>
      <c r="AE1728">
        <v>1</v>
      </c>
      <c r="AF1728">
        <v>2000000</v>
      </c>
      <c r="AG1728">
        <v>2026050040</v>
      </c>
      <c r="AH1728" t="s">
        <v>153</v>
      </c>
    </row>
    <row r="1729" spans="1:34" x14ac:dyDescent="0.35">
      <c r="A1729">
        <v>27</v>
      </c>
      <c r="B1729" t="s">
        <v>41</v>
      </c>
      <c r="C1729" t="s">
        <v>3919</v>
      </c>
      <c r="D1729" t="s">
        <v>3920</v>
      </c>
      <c r="E1729" t="s">
        <v>8504</v>
      </c>
      <c r="F1729" t="s">
        <v>136</v>
      </c>
      <c r="G1729" t="s">
        <v>65</v>
      </c>
      <c r="I1729">
        <f t="shared" si="52"/>
        <v>0</v>
      </c>
      <c r="J1729" t="s">
        <v>6916</v>
      </c>
      <c r="L1729">
        <f t="shared" si="53"/>
        <v>0</v>
      </c>
      <c r="M1729" t="s">
        <v>6916</v>
      </c>
      <c r="N1729" t="s">
        <v>8995</v>
      </c>
      <c r="O1729" t="s">
        <v>6916</v>
      </c>
      <c r="P1729" t="s">
        <v>6916</v>
      </c>
      <c r="Q1729" s="10" t="s">
        <v>6916</v>
      </c>
      <c r="R1729" t="s">
        <v>6916</v>
      </c>
      <c r="S1729" t="s">
        <v>1593</v>
      </c>
      <c r="T1729" t="s">
        <v>36</v>
      </c>
      <c r="U1729" s="6">
        <v>291589</v>
      </c>
      <c r="V1729" t="s">
        <v>824</v>
      </c>
      <c r="W1729" t="s">
        <v>1598</v>
      </c>
      <c r="X1729" t="s">
        <v>36</v>
      </c>
      <c r="Y1729">
        <v>2022</v>
      </c>
      <c r="Z1729" s="1">
        <v>44749</v>
      </c>
      <c r="AA1729">
        <v>11432</v>
      </c>
      <c r="AB1729">
        <v>40.702455</v>
      </c>
      <c r="AC1729">
        <v>-73.803261000000006</v>
      </c>
      <c r="AD1729">
        <v>412</v>
      </c>
      <c r="AE1729">
        <v>240</v>
      </c>
      <c r="AF1729">
        <v>4448847</v>
      </c>
      <c r="AG1729">
        <v>4100930001</v>
      </c>
      <c r="AH1729" t="s">
        <v>3716</v>
      </c>
    </row>
    <row r="1730" spans="1:34" x14ac:dyDescent="0.35">
      <c r="A1730">
        <v>24</v>
      </c>
      <c r="B1730" t="s">
        <v>51</v>
      </c>
      <c r="C1730" t="s">
        <v>3771</v>
      </c>
      <c r="D1730" t="s">
        <v>3772</v>
      </c>
      <c r="E1730" t="s">
        <v>8455</v>
      </c>
      <c r="F1730" t="s">
        <v>136</v>
      </c>
      <c r="G1730" t="s">
        <v>65</v>
      </c>
      <c r="I1730">
        <f t="shared" si="52"/>
        <v>0</v>
      </c>
      <c r="J1730" t="s">
        <v>6916</v>
      </c>
      <c r="L1730">
        <f t="shared" si="53"/>
        <v>0</v>
      </c>
      <c r="M1730" t="s">
        <v>6916</v>
      </c>
      <c r="N1730" t="s">
        <v>8995</v>
      </c>
      <c r="O1730" t="s">
        <v>6916</v>
      </c>
      <c r="P1730" t="s">
        <v>6916</v>
      </c>
      <c r="Q1730" s="10" t="s">
        <v>6916</v>
      </c>
      <c r="R1730" t="s">
        <v>6916</v>
      </c>
      <c r="S1730" t="s">
        <v>1593</v>
      </c>
      <c r="T1730" t="s">
        <v>36</v>
      </c>
      <c r="U1730" s="6">
        <v>291600</v>
      </c>
      <c r="V1730" t="s">
        <v>841</v>
      </c>
      <c r="W1730" t="s">
        <v>1601</v>
      </c>
      <c r="X1730" t="s">
        <v>36</v>
      </c>
      <c r="Y1730">
        <v>2022</v>
      </c>
      <c r="Z1730" s="1">
        <v>44749</v>
      </c>
      <c r="AA1730">
        <v>11432</v>
      </c>
      <c r="AB1730">
        <v>40.713217999999998</v>
      </c>
      <c r="AC1730">
        <v>-73.797236999999996</v>
      </c>
      <c r="AD1730">
        <v>408</v>
      </c>
      <c r="AE1730">
        <v>452</v>
      </c>
      <c r="AF1730">
        <v>4448806</v>
      </c>
      <c r="AG1730">
        <v>4098580100</v>
      </c>
      <c r="AH1730" t="s">
        <v>172</v>
      </c>
    </row>
    <row r="1731" spans="1:34" x14ac:dyDescent="0.35">
      <c r="A1731">
        <v>20</v>
      </c>
      <c r="B1731" t="s">
        <v>51</v>
      </c>
      <c r="C1731" t="s">
        <v>3502</v>
      </c>
      <c r="D1731" t="s">
        <v>3503</v>
      </c>
      <c r="E1731" t="s">
        <v>8483</v>
      </c>
      <c r="F1731" t="s">
        <v>136</v>
      </c>
      <c r="G1731" t="s">
        <v>65</v>
      </c>
      <c r="I1731">
        <f t="shared" ref="I1731:I1794" si="54">H1731/1000</f>
        <v>0</v>
      </c>
      <c r="J1731" t="s">
        <v>6916</v>
      </c>
      <c r="L1731">
        <f t="shared" ref="L1731:L1794" si="55">K1731/1000</f>
        <v>0</v>
      </c>
      <c r="M1731" t="s">
        <v>6916</v>
      </c>
      <c r="N1731" t="s">
        <v>8995</v>
      </c>
      <c r="O1731" t="s">
        <v>6916</v>
      </c>
      <c r="P1731" t="s">
        <v>6916</v>
      </c>
      <c r="Q1731" s="10" t="s">
        <v>6916</v>
      </c>
      <c r="R1731" t="s">
        <v>6916</v>
      </c>
      <c r="S1731" t="s">
        <v>1593</v>
      </c>
      <c r="T1731" t="s">
        <v>36</v>
      </c>
      <c r="U1731" s="6">
        <v>291811</v>
      </c>
      <c r="V1731" t="s">
        <v>841</v>
      </c>
      <c r="W1731" t="s">
        <v>1596</v>
      </c>
      <c r="X1731" t="s">
        <v>36</v>
      </c>
      <c r="Y1731">
        <v>2022</v>
      </c>
      <c r="Z1731" s="1">
        <v>44749</v>
      </c>
      <c r="AA1731">
        <v>11354</v>
      </c>
      <c r="AB1731">
        <v>40.770184999999998</v>
      </c>
      <c r="AC1731">
        <v>-73.832925000000003</v>
      </c>
      <c r="AD1731">
        <v>407</v>
      </c>
      <c r="AE1731">
        <v>869</v>
      </c>
      <c r="AF1731">
        <v>4100749</v>
      </c>
      <c r="AG1731">
        <v>4043700050</v>
      </c>
      <c r="AH1731" t="s">
        <v>142</v>
      </c>
    </row>
    <row r="1732" spans="1:34" x14ac:dyDescent="0.35">
      <c r="A1732">
        <v>24</v>
      </c>
      <c r="B1732" t="s">
        <v>41</v>
      </c>
      <c r="C1732" t="s">
        <v>3737</v>
      </c>
      <c r="D1732" t="s">
        <v>3738</v>
      </c>
      <c r="E1732" t="s">
        <v>8510</v>
      </c>
      <c r="F1732" t="s">
        <v>136</v>
      </c>
      <c r="G1732" t="s">
        <v>65</v>
      </c>
      <c r="I1732">
        <f t="shared" si="54"/>
        <v>0</v>
      </c>
      <c r="J1732" t="s">
        <v>6916</v>
      </c>
      <c r="L1732">
        <f t="shared" si="55"/>
        <v>0</v>
      </c>
      <c r="M1732" t="s">
        <v>6916</v>
      </c>
      <c r="N1732" t="s">
        <v>8995</v>
      </c>
      <c r="O1732" t="s">
        <v>6916</v>
      </c>
      <c r="P1732" t="s">
        <v>6916</v>
      </c>
      <c r="Q1732" s="10" t="s">
        <v>6916</v>
      </c>
      <c r="R1732" t="s">
        <v>6916</v>
      </c>
      <c r="S1732" t="s">
        <v>1593</v>
      </c>
      <c r="T1732" t="s">
        <v>36</v>
      </c>
      <c r="U1732" s="6">
        <v>308200</v>
      </c>
      <c r="V1732" t="s">
        <v>810</v>
      </c>
      <c r="W1732" t="s">
        <v>1601</v>
      </c>
      <c r="X1732" t="s">
        <v>36</v>
      </c>
      <c r="Y1732">
        <v>2022</v>
      </c>
      <c r="Z1732" s="1">
        <v>44749</v>
      </c>
      <c r="AA1732">
        <v>11435</v>
      </c>
      <c r="AB1732">
        <v>40.704622999999998</v>
      </c>
      <c r="AC1732">
        <v>-73.809151</v>
      </c>
      <c r="AD1732">
        <v>412</v>
      </c>
      <c r="AE1732">
        <v>238</v>
      </c>
      <c r="AF1732">
        <v>4207071</v>
      </c>
      <c r="AG1732">
        <v>4096910001</v>
      </c>
      <c r="AH1732" t="s">
        <v>3716</v>
      </c>
    </row>
    <row r="1733" spans="1:34" x14ac:dyDescent="0.35">
      <c r="A1733">
        <v>2</v>
      </c>
      <c r="B1733" t="s">
        <v>117</v>
      </c>
      <c r="C1733" t="s">
        <v>1857</v>
      </c>
      <c r="D1733" t="s">
        <v>1858</v>
      </c>
      <c r="E1733" t="s">
        <v>6943</v>
      </c>
      <c r="F1733" t="s">
        <v>35</v>
      </c>
      <c r="G1733" t="s">
        <v>36</v>
      </c>
      <c r="I1733">
        <f t="shared" si="54"/>
        <v>0</v>
      </c>
      <c r="J1733" t="s">
        <v>6916</v>
      </c>
      <c r="L1733">
        <f t="shared" si="55"/>
        <v>0</v>
      </c>
      <c r="M1733" t="s">
        <v>6916</v>
      </c>
      <c r="N1733" t="s">
        <v>8995</v>
      </c>
      <c r="O1733" t="s">
        <v>6916</v>
      </c>
      <c r="P1733" t="s">
        <v>6916</v>
      </c>
      <c r="Q1733" s="10" t="s">
        <v>6916</v>
      </c>
      <c r="R1733" t="s">
        <v>6916</v>
      </c>
      <c r="S1733" t="s">
        <v>1593</v>
      </c>
      <c r="T1733" t="s">
        <v>36</v>
      </c>
      <c r="U1733" s="6">
        <v>313625</v>
      </c>
      <c r="V1733" t="s">
        <v>810</v>
      </c>
      <c r="W1733" t="s">
        <v>911</v>
      </c>
      <c r="X1733" t="s">
        <v>36</v>
      </c>
      <c r="Y1733">
        <v>2022</v>
      </c>
      <c r="Z1733" s="1">
        <v>44749</v>
      </c>
      <c r="AA1733">
        <v>10010</v>
      </c>
      <c r="AB1733">
        <v>40.737195</v>
      </c>
      <c r="AC1733">
        <v>-73.983271000000002</v>
      </c>
      <c r="AD1733">
        <v>106</v>
      </c>
      <c r="AE1733">
        <v>64</v>
      </c>
      <c r="AF1733">
        <v>1019613</v>
      </c>
      <c r="AG1733">
        <v>1009010006</v>
      </c>
      <c r="AH1733" t="s">
        <v>1808</v>
      </c>
    </row>
    <row r="1734" spans="1:34" x14ac:dyDescent="0.35">
      <c r="A1734">
        <v>39</v>
      </c>
      <c r="B1734" t="s">
        <v>51</v>
      </c>
      <c r="C1734" t="s">
        <v>4866</v>
      </c>
      <c r="D1734" t="s">
        <v>4867</v>
      </c>
      <c r="E1734" t="s">
        <v>7802</v>
      </c>
      <c r="F1734" t="s">
        <v>224</v>
      </c>
      <c r="G1734" t="s">
        <v>36</v>
      </c>
      <c r="I1734">
        <f t="shared" si="54"/>
        <v>0</v>
      </c>
      <c r="J1734" t="s">
        <v>6916</v>
      </c>
      <c r="L1734">
        <f t="shared" si="55"/>
        <v>0</v>
      </c>
      <c r="M1734" t="s">
        <v>6916</v>
      </c>
      <c r="N1734" t="s">
        <v>8995</v>
      </c>
      <c r="O1734" t="s">
        <v>6916</v>
      </c>
      <c r="P1734" t="s">
        <v>6916</v>
      </c>
      <c r="Q1734" s="10" t="s">
        <v>6916</v>
      </c>
      <c r="R1734" t="s">
        <v>6916</v>
      </c>
      <c r="S1734" t="s">
        <v>1593</v>
      </c>
      <c r="T1734" t="s">
        <v>36</v>
      </c>
      <c r="U1734" s="6">
        <v>314400</v>
      </c>
      <c r="V1734" t="s">
        <v>1682</v>
      </c>
      <c r="W1734" t="s">
        <v>911</v>
      </c>
      <c r="X1734" t="s">
        <v>36</v>
      </c>
      <c r="Y1734">
        <v>2022</v>
      </c>
      <c r="Z1734" s="1">
        <v>44749</v>
      </c>
      <c r="AA1734">
        <v>11215</v>
      </c>
      <c r="AB1734">
        <v>40.669629</v>
      </c>
      <c r="AC1734">
        <v>-73.979286999999999</v>
      </c>
      <c r="AD1734">
        <v>306</v>
      </c>
      <c r="AE1734">
        <v>155</v>
      </c>
      <c r="AF1734">
        <v>3025510</v>
      </c>
      <c r="AG1734">
        <v>3010820001</v>
      </c>
      <c r="AH1734" t="s">
        <v>1435</v>
      </c>
    </row>
    <row r="1735" spans="1:34" x14ac:dyDescent="0.35">
      <c r="A1735">
        <v>2</v>
      </c>
      <c r="B1735" t="s">
        <v>51</v>
      </c>
      <c r="C1735" t="s">
        <v>1836</v>
      </c>
      <c r="D1735" t="s">
        <v>1837</v>
      </c>
      <c r="E1735" t="s">
        <v>8042</v>
      </c>
      <c r="F1735" t="s">
        <v>35</v>
      </c>
      <c r="G1735" t="s">
        <v>65</v>
      </c>
      <c r="I1735">
        <f t="shared" si="54"/>
        <v>0</v>
      </c>
      <c r="J1735" t="s">
        <v>6916</v>
      </c>
      <c r="L1735">
        <f t="shared" si="55"/>
        <v>0</v>
      </c>
      <c r="M1735" t="s">
        <v>6916</v>
      </c>
      <c r="N1735" t="s">
        <v>8995</v>
      </c>
      <c r="O1735" t="s">
        <v>6916</v>
      </c>
      <c r="P1735" t="s">
        <v>6916</v>
      </c>
      <c r="Q1735" s="10" t="s">
        <v>6916</v>
      </c>
      <c r="R1735" t="s">
        <v>6916</v>
      </c>
      <c r="S1735" t="s">
        <v>1593</v>
      </c>
      <c r="T1735" t="s">
        <v>36</v>
      </c>
      <c r="U1735" s="6">
        <v>314952</v>
      </c>
      <c r="V1735" t="s">
        <v>1682</v>
      </c>
      <c r="W1735" t="s">
        <v>1601</v>
      </c>
      <c r="X1735" t="s">
        <v>36</v>
      </c>
      <c r="Y1735">
        <v>2022</v>
      </c>
      <c r="Z1735" s="1">
        <v>44749</v>
      </c>
      <c r="AA1735">
        <v>10016</v>
      </c>
      <c r="AB1735">
        <v>40.746175999999998</v>
      </c>
      <c r="AC1735">
        <v>-73.981240999999997</v>
      </c>
      <c r="AD1735">
        <v>105</v>
      </c>
      <c r="AE1735">
        <v>72</v>
      </c>
      <c r="AF1735">
        <v>1087537</v>
      </c>
      <c r="AG1735">
        <v>1008897501</v>
      </c>
      <c r="AH1735" t="s">
        <v>856</v>
      </c>
    </row>
    <row r="1736" spans="1:34" x14ac:dyDescent="0.35">
      <c r="A1736">
        <v>50</v>
      </c>
      <c r="B1736" t="s">
        <v>51</v>
      </c>
      <c r="C1736" t="s">
        <v>5623</v>
      </c>
      <c r="D1736" t="s">
        <v>5624</v>
      </c>
      <c r="E1736" t="s">
        <v>8575</v>
      </c>
      <c r="F1736" t="s">
        <v>291</v>
      </c>
      <c r="G1736" t="s">
        <v>65</v>
      </c>
      <c r="I1736">
        <f t="shared" si="54"/>
        <v>0</v>
      </c>
      <c r="J1736" t="s">
        <v>6916</v>
      </c>
      <c r="L1736">
        <f t="shared" si="55"/>
        <v>0</v>
      </c>
      <c r="M1736" t="s">
        <v>6916</v>
      </c>
      <c r="N1736" t="s">
        <v>8995</v>
      </c>
      <c r="O1736" t="s">
        <v>6916</v>
      </c>
      <c r="P1736" t="s">
        <v>6916</v>
      </c>
      <c r="Q1736" s="10" t="s">
        <v>6916</v>
      </c>
      <c r="R1736" t="s">
        <v>6916</v>
      </c>
      <c r="S1736" t="s">
        <v>1593</v>
      </c>
      <c r="T1736" t="s">
        <v>36</v>
      </c>
      <c r="U1736" s="6">
        <v>316000</v>
      </c>
      <c r="V1736" t="s">
        <v>1682</v>
      </c>
      <c r="W1736" t="s">
        <v>1601</v>
      </c>
      <c r="X1736" t="s">
        <v>36</v>
      </c>
      <c r="Y1736">
        <v>2022</v>
      </c>
      <c r="Z1736" s="1">
        <v>44749</v>
      </c>
      <c r="AA1736">
        <v>10314</v>
      </c>
      <c r="AB1736">
        <v>40.596803000000001</v>
      </c>
      <c r="AC1736">
        <v>-74.124227000000005</v>
      </c>
      <c r="AD1736">
        <v>502</v>
      </c>
      <c r="AE1736">
        <v>181</v>
      </c>
      <c r="AF1736">
        <v>5146639</v>
      </c>
      <c r="AG1736">
        <v>5009550100</v>
      </c>
      <c r="AH1736" t="s">
        <v>316</v>
      </c>
    </row>
    <row r="1737" spans="1:34" x14ac:dyDescent="0.35">
      <c r="A1737">
        <v>3</v>
      </c>
      <c r="B1737" t="s">
        <v>870</v>
      </c>
      <c r="C1737" t="s">
        <v>1950</v>
      </c>
      <c r="D1737" t="s">
        <v>1951</v>
      </c>
      <c r="E1737" t="s">
        <v>7085</v>
      </c>
      <c r="F1737" t="s">
        <v>35</v>
      </c>
      <c r="G1737" t="s">
        <v>36</v>
      </c>
      <c r="I1737">
        <f t="shared" si="54"/>
        <v>0</v>
      </c>
      <c r="J1737" t="s">
        <v>6916</v>
      </c>
      <c r="L1737">
        <f t="shared" si="55"/>
        <v>0</v>
      </c>
      <c r="M1737" t="s">
        <v>6916</v>
      </c>
      <c r="N1737" t="s">
        <v>8995</v>
      </c>
      <c r="O1737" t="s">
        <v>6916</v>
      </c>
      <c r="P1737" t="s">
        <v>6916</v>
      </c>
      <c r="Q1737" s="10" t="s">
        <v>6916</v>
      </c>
      <c r="R1737" t="s">
        <v>6916</v>
      </c>
      <c r="S1737" t="s">
        <v>1593</v>
      </c>
      <c r="T1737" t="s">
        <v>36</v>
      </c>
      <c r="U1737" s="6">
        <v>316300</v>
      </c>
      <c r="V1737" t="s">
        <v>1595</v>
      </c>
      <c r="W1737" t="s">
        <v>1601</v>
      </c>
      <c r="X1737" t="s">
        <v>36</v>
      </c>
      <c r="Y1737">
        <v>2022</v>
      </c>
      <c r="Z1737" s="1">
        <v>44749</v>
      </c>
      <c r="AA1737">
        <v>10001</v>
      </c>
      <c r="AB1737">
        <v>40.746721000000001</v>
      </c>
      <c r="AC1737">
        <v>-73.994031000000007</v>
      </c>
      <c r="AD1737">
        <v>105</v>
      </c>
      <c r="AE1737">
        <v>95</v>
      </c>
      <c r="AF1737">
        <v>1014251</v>
      </c>
      <c r="AG1737">
        <v>1007770018</v>
      </c>
      <c r="AH1737" t="s">
        <v>874</v>
      </c>
    </row>
    <row r="1738" spans="1:34" x14ac:dyDescent="0.35">
      <c r="A1738">
        <v>1</v>
      </c>
      <c r="B1738" t="s">
        <v>41</v>
      </c>
      <c r="C1738" t="s">
        <v>1661</v>
      </c>
      <c r="D1738" t="s">
        <v>1662</v>
      </c>
      <c r="E1738" t="s">
        <v>8080</v>
      </c>
      <c r="F1738" t="s">
        <v>35</v>
      </c>
      <c r="G1738" t="s">
        <v>65</v>
      </c>
      <c r="I1738">
        <f t="shared" si="54"/>
        <v>0</v>
      </c>
      <c r="J1738" t="s">
        <v>6916</v>
      </c>
      <c r="L1738">
        <f t="shared" si="55"/>
        <v>0</v>
      </c>
      <c r="M1738" t="s">
        <v>6916</v>
      </c>
      <c r="N1738" t="s">
        <v>8995</v>
      </c>
      <c r="O1738" t="s">
        <v>6916</v>
      </c>
      <c r="P1738" t="s">
        <v>6916</v>
      </c>
      <c r="Q1738" s="10" t="s">
        <v>6916</v>
      </c>
      <c r="R1738" t="s">
        <v>6916</v>
      </c>
      <c r="S1738" t="s">
        <v>1593</v>
      </c>
      <c r="T1738" t="s">
        <v>36</v>
      </c>
      <c r="U1738" s="6">
        <v>322300</v>
      </c>
      <c r="V1738" t="s">
        <v>1595</v>
      </c>
      <c r="W1738" t="s">
        <v>1598</v>
      </c>
      <c r="X1738" t="s">
        <v>36</v>
      </c>
      <c r="Y1738">
        <v>2022</v>
      </c>
      <c r="Z1738" s="1">
        <v>44749</v>
      </c>
      <c r="AA1738">
        <v>10007</v>
      </c>
      <c r="AB1738">
        <v>40.714466999999999</v>
      </c>
      <c r="AC1738">
        <v>-74.002503000000004</v>
      </c>
      <c r="AD1738">
        <v>101</v>
      </c>
      <c r="AE1738">
        <v>29</v>
      </c>
      <c r="AF1738">
        <v>1085748</v>
      </c>
      <c r="AG1738">
        <v>1001600021</v>
      </c>
      <c r="AH1738" t="s">
        <v>347</v>
      </c>
    </row>
    <row r="1739" spans="1:34" x14ac:dyDescent="0.35">
      <c r="A1739">
        <v>43</v>
      </c>
      <c r="B1739" t="s">
        <v>51</v>
      </c>
      <c r="C1739" t="s">
        <v>5152</v>
      </c>
      <c r="D1739" t="s">
        <v>5153</v>
      </c>
      <c r="E1739" t="s">
        <v>7807</v>
      </c>
      <c r="F1739" t="s">
        <v>224</v>
      </c>
      <c r="G1739" t="s">
        <v>36</v>
      </c>
      <c r="I1739">
        <f t="shared" si="54"/>
        <v>0</v>
      </c>
      <c r="J1739" t="s">
        <v>6916</v>
      </c>
      <c r="L1739">
        <f t="shared" si="55"/>
        <v>0</v>
      </c>
      <c r="M1739" t="s">
        <v>6916</v>
      </c>
      <c r="N1739" t="s">
        <v>8995</v>
      </c>
      <c r="O1739" t="s">
        <v>6916</v>
      </c>
      <c r="P1739" t="s">
        <v>6916</v>
      </c>
      <c r="Q1739" s="10" t="s">
        <v>6916</v>
      </c>
      <c r="R1739" t="s">
        <v>6916</v>
      </c>
      <c r="S1739" t="s">
        <v>1593</v>
      </c>
      <c r="T1739" t="s">
        <v>36</v>
      </c>
      <c r="U1739" s="6">
        <v>323331</v>
      </c>
      <c r="V1739" t="s">
        <v>1832</v>
      </c>
      <c r="W1739" t="s">
        <v>1832</v>
      </c>
      <c r="X1739" t="s">
        <v>36</v>
      </c>
      <c r="Y1739">
        <v>2022</v>
      </c>
      <c r="Z1739" s="1">
        <v>44749</v>
      </c>
      <c r="AA1739">
        <v>11209</v>
      </c>
      <c r="AB1739">
        <v>40.627898000000002</v>
      </c>
      <c r="AC1739">
        <v>-74.039985000000001</v>
      </c>
      <c r="AD1739">
        <v>310</v>
      </c>
      <c r="AE1739">
        <v>46</v>
      </c>
      <c r="AF1739">
        <v>3152318</v>
      </c>
      <c r="AG1739">
        <v>3060130001</v>
      </c>
      <c r="AH1739" t="s">
        <v>1431</v>
      </c>
    </row>
    <row r="1740" spans="1:34" x14ac:dyDescent="0.35">
      <c r="A1740">
        <v>2</v>
      </c>
      <c r="B1740" t="s">
        <v>1848</v>
      </c>
      <c r="C1740" t="s">
        <v>1849</v>
      </c>
      <c r="D1740" t="s">
        <v>1850</v>
      </c>
      <c r="E1740" t="s">
        <v>8223</v>
      </c>
      <c r="F1740" t="s">
        <v>35</v>
      </c>
      <c r="G1740" t="s">
        <v>65</v>
      </c>
      <c r="I1740">
        <f t="shared" si="54"/>
        <v>0</v>
      </c>
      <c r="J1740" t="s">
        <v>6916</v>
      </c>
      <c r="L1740">
        <f t="shared" si="55"/>
        <v>0</v>
      </c>
      <c r="M1740" t="s">
        <v>6916</v>
      </c>
      <c r="N1740" t="s">
        <v>8995</v>
      </c>
      <c r="O1740" t="s">
        <v>6916</v>
      </c>
      <c r="P1740" t="s">
        <v>6916</v>
      </c>
      <c r="Q1740" s="10" t="s">
        <v>6916</v>
      </c>
      <c r="R1740" t="s">
        <v>6916</v>
      </c>
      <c r="S1740" t="s">
        <v>1593</v>
      </c>
      <c r="T1740" t="s">
        <v>36</v>
      </c>
      <c r="U1740" s="6">
        <v>324505</v>
      </c>
      <c r="V1740" t="s">
        <v>1595</v>
      </c>
      <c r="W1740" t="s">
        <v>1598</v>
      </c>
      <c r="X1740" t="s">
        <v>36</v>
      </c>
      <c r="Y1740">
        <v>2022</v>
      </c>
      <c r="Z1740" s="1">
        <v>44749</v>
      </c>
      <c r="AA1740">
        <v>10016</v>
      </c>
      <c r="AB1740">
        <v>40.739162</v>
      </c>
      <c r="AC1740">
        <v>-73.976894000000001</v>
      </c>
      <c r="AD1740">
        <v>106</v>
      </c>
      <c r="AE1740">
        <v>66</v>
      </c>
      <c r="AF1740">
        <v>1020610</v>
      </c>
      <c r="AG1740">
        <v>1009320017</v>
      </c>
      <c r="AH1740" t="s">
        <v>856</v>
      </c>
    </row>
    <row r="1741" spans="1:34" x14ac:dyDescent="0.35">
      <c r="A1741">
        <v>4</v>
      </c>
      <c r="B1741" t="s">
        <v>2035</v>
      </c>
      <c r="C1741" t="s">
        <v>2039</v>
      </c>
      <c r="D1741" t="s">
        <v>2040</v>
      </c>
      <c r="E1741" t="s">
        <v>8166</v>
      </c>
      <c r="F1741" t="s">
        <v>35</v>
      </c>
      <c r="G1741" t="s">
        <v>65</v>
      </c>
      <c r="I1741">
        <f t="shared" si="54"/>
        <v>0</v>
      </c>
      <c r="J1741" t="s">
        <v>6916</v>
      </c>
      <c r="L1741">
        <f t="shared" si="55"/>
        <v>0</v>
      </c>
      <c r="M1741" t="s">
        <v>6916</v>
      </c>
      <c r="N1741" t="s">
        <v>8995</v>
      </c>
      <c r="O1741" t="s">
        <v>6916</v>
      </c>
      <c r="P1741" t="s">
        <v>6916</v>
      </c>
      <c r="Q1741" s="10" t="s">
        <v>6916</v>
      </c>
      <c r="R1741" t="s">
        <v>6916</v>
      </c>
      <c r="S1741" t="s">
        <v>1593</v>
      </c>
      <c r="T1741" t="s">
        <v>36</v>
      </c>
      <c r="U1741" s="6">
        <v>330000</v>
      </c>
      <c r="V1741" t="s">
        <v>810</v>
      </c>
      <c r="W1741" t="s">
        <v>911</v>
      </c>
      <c r="X1741" t="s">
        <v>36</v>
      </c>
      <c r="Y1741">
        <v>2022</v>
      </c>
      <c r="Z1741" s="1">
        <v>44749</v>
      </c>
      <c r="AA1741">
        <v>10016</v>
      </c>
      <c r="AB1741">
        <v>40.738574999999997</v>
      </c>
      <c r="AC1741">
        <v>-73.976588000000007</v>
      </c>
      <c r="AD1741">
        <v>106</v>
      </c>
      <c r="AE1741">
        <v>62</v>
      </c>
      <c r="AF1741">
        <v>1087242</v>
      </c>
      <c r="AG1741">
        <v>1009620100</v>
      </c>
      <c r="AH1741" t="s">
        <v>856</v>
      </c>
    </row>
    <row r="1742" spans="1:34" x14ac:dyDescent="0.35">
      <c r="A1742">
        <v>1</v>
      </c>
      <c r="B1742" t="s">
        <v>543</v>
      </c>
      <c r="C1742" t="s">
        <v>1764</v>
      </c>
      <c r="D1742" t="s">
        <v>1765</v>
      </c>
      <c r="E1742" t="s">
        <v>7433</v>
      </c>
      <c r="F1742" t="s">
        <v>35</v>
      </c>
      <c r="G1742" t="s">
        <v>65</v>
      </c>
      <c r="I1742">
        <f t="shared" si="54"/>
        <v>0</v>
      </c>
      <c r="J1742" t="s">
        <v>6916</v>
      </c>
      <c r="L1742">
        <f t="shared" si="55"/>
        <v>0</v>
      </c>
      <c r="M1742" t="s">
        <v>6916</v>
      </c>
      <c r="N1742" t="s">
        <v>8995</v>
      </c>
      <c r="O1742" t="s">
        <v>6916</v>
      </c>
      <c r="P1742" t="s">
        <v>6916</v>
      </c>
      <c r="Q1742" s="10" t="s">
        <v>6916</v>
      </c>
      <c r="R1742" t="s">
        <v>6916</v>
      </c>
      <c r="S1742" t="s">
        <v>1593</v>
      </c>
      <c r="T1742" t="s">
        <v>36</v>
      </c>
      <c r="U1742" s="6">
        <v>335800</v>
      </c>
      <c r="V1742" t="s">
        <v>1595</v>
      </c>
      <c r="W1742" t="s">
        <v>1598</v>
      </c>
      <c r="X1742" t="s">
        <v>36</v>
      </c>
      <c r="Y1742">
        <v>2022</v>
      </c>
      <c r="Z1742" s="1">
        <v>44749</v>
      </c>
      <c r="AA1742">
        <v>10002</v>
      </c>
      <c r="AB1742">
        <v>40.712783999999999</v>
      </c>
      <c r="AC1742">
        <v>-73.988416999999998</v>
      </c>
      <c r="AD1742">
        <v>103</v>
      </c>
      <c r="AE1742">
        <v>6</v>
      </c>
      <c r="AF1742">
        <v>1003224</v>
      </c>
      <c r="AG1742">
        <v>1002700032</v>
      </c>
      <c r="AH1742" t="s">
        <v>67</v>
      </c>
    </row>
    <row r="1743" spans="1:34" x14ac:dyDescent="0.35">
      <c r="A1743">
        <v>16</v>
      </c>
      <c r="B1743" t="s">
        <v>51</v>
      </c>
      <c r="C1743" t="s">
        <v>3108</v>
      </c>
      <c r="D1743" t="s">
        <v>3109</v>
      </c>
      <c r="E1743" t="s">
        <v>8958</v>
      </c>
      <c r="F1743" t="s">
        <v>88</v>
      </c>
      <c r="G1743" t="s">
        <v>65</v>
      </c>
      <c r="I1743">
        <f t="shared" si="54"/>
        <v>0</v>
      </c>
      <c r="J1743" t="s">
        <v>6916</v>
      </c>
      <c r="L1743">
        <f t="shared" si="55"/>
        <v>0</v>
      </c>
      <c r="M1743" t="s">
        <v>6916</v>
      </c>
      <c r="N1743" t="s">
        <v>8995</v>
      </c>
      <c r="O1743" t="s">
        <v>6916</v>
      </c>
      <c r="P1743" t="s">
        <v>6916</v>
      </c>
      <c r="Q1743" s="10" t="s">
        <v>6916</v>
      </c>
      <c r="R1743" t="s">
        <v>6916</v>
      </c>
      <c r="S1743" t="s">
        <v>1593</v>
      </c>
      <c r="T1743" t="s">
        <v>36</v>
      </c>
      <c r="U1743" s="6">
        <v>336731</v>
      </c>
      <c r="V1743" t="s">
        <v>841</v>
      </c>
      <c r="W1743" t="s">
        <v>911</v>
      </c>
      <c r="X1743" t="s">
        <v>36</v>
      </c>
      <c r="Y1743">
        <v>2022</v>
      </c>
      <c r="Z1743" s="1">
        <v>44749</v>
      </c>
      <c r="AA1743">
        <v>10457</v>
      </c>
      <c r="AB1743">
        <v>40.840421999999997</v>
      </c>
      <c r="AC1743">
        <v>-73.910910000000001</v>
      </c>
      <c r="AD1743">
        <v>204</v>
      </c>
      <c r="AE1743">
        <v>225</v>
      </c>
      <c r="AF1743">
        <v>2007806</v>
      </c>
      <c r="AG1743">
        <v>2028170002</v>
      </c>
      <c r="AH1743" t="s">
        <v>453</v>
      </c>
    </row>
    <row r="1744" spans="1:34" x14ac:dyDescent="0.35">
      <c r="A1744">
        <v>5</v>
      </c>
      <c r="B1744" t="s">
        <v>51</v>
      </c>
      <c r="C1744" t="s">
        <v>2054</v>
      </c>
      <c r="D1744" t="s">
        <v>2055</v>
      </c>
      <c r="E1744" t="s">
        <v>8028</v>
      </c>
      <c r="F1744" t="s">
        <v>35</v>
      </c>
      <c r="G1744" t="s">
        <v>36</v>
      </c>
      <c r="I1744">
        <f t="shared" si="54"/>
        <v>0</v>
      </c>
      <c r="J1744" t="s">
        <v>6916</v>
      </c>
      <c r="L1744">
        <f t="shared" si="55"/>
        <v>0</v>
      </c>
      <c r="M1744" t="s">
        <v>6916</v>
      </c>
      <c r="N1744" t="s">
        <v>8995</v>
      </c>
      <c r="O1744" t="s">
        <v>6916</v>
      </c>
      <c r="P1744" t="s">
        <v>6916</v>
      </c>
      <c r="Q1744" s="10" t="s">
        <v>6916</v>
      </c>
      <c r="R1744" t="s">
        <v>6916</v>
      </c>
      <c r="S1744" t="s">
        <v>1593</v>
      </c>
      <c r="T1744" t="s">
        <v>36</v>
      </c>
      <c r="U1744" s="6">
        <v>361820</v>
      </c>
      <c r="V1744" t="s">
        <v>1595</v>
      </c>
      <c r="W1744" t="s">
        <v>1601</v>
      </c>
      <c r="X1744" t="s">
        <v>36</v>
      </c>
      <c r="Y1744">
        <v>2022</v>
      </c>
      <c r="Z1744" s="1">
        <v>44749</v>
      </c>
      <c r="AA1744">
        <v>10065</v>
      </c>
      <c r="AB1744">
        <v>40.765358999999997</v>
      </c>
      <c r="AC1744">
        <v>-73.960059000000001</v>
      </c>
      <c r="AD1744">
        <v>108</v>
      </c>
      <c r="AE1744">
        <v>118</v>
      </c>
      <c r="AF1744">
        <v>1083343</v>
      </c>
      <c r="AG1744">
        <v>1014420001</v>
      </c>
      <c r="AH1744" t="s">
        <v>359</v>
      </c>
    </row>
    <row r="1745" spans="1:34" x14ac:dyDescent="0.35">
      <c r="A1745">
        <v>26</v>
      </c>
      <c r="B1745" t="s">
        <v>32</v>
      </c>
      <c r="C1745" t="s">
        <v>3841</v>
      </c>
      <c r="D1745" t="s">
        <v>3842</v>
      </c>
      <c r="E1745" t="s">
        <v>7288</v>
      </c>
      <c r="F1745" t="s">
        <v>136</v>
      </c>
      <c r="G1745" t="s">
        <v>36</v>
      </c>
      <c r="I1745">
        <f t="shared" si="54"/>
        <v>0</v>
      </c>
      <c r="J1745" t="s">
        <v>6916</v>
      </c>
      <c r="L1745">
        <f t="shared" si="55"/>
        <v>0</v>
      </c>
      <c r="M1745" t="s">
        <v>6916</v>
      </c>
      <c r="N1745" t="s">
        <v>8995</v>
      </c>
      <c r="O1745" t="s">
        <v>6916</v>
      </c>
      <c r="P1745" t="s">
        <v>6916</v>
      </c>
      <c r="Q1745" s="10" t="s">
        <v>6916</v>
      </c>
      <c r="R1745" t="s">
        <v>6916</v>
      </c>
      <c r="S1745" t="s">
        <v>1593</v>
      </c>
      <c r="T1745" t="s">
        <v>36</v>
      </c>
      <c r="U1745" s="6">
        <v>367000</v>
      </c>
      <c r="V1745" t="s">
        <v>810</v>
      </c>
      <c r="W1745" t="s">
        <v>842</v>
      </c>
      <c r="X1745" t="s">
        <v>36</v>
      </c>
      <c r="Y1745">
        <v>2022</v>
      </c>
      <c r="Z1745" s="1">
        <v>44749</v>
      </c>
      <c r="AA1745">
        <v>11101</v>
      </c>
      <c r="AB1745">
        <v>40.744802999999997</v>
      </c>
      <c r="AC1745">
        <v>-73.934239000000005</v>
      </c>
      <c r="AD1745">
        <v>402</v>
      </c>
      <c r="AE1745">
        <v>179</v>
      </c>
      <c r="AF1745">
        <v>4003535</v>
      </c>
      <c r="AG1745">
        <v>4002790001</v>
      </c>
      <c r="AH1745" t="s">
        <v>181</v>
      </c>
    </row>
    <row r="1746" spans="1:34" x14ac:dyDescent="0.35">
      <c r="A1746">
        <v>22</v>
      </c>
      <c r="B1746" t="s">
        <v>51</v>
      </c>
      <c r="C1746" t="s">
        <v>3636</v>
      </c>
      <c r="D1746" t="s">
        <v>3637</v>
      </c>
      <c r="E1746" t="s">
        <v>8452</v>
      </c>
      <c r="F1746" t="s">
        <v>136</v>
      </c>
      <c r="G1746" t="s">
        <v>65</v>
      </c>
      <c r="I1746">
        <f t="shared" si="54"/>
        <v>0</v>
      </c>
      <c r="J1746" t="s">
        <v>6916</v>
      </c>
      <c r="L1746">
        <f t="shared" si="55"/>
        <v>0</v>
      </c>
      <c r="M1746" t="s">
        <v>6916</v>
      </c>
      <c r="N1746" t="s">
        <v>8995</v>
      </c>
      <c r="O1746" t="s">
        <v>6916</v>
      </c>
      <c r="P1746" t="s">
        <v>6916</v>
      </c>
      <c r="Q1746" s="10" t="s">
        <v>6916</v>
      </c>
      <c r="R1746" t="s">
        <v>6916</v>
      </c>
      <c r="S1746" t="s">
        <v>1593</v>
      </c>
      <c r="T1746" t="s">
        <v>36</v>
      </c>
      <c r="U1746" s="6">
        <v>380000</v>
      </c>
      <c r="V1746" t="s">
        <v>1595</v>
      </c>
      <c r="W1746" t="s">
        <v>1598</v>
      </c>
      <c r="X1746" t="s">
        <v>36</v>
      </c>
      <c r="Y1746">
        <v>2022</v>
      </c>
      <c r="Z1746" s="1">
        <v>44749</v>
      </c>
      <c r="AA1746">
        <v>11106</v>
      </c>
      <c r="AB1746">
        <v>40.765825999999997</v>
      </c>
      <c r="AC1746">
        <v>-73.9328</v>
      </c>
      <c r="AD1746">
        <v>401</v>
      </c>
      <c r="AE1746">
        <v>45</v>
      </c>
      <c r="AF1746">
        <v>4467709</v>
      </c>
      <c r="AG1746">
        <v>4005290002</v>
      </c>
      <c r="AH1746" t="s">
        <v>161</v>
      </c>
    </row>
    <row r="1747" spans="1:34" x14ac:dyDescent="0.35">
      <c r="A1747">
        <v>16</v>
      </c>
      <c r="B1747" t="s">
        <v>41</v>
      </c>
      <c r="C1747" t="s">
        <v>3049</v>
      </c>
      <c r="D1747" t="s">
        <v>3050</v>
      </c>
      <c r="E1747" t="s">
        <v>7124</v>
      </c>
      <c r="F1747" t="s">
        <v>88</v>
      </c>
      <c r="G1747" t="s">
        <v>65</v>
      </c>
      <c r="I1747">
        <f t="shared" si="54"/>
        <v>0</v>
      </c>
      <c r="J1747" t="s">
        <v>6916</v>
      </c>
      <c r="L1747">
        <f t="shared" si="55"/>
        <v>0</v>
      </c>
      <c r="M1747" t="s">
        <v>6916</v>
      </c>
      <c r="N1747" t="s">
        <v>8995</v>
      </c>
      <c r="O1747" t="s">
        <v>6916</v>
      </c>
      <c r="P1747" t="s">
        <v>6916</v>
      </c>
      <c r="Q1747" s="10" t="s">
        <v>6916</v>
      </c>
      <c r="R1747" t="s">
        <v>6916</v>
      </c>
      <c r="S1747" t="s">
        <v>1593</v>
      </c>
      <c r="T1747" t="s">
        <v>36</v>
      </c>
      <c r="U1747" s="6">
        <v>388800</v>
      </c>
      <c r="V1747" t="s">
        <v>1595</v>
      </c>
      <c r="W1747" t="s">
        <v>1598</v>
      </c>
      <c r="X1747" t="s">
        <v>36</v>
      </c>
      <c r="Y1747">
        <v>2022</v>
      </c>
      <c r="Z1747" s="1">
        <v>44749</v>
      </c>
      <c r="AA1747">
        <v>10451</v>
      </c>
      <c r="AB1747">
        <v>40.826236000000002</v>
      </c>
      <c r="AC1747">
        <v>-73.920529000000002</v>
      </c>
      <c r="AD1747">
        <v>204</v>
      </c>
      <c r="AE1747">
        <v>18302</v>
      </c>
      <c r="AF1747">
        <v>2002704</v>
      </c>
      <c r="AG1747">
        <v>2024540001</v>
      </c>
      <c r="AH1747" t="s">
        <v>453</v>
      </c>
    </row>
    <row r="1748" spans="1:34" x14ac:dyDescent="0.35">
      <c r="A1748">
        <v>3</v>
      </c>
      <c r="B1748" t="s">
        <v>117</v>
      </c>
      <c r="C1748" t="s">
        <v>1979</v>
      </c>
      <c r="D1748" t="s">
        <v>1980</v>
      </c>
      <c r="E1748" t="s">
        <v>8205</v>
      </c>
      <c r="F1748" t="s">
        <v>35</v>
      </c>
      <c r="G1748" t="s">
        <v>36</v>
      </c>
      <c r="I1748">
        <f t="shared" si="54"/>
        <v>0</v>
      </c>
      <c r="J1748" t="s">
        <v>6916</v>
      </c>
      <c r="L1748">
        <f t="shared" si="55"/>
        <v>0</v>
      </c>
      <c r="M1748" t="s">
        <v>6916</v>
      </c>
      <c r="N1748" t="s">
        <v>8995</v>
      </c>
      <c r="O1748" t="s">
        <v>6916</v>
      </c>
      <c r="P1748" t="s">
        <v>6916</v>
      </c>
      <c r="Q1748" s="10" t="s">
        <v>6916</v>
      </c>
      <c r="R1748" t="s">
        <v>6916</v>
      </c>
      <c r="S1748" t="s">
        <v>1593</v>
      </c>
      <c r="T1748" t="s">
        <v>36</v>
      </c>
      <c r="U1748" s="6">
        <v>393040</v>
      </c>
      <c r="V1748" t="s">
        <v>1595</v>
      </c>
      <c r="W1748" t="s">
        <v>1601</v>
      </c>
      <c r="X1748" t="s">
        <v>36</v>
      </c>
      <c r="Y1748">
        <v>2022</v>
      </c>
      <c r="Z1748" s="1">
        <v>44749</v>
      </c>
      <c r="AA1748">
        <v>10018</v>
      </c>
      <c r="AB1748">
        <v>40.758493000000001</v>
      </c>
      <c r="AC1748">
        <v>-74.004924000000003</v>
      </c>
      <c r="AD1748">
        <v>104</v>
      </c>
      <c r="AE1748">
        <v>99</v>
      </c>
      <c r="AF1748">
        <v>1000000</v>
      </c>
      <c r="AG1748">
        <v>1006650010</v>
      </c>
      <c r="AH1748" t="s">
        <v>71</v>
      </c>
    </row>
    <row r="1749" spans="1:34" x14ac:dyDescent="0.35">
      <c r="A1749">
        <v>1</v>
      </c>
      <c r="B1749" t="s">
        <v>41</v>
      </c>
      <c r="C1749" t="s">
        <v>1640</v>
      </c>
      <c r="D1749" t="s">
        <v>1641</v>
      </c>
      <c r="E1749" t="s">
        <v>7460</v>
      </c>
      <c r="F1749" t="s">
        <v>35</v>
      </c>
      <c r="G1749" t="s">
        <v>36</v>
      </c>
      <c r="I1749">
        <f t="shared" si="54"/>
        <v>0</v>
      </c>
      <c r="J1749" t="s">
        <v>6916</v>
      </c>
      <c r="L1749">
        <f t="shared" si="55"/>
        <v>0</v>
      </c>
      <c r="M1749" t="s">
        <v>6916</v>
      </c>
      <c r="N1749" t="s">
        <v>8995</v>
      </c>
      <c r="O1749" t="s">
        <v>6916</v>
      </c>
      <c r="P1749" t="s">
        <v>6916</v>
      </c>
      <c r="Q1749" s="10" t="s">
        <v>6916</v>
      </c>
      <c r="R1749" t="s">
        <v>6916</v>
      </c>
      <c r="S1749" t="s">
        <v>1593</v>
      </c>
      <c r="T1749" t="s">
        <v>36</v>
      </c>
      <c r="U1749" s="6">
        <v>406109</v>
      </c>
      <c r="V1749" t="s">
        <v>841</v>
      </c>
      <c r="W1749" t="s">
        <v>1598</v>
      </c>
      <c r="X1749" t="s">
        <v>36</v>
      </c>
      <c r="Y1749">
        <v>2022</v>
      </c>
      <c r="Z1749" s="1">
        <v>44749</v>
      </c>
      <c r="AA1749">
        <v>10013</v>
      </c>
      <c r="AB1749">
        <v>40.715428000000003</v>
      </c>
      <c r="AC1749">
        <v>-74.002673000000001</v>
      </c>
      <c r="AD1749">
        <v>101</v>
      </c>
      <c r="AE1749">
        <v>31</v>
      </c>
      <c r="AF1749">
        <v>1001831</v>
      </c>
      <c r="AG1749">
        <v>1001680032</v>
      </c>
      <c r="AH1749" t="s">
        <v>40</v>
      </c>
    </row>
    <row r="1750" spans="1:34" x14ac:dyDescent="0.35">
      <c r="A1750">
        <v>42</v>
      </c>
      <c r="B1750" t="s">
        <v>206</v>
      </c>
      <c r="C1750" t="s">
        <v>5087</v>
      </c>
      <c r="D1750" t="s">
        <v>5088</v>
      </c>
      <c r="E1750" t="s">
        <v>7146</v>
      </c>
      <c r="F1750" t="s">
        <v>224</v>
      </c>
      <c r="G1750" t="s">
        <v>65</v>
      </c>
      <c r="I1750">
        <f t="shared" si="54"/>
        <v>0</v>
      </c>
      <c r="J1750" t="s">
        <v>6916</v>
      </c>
      <c r="L1750">
        <f t="shared" si="55"/>
        <v>0</v>
      </c>
      <c r="M1750" t="s">
        <v>6916</v>
      </c>
      <c r="N1750" t="s">
        <v>8995</v>
      </c>
      <c r="O1750" t="s">
        <v>6916</v>
      </c>
      <c r="P1750" t="s">
        <v>6916</v>
      </c>
      <c r="Q1750" s="10" t="s">
        <v>6916</v>
      </c>
      <c r="R1750" t="s">
        <v>6916</v>
      </c>
      <c r="S1750" t="s">
        <v>1593</v>
      </c>
      <c r="T1750" t="s">
        <v>36</v>
      </c>
      <c r="U1750" s="6">
        <v>421455</v>
      </c>
      <c r="V1750" t="s">
        <v>1682</v>
      </c>
      <c r="W1750" t="s">
        <v>1596</v>
      </c>
      <c r="X1750" t="s">
        <v>36</v>
      </c>
      <c r="Y1750">
        <v>2022</v>
      </c>
      <c r="Z1750" s="1">
        <v>44749</v>
      </c>
      <c r="AA1750">
        <v>11208</v>
      </c>
      <c r="AB1750">
        <v>40.664594999999998</v>
      </c>
      <c r="AC1750">
        <v>-73.860612000000003</v>
      </c>
      <c r="AD1750">
        <v>305</v>
      </c>
      <c r="AE1750">
        <v>1220</v>
      </c>
      <c r="AF1750">
        <v>3099064</v>
      </c>
      <c r="AG1750">
        <v>3045550001</v>
      </c>
      <c r="AH1750" t="s">
        <v>248</v>
      </c>
    </row>
    <row r="1751" spans="1:34" x14ac:dyDescent="0.35">
      <c r="A1751">
        <v>19</v>
      </c>
      <c r="B1751" t="s">
        <v>182</v>
      </c>
      <c r="C1751" t="s">
        <v>3409</v>
      </c>
      <c r="D1751" t="s">
        <v>3462</v>
      </c>
      <c r="E1751" t="s">
        <v>7409</v>
      </c>
      <c r="F1751" t="s">
        <v>136</v>
      </c>
      <c r="G1751" t="s">
        <v>36</v>
      </c>
      <c r="I1751">
        <f t="shared" si="54"/>
        <v>0</v>
      </c>
      <c r="J1751" t="s">
        <v>6916</v>
      </c>
      <c r="L1751">
        <f t="shared" si="55"/>
        <v>0</v>
      </c>
      <c r="M1751" t="s">
        <v>6916</v>
      </c>
      <c r="N1751" t="s">
        <v>8995</v>
      </c>
      <c r="O1751" t="s">
        <v>6916</v>
      </c>
      <c r="P1751" t="s">
        <v>6916</v>
      </c>
      <c r="Q1751" s="10" t="s">
        <v>6916</v>
      </c>
      <c r="R1751" t="s">
        <v>6916</v>
      </c>
      <c r="S1751" t="s">
        <v>1593</v>
      </c>
      <c r="T1751" t="s">
        <v>36</v>
      </c>
      <c r="U1751" s="6">
        <v>434139</v>
      </c>
      <c r="V1751" t="s">
        <v>1596</v>
      </c>
      <c r="W1751" t="s">
        <v>911</v>
      </c>
      <c r="X1751" t="s">
        <v>36</v>
      </c>
      <c r="Y1751">
        <v>2022</v>
      </c>
      <c r="Z1751" s="1">
        <v>44749</v>
      </c>
      <c r="AA1751">
        <v>11359</v>
      </c>
      <c r="AB1751">
        <v>40.792928000000003</v>
      </c>
      <c r="AC1751">
        <v>-73.776210000000006</v>
      </c>
      <c r="AD1751">
        <v>407</v>
      </c>
      <c r="AE1751">
        <v>999</v>
      </c>
      <c r="AF1751">
        <v>4453946</v>
      </c>
      <c r="AG1751">
        <v>4059170001</v>
      </c>
      <c r="AH1751" t="s">
        <v>507</v>
      </c>
    </row>
    <row r="1752" spans="1:34" x14ac:dyDescent="0.35">
      <c r="A1752">
        <v>1</v>
      </c>
      <c r="B1752" t="s">
        <v>1624</v>
      </c>
      <c r="C1752" t="s">
        <v>1625</v>
      </c>
      <c r="D1752" t="s">
        <v>1626</v>
      </c>
      <c r="E1752" t="s">
        <v>7013</v>
      </c>
      <c r="F1752" t="s">
        <v>35</v>
      </c>
      <c r="G1752" t="s">
        <v>36</v>
      </c>
      <c r="I1752">
        <f t="shared" si="54"/>
        <v>0</v>
      </c>
      <c r="J1752" t="s">
        <v>6916</v>
      </c>
      <c r="L1752">
        <f t="shared" si="55"/>
        <v>0</v>
      </c>
      <c r="M1752" t="s">
        <v>6916</v>
      </c>
      <c r="N1752" t="s">
        <v>8995</v>
      </c>
      <c r="O1752" t="s">
        <v>6916</v>
      </c>
      <c r="P1752" t="s">
        <v>6916</v>
      </c>
      <c r="Q1752" s="10" t="s">
        <v>6916</v>
      </c>
      <c r="R1752" t="s">
        <v>6916</v>
      </c>
      <c r="S1752" t="s">
        <v>1593</v>
      </c>
      <c r="T1752" t="s">
        <v>36</v>
      </c>
      <c r="U1752" s="6">
        <v>436836</v>
      </c>
      <c r="V1752" t="s">
        <v>1596</v>
      </c>
      <c r="W1752" t="s">
        <v>1601</v>
      </c>
      <c r="X1752" t="s">
        <v>36</v>
      </c>
      <c r="Y1752">
        <v>2022</v>
      </c>
      <c r="Z1752" s="1">
        <v>44749</v>
      </c>
      <c r="AA1752">
        <v>10038</v>
      </c>
      <c r="AB1752">
        <v>40.709809</v>
      </c>
      <c r="AC1752">
        <v>-74.005904999999998</v>
      </c>
      <c r="AD1752">
        <v>101</v>
      </c>
      <c r="AE1752">
        <v>1501</v>
      </c>
      <c r="AF1752">
        <v>1001280</v>
      </c>
      <c r="AG1752">
        <v>1000930001</v>
      </c>
      <c r="AH1752" t="s">
        <v>50</v>
      </c>
    </row>
    <row r="1753" spans="1:34" x14ac:dyDescent="0.35">
      <c r="A1753">
        <v>29</v>
      </c>
      <c r="B1753" t="s">
        <v>41</v>
      </c>
      <c r="C1753" t="s">
        <v>4050</v>
      </c>
      <c r="D1753" t="s">
        <v>4051</v>
      </c>
      <c r="E1753" t="s">
        <v>8499</v>
      </c>
      <c r="F1753" t="s">
        <v>136</v>
      </c>
      <c r="G1753" t="s">
        <v>65</v>
      </c>
      <c r="I1753">
        <f t="shared" si="54"/>
        <v>0</v>
      </c>
      <c r="J1753" t="s">
        <v>6916</v>
      </c>
      <c r="L1753">
        <f t="shared" si="55"/>
        <v>0</v>
      </c>
      <c r="M1753" t="s">
        <v>6916</v>
      </c>
      <c r="N1753" t="s">
        <v>8995</v>
      </c>
      <c r="O1753" t="s">
        <v>6916</v>
      </c>
      <c r="P1753" t="s">
        <v>6916</v>
      </c>
      <c r="Q1753" s="10" t="s">
        <v>6916</v>
      </c>
      <c r="R1753" t="s">
        <v>6916</v>
      </c>
      <c r="S1753" t="s">
        <v>1593</v>
      </c>
      <c r="T1753" t="s">
        <v>36</v>
      </c>
      <c r="U1753" s="6">
        <v>440640</v>
      </c>
      <c r="V1753" t="s">
        <v>1595</v>
      </c>
      <c r="W1753" t="s">
        <v>1598</v>
      </c>
      <c r="X1753" t="s">
        <v>36</v>
      </c>
      <c r="Y1753">
        <v>2022</v>
      </c>
      <c r="Z1753" s="1">
        <v>44749</v>
      </c>
      <c r="AA1753">
        <v>11415</v>
      </c>
      <c r="AB1753">
        <v>40.712356999999997</v>
      </c>
      <c r="AC1753">
        <v>-73.826291999999995</v>
      </c>
      <c r="AD1753">
        <v>409</v>
      </c>
      <c r="AE1753">
        <v>216</v>
      </c>
      <c r="AF1753">
        <v>4206522</v>
      </c>
      <c r="AG1753">
        <v>4096530001</v>
      </c>
      <c r="AH1753" t="s">
        <v>1297</v>
      </c>
    </row>
    <row r="1754" spans="1:34" x14ac:dyDescent="0.35">
      <c r="A1754">
        <v>2</v>
      </c>
      <c r="B1754" t="s">
        <v>51</v>
      </c>
      <c r="C1754" t="s">
        <v>1829</v>
      </c>
      <c r="D1754" t="s">
        <v>1830</v>
      </c>
      <c r="E1754" t="s">
        <v>8024</v>
      </c>
      <c r="F1754" t="s">
        <v>35</v>
      </c>
      <c r="G1754" t="s">
        <v>36</v>
      </c>
      <c r="I1754">
        <f t="shared" si="54"/>
        <v>0</v>
      </c>
      <c r="J1754" t="s">
        <v>6916</v>
      </c>
      <c r="L1754">
        <f t="shared" si="55"/>
        <v>0</v>
      </c>
      <c r="M1754" t="s">
        <v>6916</v>
      </c>
      <c r="N1754" t="s">
        <v>8995</v>
      </c>
      <c r="O1754" t="s">
        <v>6916</v>
      </c>
      <c r="P1754" t="s">
        <v>6916</v>
      </c>
      <c r="Q1754" s="10" t="s">
        <v>6916</v>
      </c>
      <c r="R1754" t="s">
        <v>6916</v>
      </c>
      <c r="S1754" t="s">
        <v>1593</v>
      </c>
      <c r="T1754" t="s">
        <v>36</v>
      </c>
      <c r="U1754" s="6">
        <v>450200</v>
      </c>
      <c r="V1754" t="s">
        <v>1832</v>
      </c>
      <c r="W1754" t="s">
        <v>1832</v>
      </c>
      <c r="X1754" t="s">
        <v>36</v>
      </c>
      <c r="Y1754">
        <v>2022</v>
      </c>
      <c r="Z1754" s="1">
        <v>44749</v>
      </c>
      <c r="AA1754">
        <v>10003</v>
      </c>
      <c r="AB1754">
        <v>40.735494000000003</v>
      </c>
      <c r="AC1754">
        <v>-73.987658999999994</v>
      </c>
      <c r="AD1754">
        <v>106</v>
      </c>
      <c r="AE1754">
        <v>50</v>
      </c>
      <c r="AF1754">
        <v>1017828</v>
      </c>
      <c r="AG1754">
        <v>1008720057</v>
      </c>
      <c r="AH1754" t="s">
        <v>1808</v>
      </c>
    </row>
    <row r="1755" spans="1:34" x14ac:dyDescent="0.35">
      <c r="A1755">
        <v>22</v>
      </c>
      <c r="B1755" t="s">
        <v>151</v>
      </c>
      <c r="C1755" t="s">
        <v>3599</v>
      </c>
      <c r="D1755" t="s">
        <v>153</v>
      </c>
      <c r="E1755" t="s">
        <v>8599</v>
      </c>
      <c r="F1755" t="s">
        <v>88</v>
      </c>
      <c r="G1755" t="s">
        <v>36</v>
      </c>
      <c r="I1755">
        <f t="shared" si="54"/>
        <v>0</v>
      </c>
      <c r="J1755" t="s">
        <v>6916</v>
      </c>
      <c r="L1755">
        <f t="shared" si="55"/>
        <v>0</v>
      </c>
      <c r="M1755" t="s">
        <v>6916</v>
      </c>
      <c r="N1755" t="s">
        <v>8995</v>
      </c>
      <c r="O1755" t="s">
        <v>6916</v>
      </c>
      <c r="P1755" t="s">
        <v>6916</v>
      </c>
      <c r="Q1755" s="10" t="s">
        <v>6916</v>
      </c>
      <c r="R1755" t="s">
        <v>6916</v>
      </c>
      <c r="S1755" t="s">
        <v>1593</v>
      </c>
      <c r="T1755" t="s">
        <v>36</v>
      </c>
      <c r="U1755" s="6">
        <v>458000</v>
      </c>
      <c r="V1755" t="s">
        <v>1682</v>
      </c>
      <c r="W1755" t="s">
        <v>1596</v>
      </c>
      <c r="X1755" t="s">
        <v>36</v>
      </c>
      <c r="Y1755">
        <v>2022</v>
      </c>
      <c r="Z1755" s="1">
        <v>44749</v>
      </c>
      <c r="AA1755">
        <v>11370</v>
      </c>
      <c r="AB1755">
        <v>40.790576000000001</v>
      </c>
      <c r="AC1755">
        <v>-73.881894000000003</v>
      </c>
      <c r="AD1755">
        <v>401</v>
      </c>
      <c r="AE1755">
        <v>1</v>
      </c>
      <c r="AF1755">
        <v>2000000</v>
      </c>
      <c r="AG1755">
        <v>2026050040</v>
      </c>
      <c r="AH1755" t="s">
        <v>153</v>
      </c>
    </row>
    <row r="1756" spans="1:34" x14ac:dyDescent="0.35">
      <c r="A1756">
        <v>40</v>
      </c>
      <c r="B1756" t="s">
        <v>51</v>
      </c>
      <c r="C1756" t="s">
        <v>4905</v>
      </c>
      <c r="D1756" t="s">
        <v>4906</v>
      </c>
      <c r="E1756" t="s">
        <v>7803</v>
      </c>
      <c r="F1756" t="s">
        <v>224</v>
      </c>
      <c r="G1756" t="s">
        <v>65</v>
      </c>
      <c r="I1756">
        <f t="shared" si="54"/>
        <v>0</v>
      </c>
      <c r="J1756" t="s">
        <v>6916</v>
      </c>
      <c r="L1756">
        <f t="shared" si="55"/>
        <v>0</v>
      </c>
      <c r="M1756" t="s">
        <v>6916</v>
      </c>
      <c r="N1756" t="s">
        <v>8995</v>
      </c>
      <c r="O1756" t="s">
        <v>6916</v>
      </c>
      <c r="P1756" t="s">
        <v>6916</v>
      </c>
      <c r="Q1756" s="10" t="s">
        <v>6916</v>
      </c>
      <c r="R1756" t="s">
        <v>6916</v>
      </c>
      <c r="S1756" t="s">
        <v>1593</v>
      </c>
      <c r="T1756" t="s">
        <v>36</v>
      </c>
      <c r="U1756" s="6">
        <v>460800</v>
      </c>
      <c r="V1756" t="s">
        <v>841</v>
      </c>
      <c r="W1756" t="s">
        <v>1601</v>
      </c>
      <c r="X1756" t="s">
        <v>36</v>
      </c>
      <c r="Y1756">
        <v>2022</v>
      </c>
      <c r="Z1756" s="1">
        <v>44749</v>
      </c>
      <c r="AA1756">
        <v>11226</v>
      </c>
      <c r="AB1756">
        <v>40.649787000000003</v>
      </c>
      <c r="AC1756">
        <v>-73.958550000000002</v>
      </c>
      <c r="AD1756">
        <v>314</v>
      </c>
      <c r="AE1756">
        <v>794</v>
      </c>
      <c r="AF1756">
        <v>3336215</v>
      </c>
      <c r="AG1756">
        <v>3051030010</v>
      </c>
      <c r="AH1756" t="s">
        <v>4886</v>
      </c>
    </row>
    <row r="1757" spans="1:34" x14ac:dyDescent="0.35">
      <c r="A1757">
        <v>22</v>
      </c>
      <c r="B1757" t="s">
        <v>151</v>
      </c>
      <c r="C1757" t="s">
        <v>3581</v>
      </c>
      <c r="D1757" t="s">
        <v>153</v>
      </c>
      <c r="E1757" t="s">
        <v>8062</v>
      </c>
      <c r="F1757" t="s">
        <v>88</v>
      </c>
      <c r="G1757" t="s">
        <v>36</v>
      </c>
      <c r="I1757">
        <f t="shared" si="54"/>
        <v>0</v>
      </c>
      <c r="J1757" t="s">
        <v>6916</v>
      </c>
      <c r="L1757">
        <f t="shared" si="55"/>
        <v>0</v>
      </c>
      <c r="M1757" t="s">
        <v>6916</v>
      </c>
      <c r="N1757" t="s">
        <v>8995</v>
      </c>
      <c r="O1757" t="s">
        <v>6916</v>
      </c>
      <c r="P1757" t="s">
        <v>6916</v>
      </c>
      <c r="Q1757" s="10" t="s">
        <v>6916</v>
      </c>
      <c r="R1757" t="s">
        <v>6916</v>
      </c>
      <c r="S1757" t="s">
        <v>1593</v>
      </c>
      <c r="T1757" t="s">
        <v>36</v>
      </c>
      <c r="U1757" s="6">
        <v>461047</v>
      </c>
      <c r="V1757" t="s">
        <v>1682</v>
      </c>
      <c r="W1757" t="s">
        <v>1596</v>
      </c>
      <c r="X1757" t="s">
        <v>36</v>
      </c>
      <c r="Y1757">
        <v>2022</v>
      </c>
      <c r="Z1757" s="1">
        <v>44749</v>
      </c>
      <c r="AA1757">
        <v>11370</v>
      </c>
      <c r="AB1757">
        <v>40.790576000000001</v>
      </c>
      <c r="AC1757">
        <v>-73.881894000000003</v>
      </c>
      <c r="AD1757">
        <v>401</v>
      </c>
      <c r="AE1757">
        <v>1</v>
      </c>
      <c r="AF1757">
        <v>2000000</v>
      </c>
      <c r="AG1757">
        <v>2026050040</v>
      </c>
      <c r="AH1757" t="s">
        <v>153</v>
      </c>
    </row>
    <row r="1758" spans="1:34" x14ac:dyDescent="0.35">
      <c r="A1758">
        <v>1</v>
      </c>
      <c r="B1758" t="s">
        <v>41</v>
      </c>
      <c r="C1758" t="s">
        <v>1649</v>
      </c>
      <c r="D1758" t="s">
        <v>1650</v>
      </c>
      <c r="E1758" t="s">
        <v>8070</v>
      </c>
      <c r="F1758" t="s">
        <v>35</v>
      </c>
      <c r="G1758" t="s">
        <v>36</v>
      </c>
      <c r="I1758">
        <f t="shared" si="54"/>
        <v>0</v>
      </c>
      <c r="J1758" t="s">
        <v>6916</v>
      </c>
      <c r="L1758">
        <f t="shared" si="55"/>
        <v>0</v>
      </c>
      <c r="M1758" t="s">
        <v>6916</v>
      </c>
      <c r="N1758" t="s">
        <v>8995</v>
      </c>
      <c r="O1758" t="s">
        <v>6916</v>
      </c>
      <c r="P1758" t="s">
        <v>6916</v>
      </c>
      <c r="Q1758" s="10" t="s">
        <v>6916</v>
      </c>
      <c r="R1758" t="s">
        <v>6916</v>
      </c>
      <c r="S1758" t="s">
        <v>1593</v>
      </c>
      <c r="T1758" t="s">
        <v>36</v>
      </c>
      <c r="U1758" s="6">
        <v>462260</v>
      </c>
      <c r="V1758" t="s">
        <v>1595</v>
      </c>
      <c r="W1758" t="s">
        <v>1598</v>
      </c>
      <c r="X1758" t="s">
        <v>36</v>
      </c>
      <c r="Y1758">
        <v>2022</v>
      </c>
      <c r="Z1758" s="1">
        <v>44749</v>
      </c>
      <c r="AA1758">
        <v>10013</v>
      </c>
      <c r="AB1758">
        <v>40.716316999999997</v>
      </c>
      <c r="AC1758">
        <v>-74.001277000000002</v>
      </c>
      <c r="AD1758">
        <v>101</v>
      </c>
      <c r="AE1758">
        <v>31</v>
      </c>
      <c r="AF1758">
        <v>1001833</v>
      </c>
      <c r="AG1758">
        <v>1001690010</v>
      </c>
      <c r="AH1758" t="s">
        <v>40</v>
      </c>
    </row>
    <row r="1759" spans="1:34" x14ac:dyDescent="0.35">
      <c r="A1759">
        <v>33</v>
      </c>
      <c r="B1759" t="s">
        <v>41</v>
      </c>
      <c r="C1759" t="s">
        <v>4315</v>
      </c>
      <c r="D1759" t="s">
        <v>4316</v>
      </c>
      <c r="E1759" t="s">
        <v>7147</v>
      </c>
      <c r="F1759" t="s">
        <v>224</v>
      </c>
      <c r="G1759" t="s">
        <v>36</v>
      </c>
      <c r="I1759">
        <f t="shared" si="54"/>
        <v>0</v>
      </c>
      <c r="J1759" t="s">
        <v>6916</v>
      </c>
      <c r="L1759">
        <f t="shared" si="55"/>
        <v>0</v>
      </c>
      <c r="M1759" t="s">
        <v>6916</v>
      </c>
      <c r="N1759" t="s">
        <v>8995</v>
      </c>
      <c r="O1759" t="s">
        <v>6916</v>
      </c>
      <c r="P1759" t="s">
        <v>6916</v>
      </c>
      <c r="Q1759" s="10" t="s">
        <v>6916</v>
      </c>
      <c r="R1759" t="s">
        <v>6916</v>
      </c>
      <c r="S1759" t="s">
        <v>1593</v>
      </c>
      <c r="T1759" t="s">
        <v>36</v>
      </c>
      <c r="U1759" s="6">
        <v>468000</v>
      </c>
      <c r="V1759" t="s">
        <v>841</v>
      </c>
      <c r="W1759" t="s">
        <v>1601</v>
      </c>
      <c r="X1759" t="s">
        <v>36</v>
      </c>
      <c r="Y1759">
        <v>2022</v>
      </c>
      <c r="Z1759" s="1">
        <v>44749</v>
      </c>
      <c r="AA1759">
        <v>11201</v>
      </c>
      <c r="AB1759">
        <v>40.692458999999999</v>
      </c>
      <c r="AC1759">
        <v>-73.990491000000006</v>
      </c>
      <c r="AD1759">
        <v>302</v>
      </c>
      <c r="AE1759">
        <v>9</v>
      </c>
      <c r="AF1759">
        <v>3002558</v>
      </c>
      <c r="AG1759">
        <v>3002667501</v>
      </c>
      <c r="AH1759" t="s">
        <v>4305</v>
      </c>
    </row>
    <row r="1760" spans="1:34" x14ac:dyDescent="0.35">
      <c r="A1760">
        <v>1</v>
      </c>
      <c r="B1760" t="s">
        <v>41</v>
      </c>
      <c r="C1760" t="s">
        <v>1646</v>
      </c>
      <c r="D1760" t="s">
        <v>1647</v>
      </c>
      <c r="E1760" t="s">
        <v>7886</v>
      </c>
      <c r="F1760" t="s">
        <v>35</v>
      </c>
      <c r="G1760" t="s">
        <v>65</v>
      </c>
      <c r="I1760">
        <f t="shared" si="54"/>
        <v>0</v>
      </c>
      <c r="J1760" t="s">
        <v>6916</v>
      </c>
      <c r="L1760">
        <f t="shared" si="55"/>
        <v>0</v>
      </c>
      <c r="M1760" t="s">
        <v>6916</v>
      </c>
      <c r="N1760" t="s">
        <v>8995</v>
      </c>
      <c r="O1760" t="s">
        <v>6916</v>
      </c>
      <c r="P1760" t="s">
        <v>6916</v>
      </c>
      <c r="Q1760" s="10" t="s">
        <v>6916</v>
      </c>
      <c r="R1760" t="s">
        <v>6916</v>
      </c>
      <c r="S1760" t="s">
        <v>1593</v>
      </c>
      <c r="T1760" t="s">
        <v>36</v>
      </c>
      <c r="U1760" s="6">
        <v>472500</v>
      </c>
      <c r="V1760" t="s">
        <v>841</v>
      </c>
      <c r="W1760" t="s">
        <v>1598</v>
      </c>
      <c r="X1760" t="s">
        <v>36</v>
      </c>
      <c r="Y1760">
        <v>2022</v>
      </c>
      <c r="Z1760" s="1">
        <v>44749</v>
      </c>
      <c r="AA1760">
        <v>10013</v>
      </c>
      <c r="AB1760">
        <v>40.715446999999998</v>
      </c>
      <c r="AC1760">
        <v>-74.001890000000003</v>
      </c>
      <c r="AD1760">
        <v>101</v>
      </c>
      <c r="AE1760">
        <v>29</v>
      </c>
      <c r="AF1760">
        <v>1001830</v>
      </c>
      <c r="AG1760">
        <v>1001660027</v>
      </c>
      <c r="AH1760" t="s">
        <v>347</v>
      </c>
    </row>
    <row r="1761" spans="1:34" x14ac:dyDescent="0.35">
      <c r="A1761">
        <v>4</v>
      </c>
      <c r="B1761" t="s">
        <v>817</v>
      </c>
      <c r="C1761" t="s">
        <v>1996</v>
      </c>
      <c r="D1761" t="s">
        <v>1997</v>
      </c>
      <c r="E1761" t="s">
        <v>7077</v>
      </c>
      <c r="F1761" t="s">
        <v>35</v>
      </c>
      <c r="G1761" t="s">
        <v>65</v>
      </c>
      <c r="I1761">
        <f t="shared" si="54"/>
        <v>0</v>
      </c>
      <c r="J1761" t="s">
        <v>6916</v>
      </c>
      <c r="L1761">
        <f t="shared" si="55"/>
        <v>0</v>
      </c>
      <c r="M1761" t="s">
        <v>6916</v>
      </c>
      <c r="N1761" t="s">
        <v>8995</v>
      </c>
      <c r="O1761" t="s">
        <v>6916</v>
      </c>
      <c r="P1761" t="s">
        <v>6916</v>
      </c>
      <c r="Q1761" s="10" t="s">
        <v>6916</v>
      </c>
      <c r="R1761" t="s">
        <v>6916</v>
      </c>
      <c r="S1761" t="s">
        <v>1593</v>
      </c>
      <c r="T1761" t="s">
        <v>36</v>
      </c>
      <c r="U1761" s="6">
        <v>480000</v>
      </c>
      <c r="V1761" t="s">
        <v>841</v>
      </c>
      <c r="W1761" t="s">
        <v>1601</v>
      </c>
      <c r="X1761" t="s">
        <v>36</v>
      </c>
      <c r="Y1761">
        <v>2022</v>
      </c>
      <c r="Z1761" s="1">
        <v>44749</v>
      </c>
      <c r="AA1761">
        <v>10016</v>
      </c>
      <c r="AB1761">
        <v>40.741129999999998</v>
      </c>
      <c r="AC1761">
        <v>-73.975020999999998</v>
      </c>
      <c r="AD1761">
        <v>106</v>
      </c>
      <c r="AE1761">
        <v>62</v>
      </c>
      <c r="AF1761">
        <v>1087298</v>
      </c>
      <c r="AG1761">
        <v>1009620097</v>
      </c>
      <c r="AH1761" t="s">
        <v>856</v>
      </c>
    </row>
    <row r="1762" spans="1:34" x14ac:dyDescent="0.35">
      <c r="A1762">
        <v>1</v>
      </c>
      <c r="B1762" t="s">
        <v>41</v>
      </c>
      <c r="C1762" t="s">
        <v>1655</v>
      </c>
      <c r="D1762" t="s">
        <v>1656</v>
      </c>
      <c r="E1762" t="s">
        <v>8073</v>
      </c>
      <c r="F1762" t="s">
        <v>35</v>
      </c>
      <c r="G1762" t="s">
        <v>36</v>
      </c>
      <c r="I1762">
        <f t="shared" si="54"/>
        <v>0</v>
      </c>
      <c r="J1762" t="s">
        <v>6916</v>
      </c>
      <c r="L1762">
        <f t="shared" si="55"/>
        <v>0</v>
      </c>
      <c r="M1762" t="s">
        <v>6916</v>
      </c>
      <c r="N1762" t="s">
        <v>8995</v>
      </c>
      <c r="O1762" t="s">
        <v>6916</v>
      </c>
      <c r="P1762" t="s">
        <v>6916</v>
      </c>
      <c r="Q1762" s="10" t="s">
        <v>6916</v>
      </c>
      <c r="R1762" t="s">
        <v>6916</v>
      </c>
      <c r="S1762" t="s">
        <v>1593</v>
      </c>
      <c r="T1762" t="s">
        <v>36</v>
      </c>
      <c r="U1762" s="6">
        <v>481000</v>
      </c>
      <c r="V1762" t="s">
        <v>810</v>
      </c>
      <c r="W1762" t="s">
        <v>911</v>
      </c>
      <c r="X1762" t="s">
        <v>36</v>
      </c>
      <c r="Y1762">
        <v>2022</v>
      </c>
      <c r="Z1762" s="1">
        <v>44749</v>
      </c>
      <c r="AA1762">
        <v>10013</v>
      </c>
      <c r="AB1762">
        <v>40.716459999999998</v>
      </c>
      <c r="AC1762">
        <v>-74.002326999999994</v>
      </c>
      <c r="AD1762">
        <v>101</v>
      </c>
      <c r="AE1762">
        <v>31</v>
      </c>
      <c r="AF1762">
        <v>1001842</v>
      </c>
      <c r="AG1762">
        <v>1001710031</v>
      </c>
      <c r="AH1762" t="s">
        <v>40</v>
      </c>
    </row>
    <row r="1763" spans="1:34" x14ac:dyDescent="0.35">
      <c r="A1763">
        <v>22</v>
      </c>
      <c r="B1763" t="s">
        <v>151</v>
      </c>
      <c r="C1763" t="s">
        <v>3572</v>
      </c>
      <c r="D1763" t="s">
        <v>153</v>
      </c>
      <c r="E1763" t="s">
        <v>7308</v>
      </c>
      <c r="F1763" t="s">
        <v>88</v>
      </c>
      <c r="G1763" t="s">
        <v>36</v>
      </c>
      <c r="I1763">
        <f t="shared" si="54"/>
        <v>0</v>
      </c>
      <c r="J1763" t="s">
        <v>6916</v>
      </c>
      <c r="L1763">
        <f t="shared" si="55"/>
        <v>0</v>
      </c>
      <c r="M1763" t="s">
        <v>6916</v>
      </c>
      <c r="N1763" t="s">
        <v>8995</v>
      </c>
      <c r="O1763" t="s">
        <v>6916</v>
      </c>
      <c r="P1763" t="s">
        <v>6916</v>
      </c>
      <c r="Q1763" s="10" t="s">
        <v>6916</v>
      </c>
      <c r="R1763" t="s">
        <v>6916</v>
      </c>
      <c r="S1763" t="s">
        <v>1593</v>
      </c>
      <c r="T1763" t="s">
        <v>36</v>
      </c>
      <c r="U1763" s="6">
        <v>484407</v>
      </c>
      <c r="V1763" t="s">
        <v>841</v>
      </c>
      <c r="W1763" t="s">
        <v>1598</v>
      </c>
      <c r="X1763" t="s">
        <v>36</v>
      </c>
      <c r="Y1763">
        <v>2022</v>
      </c>
      <c r="Z1763" s="1">
        <v>44749</v>
      </c>
      <c r="AA1763">
        <v>11370</v>
      </c>
      <c r="AB1763">
        <v>40.790576000000001</v>
      </c>
      <c r="AC1763">
        <v>-73.881894000000003</v>
      </c>
      <c r="AD1763">
        <v>401</v>
      </c>
      <c r="AE1763">
        <v>1</v>
      </c>
      <c r="AF1763">
        <v>2000000</v>
      </c>
      <c r="AG1763">
        <v>2026050040</v>
      </c>
      <c r="AH1763" t="s">
        <v>153</v>
      </c>
    </row>
    <row r="1764" spans="1:34" x14ac:dyDescent="0.35">
      <c r="A1764">
        <v>34</v>
      </c>
      <c r="B1764" t="s">
        <v>51</v>
      </c>
      <c r="C1764" t="s">
        <v>4480</v>
      </c>
      <c r="D1764" t="s">
        <v>4481</v>
      </c>
      <c r="E1764" t="s">
        <v>7799</v>
      </c>
      <c r="F1764" t="s">
        <v>224</v>
      </c>
      <c r="G1764" t="s">
        <v>65</v>
      </c>
      <c r="I1764">
        <f t="shared" si="54"/>
        <v>0</v>
      </c>
      <c r="J1764" t="s">
        <v>6916</v>
      </c>
      <c r="L1764">
        <f t="shared" si="55"/>
        <v>0</v>
      </c>
      <c r="M1764" t="s">
        <v>6916</v>
      </c>
      <c r="N1764" t="s">
        <v>8995</v>
      </c>
      <c r="O1764" t="s">
        <v>6916</v>
      </c>
      <c r="P1764" t="s">
        <v>6916</v>
      </c>
      <c r="Q1764" s="10" t="s">
        <v>6916</v>
      </c>
      <c r="R1764" t="s">
        <v>6916</v>
      </c>
      <c r="S1764" t="s">
        <v>1593</v>
      </c>
      <c r="T1764" t="s">
        <v>36</v>
      </c>
      <c r="U1764" s="6">
        <v>504000</v>
      </c>
      <c r="V1764" t="s">
        <v>1682</v>
      </c>
      <c r="W1764" t="s">
        <v>1601</v>
      </c>
      <c r="X1764" t="s">
        <v>36</v>
      </c>
      <c r="Y1764">
        <v>2022</v>
      </c>
      <c r="Z1764" s="1">
        <v>44749</v>
      </c>
      <c r="AA1764">
        <v>11211</v>
      </c>
      <c r="AB1764">
        <v>40.712184000000001</v>
      </c>
      <c r="AC1764">
        <v>-73.939722000000003</v>
      </c>
      <c r="AD1764">
        <v>301</v>
      </c>
      <c r="AE1764">
        <v>485</v>
      </c>
      <c r="AF1764">
        <v>3325733</v>
      </c>
      <c r="AG1764">
        <v>3030160001</v>
      </c>
      <c r="AH1764" t="s">
        <v>669</v>
      </c>
    </row>
    <row r="1765" spans="1:34" x14ac:dyDescent="0.35">
      <c r="A1765">
        <v>50</v>
      </c>
      <c r="B1765" t="s">
        <v>51</v>
      </c>
      <c r="C1765" t="s">
        <v>5620</v>
      </c>
      <c r="D1765" t="s">
        <v>5621</v>
      </c>
      <c r="E1765" t="s">
        <v>8570</v>
      </c>
      <c r="F1765" t="s">
        <v>291</v>
      </c>
      <c r="G1765" t="s">
        <v>36</v>
      </c>
      <c r="I1765">
        <f t="shared" si="54"/>
        <v>0</v>
      </c>
      <c r="J1765" t="s">
        <v>6916</v>
      </c>
      <c r="L1765">
        <f t="shared" si="55"/>
        <v>0</v>
      </c>
      <c r="M1765" t="s">
        <v>6916</v>
      </c>
      <c r="N1765" t="s">
        <v>8995</v>
      </c>
      <c r="O1765" t="s">
        <v>6916</v>
      </c>
      <c r="P1765" t="s">
        <v>6916</v>
      </c>
      <c r="Q1765" s="10" t="s">
        <v>6916</v>
      </c>
      <c r="R1765" t="s">
        <v>6916</v>
      </c>
      <c r="S1765" t="s">
        <v>1593</v>
      </c>
      <c r="T1765" t="s">
        <v>36</v>
      </c>
      <c r="U1765" s="6">
        <v>505780</v>
      </c>
      <c r="V1765" t="s">
        <v>841</v>
      </c>
      <c r="W1765" t="s">
        <v>911</v>
      </c>
      <c r="X1765" t="s">
        <v>36</v>
      </c>
      <c r="Y1765">
        <v>2022</v>
      </c>
      <c r="Z1765" s="1">
        <v>44749</v>
      </c>
      <c r="AA1765">
        <v>10306</v>
      </c>
      <c r="AB1765">
        <v>40.569392999999998</v>
      </c>
      <c r="AC1765">
        <v>-74.107737</v>
      </c>
      <c r="AD1765">
        <v>502</v>
      </c>
      <c r="AE1765">
        <v>11202</v>
      </c>
      <c r="AF1765">
        <v>5055367</v>
      </c>
      <c r="AG1765">
        <v>5039300010</v>
      </c>
      <c r="AH1765" t="s">
        <v>789</v>
      </c>
    </row>
    <row r="1766" spans="1:34" x14ac:dyDescent="0.35">
      <c r="A1766">
        <v>1</v>
      </c>
      <c r="B1766" t="s">
        <v>151</v>
      </c>
      <c r="C1766" t="s">
        <v>1683</v>
      </c>
      <c r="D1766" t="s">
        <v>1684</v>
      </c>
      <c r="E1766" t="s">
        <v>8076</v>
      </c>
      <c r="F1766" t="s">
        <v>35</v>
      </c>
      <c r="G1766" t="s">
        <v>65</v>
      </c>
      <c r="I1766">
        <f t="shared" si="54"/>
        <v>0</v>
      </c>
      <c r="J1766" t="s">
        <v>6916</v>
      </c>
      <c r="L1766">
        <f t="shared" si="55"/>
        <v>0</v>
      </c>
      <c r="M1766" t="s">
        <v>6916</v>
      </c>
      <c r="N1766" t="s">
        <v>8995</v>
      </c>
      <c r="O1766" t="s">
        <v>6916</v>
      </c>
      <c r="P1766" t="s">
        <v>6916</v>
      </c>
      <c r="Q1766" s="10" t="s">
        <v>6916</v>
      </c>
      <c r="R1766" t="s">
        <v>6916</v>
      </c>
      <c r="S1766" t="s">
        <v>1593</v>
      </c>
      <c r="T1766" t="s">
        <v>36</v>
      </c>
      <c r="U1766" s="6">
        <v>514000</v>
      </c>
      <c r="V1766" t="s">
        <v>1682</v>
      </c>
      <c r="W1766" t="s">
        <v>1601</v>
      </c>
      <c r="X1766" t="s">
        <v>36</v>
      </c>
      <c r="Y1766">
        <v>2022</v>
      </c>
      <c r="Z1766" s="1">
        <v>44749</v>
      </c>
      <c r="AA1766">
        <v>10013</v>
      </c>
      <c r="AB1766">
        <v>40.716715000000001</v>
      </c>
      <c r="AC1766">
        <v>-74.000345999999993</v>
      </c>
      <c r="AD1766">
        <v>101</v>
      </c>
      <c r="AE1766">
        <v>29</v>
      </c>
      <c r="AF1766">
        <v>1088394</v>
      </c>
      <c r="AG1766">
        <v>1001670001</v>
      </c>
      <c r="AH1766" t="s">
        <v>347</v>
      </c>
    </row>
    <row r="1767" spans="1:34" x14ac:dyDescent="0.35">
      <c r="A1767">
        <v>3</v>
      </c>
      <c r="B1767" t="s">
        <v>51</v>
      </c>
      <c r="C1767" t="s">
        <v>1909</v>
      </c>
      <c r="D1767" t="s">
        <v>1910</v>
      </c>
      <c r="E1767" t="s">
        <v>8038</v>
      </c>
      <c r="F1767" t="s">
        <v>35</v>
      </c>
      <c r="G1767" t="s">
        <v>36</v>
      </c>
      <c r="I1767">
        <f t="shared" si="54"/>
        <v>0</v>
      </c>
      <c r="J1767" t="s">
        <v>6916</v>
      </c>
      <c r="L1767">
        <f t="shared" si="55"/>
        <v>0</v>
      </c>
      <c r="M1767" t="s">
        <v>6916</v>
      </c>
      <c r="N1767" t="s">
        <v>8995</v>
      </c>
      <c r="O1767" t="s">
        <v>6916</v>
      </c>
      <c r="P1767" t="s">
        <v>6916</v>
      </c>
      <c r="Q1767" s="10" t="s">
        <v>6916</v>
      </c>
      <c r="R1767" t="s">
        <v>6916</v>
      </c>
      <c r="S1767" t="s">
        <v>1593</v>
      </c>
      <c r="T1767" t="s">
        <v>36</v>
      </c>
      <c r="U1767" s="6">
        <v>517274</v>
      </c>
      <c r="V1767" t="s">
        <v>841</v>
      </c>
      <c r="W1767" t="s">
        <v>1601</v>
      </c>
      <c r="X1767" t="s">
        <v>36</v>
      </c>
      <c r="Y1767">
        <v>2022</v>
      </c>
      <c r="Z1767" s="1">
        <v>44749</v>
      </c>
      <c r="AA1767">
        <v>10019</v>
      </c>
      <c r="AB1767">
        <v>40.765183999999998</v>
      </c>
      <c r="AC1767">
        <v>-73.992953</v>
      </c>
      <c r="AD1767">
        <v>104</v>
      </c>
      <c r="AE1767">
        <v>135</v>
      </c>
      <c r="AF1767">
        <v>1083802</v>
      </c>
      <c r="AG1767">
        <v>1010790029</v>
      </c>
      <c r="AH1767" t="s">
        <v>355</v>
      </c>
    </row>
    <row r="1768" spans="1:34" x14ac:dyDescent="0.35">
      <c r="A1768">
        <v>22</v>
      </c>
      <c r="B1768" t="s">
        <v>151</v>
      </c>
      <c r="C1768" t="s">
        <v>3574</v>
      </c>
      <c r="D1768" t="s">
        <v>153</v>
      </c>
      <c r="E1768" t="s">
        <v>7429</v>
      </c>
      <c r="F1768" t="s">
        <v>88</v>
      </c>
      <c r="G1768" t="s">
        <v>36</v>
      </c>
      <c r="I1768">
        <f t="shared" si="54"/>
        <v>0</v>
      </c>
      <c r="J1768" t="s">
        <v>6916</v>
      </c>
      <c r="L1768">
        <f t="shared" si="55"/>
        <v>0</v>
      </c>
      <c r="M1768" t="s">
        <v>6916</v>
      </c>
      <c r="N1768" t="s">
        <v>8995</v>
      </c>
      <c r="O1768" t="s">
        <v>6916</v>
      </c>
      <c r="P1768" t="s">
        <v>6916</v>
      </c>
      <c r="Q1768" s="10" t="s">
        <v>6916</v>
      </c>
      <c r="R1768" t="s">
        <v>6916</v>
      </c>
      <c r="S1768" t="s">
        <v>1593</v>
      </c>
      <c r="T1768" t="s">
        <v>36</v>
      </c>
      <c r="U1768" s="6">
        <v>533491</v>
      </c>
      <c r="V1768" t="s">
        <v>841</v>
      </c>
      <c r="W1768" t="s">
        <v>1598</v>
      </c>
      <c r="X1768" t="s">
        <v>36</v>
      </c>
      <c r="Y1768">
        <v>2022</v>
      </c>
      <c r="Z1768" s="1">
        <v>44749</v>
      </c>
      <c r="AA1768">
        <v>11370</v>
      </c>
      <c r="AB1768">
        <v>40.790576000000001</v>
      </c>
      <c r="AC1768">
        <v>-73.881894000000003</v>
      </c>
      <c r="AD1768">
        <v>401</v>
      </c>
      <c r="AE1768">
        <v>1</v>
      </c>
      <c r="AF1768">
        <v>2000000</v>
      </c>
      <c r="AG1768">
        <v>2026050040</v>
      </c>
      <c r="AH1768" t="s">
        <v>153</v>
      </c>
    </row>
    <row r="1769" spans="1:34" x14ac:dyDescent="0.35">
      <c r="A1769">
        <v>8</v>
      </c>
      <c r="B1769" t="s">
        <v>41</v>
      </c>
      <c r="C1769" t="s">
        <v>2205</v>
      </c>
      <c r="D1769" t="s">
        <v>2206</v>
      </c>
      <c r="E1769" t="s">
        <v>7123</v>
      </c>
      <c r="F1769" t="s">
        <v>88</v>
      </c>
      <c r="G1769" t="s">
        <v>65</v>
      </c>
      <c r="I1769">
        <f t="shared" si="54"/>
        <v>0</v>
      </c>
      <c r="J1769" t="s">
        <v>6916</v>
      </c>
      <c r="L1769">
        <f t="shared" si="55"/>
        <v>0</v>
      </c>
      <c r="M1769" t="s">
        <v>6916</v>
      </c>
      <c r="N1769" t="s">
        <v>8995</v>
      </c>
      <c r="O1769" t="s">
        <v>6916</v>
      </c>
      <c r="P1769" t="s">
        <v>6916</v>
      </c>
      <c r="Q1769" s="10" t="s">
        <v>6916</v>
      </c>
      <c r="R1769" t="s">
        <v>6916</v>
      </c>
      <c r="S1769" t="s">
        <v>1593</v>
      </c>
      <c r="T1769" t="s">
        <v>36</v>
      </c>
      <c r="U1769" s="6">
        <v>550000</v>
      </c>
      <c r="V1769" t="s">
        <v>841</v>
      </c>
      <c r="W1769" t="s">
        <v>911</v>
      </c>
      <c r="X1769" t="s">
        <v>36</v>
      </c>
      <c r="Y1769">
        <v>2022</v>
      </c>
      <c r="Z1769" s="1">
        <v>44749</v>
      </c>
      <c r="AA1769">
        <v>10451</v>
      </c>
      <c r="AB1769">
        <v>40.826048</v>
      </c>
      <c r="AC1769">
        <v>-73.923102</v>
      </c>
      <c r="AD1769">
        <v>204</v>
      </c>
      <c r="AE1769">
        <v>63</v>
      </c>
      <c r="AF1769">
        <v>2002869</v>
      </c>
      <c r="AG1769">
        <v>2024680001</v>
      </c>
      <c r="AH1769" t="s">
        <v>464</v>
      </c>
    </row>
    <row r="1770" spans="1:34" x14ac:dyDescent="0.35">
      <c r="A1770">
        <v>35</v>
      </c>
      <c r="B1770" t="s">
        <v>45</v>
      </c>
      <c r="C1770" t="s">
        <v>4529</v>
      </c>
      <c r="D1770" t="s">
        <v>4530</v>
      </c>
      <c r="E1770" t="s">
        <v>7148</v>
      </c>
      <c r="F1770" t="s">
        <v>224</v>
      </c>
      <c r="G1770" t="s">
        <v>36</v>
      </c>
      <c r="I1770">
        <f t="shared" si="54"/>
        <v>0</v>
      </c>
      <c r="J1770" t="s">
        <v>6916</v>
      </c>
      <c r="L1770">
        <f t="shared" si="55"/>
        <v>0</v>
      </c>
      <c r="M1770" t="s">
        <v>6916</v>
      </c>
      <c r="N1770" t="s">
        <v>8995</v>
      </c>
      <c r="O1770" t="s">
        <v>6916</v>
      </c>
      <c r="P1770" t="s">
        <v>6916</v>
      </c>
      <c r="Q1770" s="10" t="s">
        <v>6916</v>
      </c>
      <c r="R1770" t="s">
        <v>6916</v>
      </c>
      <c r="S1770" t="s">
        <v>1593</v>
      </c>
      <c r="T1770" t="s">
        <v>36</v>
      </c>
      <c r="U1770" s="6">
        <v>550409</v>
      </c>
      <c r="V1770" t="s">
        <v>824</v>
      </c>
      <c r="W1770" t="s">
        <v>1601</v>
      </c>
      <c r="X1770" t="s">
        <v>36</v>
      </c>
      <c r="Y1770">
        <v>2022</v>
      </c>
      <c r="Z1770" s="1">
        <v>44749</v>
      </c>
      <c r="AA1770">
        <v>11238</v>
      </c>
      <c r="AB1770">
        <v>40.671835000000002</v>
      </c>
      <c r="AC1770">
        <v>-73.963042000000002</v>
      </c>
      <c r="AD1770">
        <v>355</v>
      </c>
      <c r="AE1770">
        <v>177</v>
      </c>
      <c r="AF1770">
        <v>3029667</v>
      </c>
      <c r="AG1770">
        <v>3011830026</v>
      </c>
      <c r="AH1770" t="s">
        <v>234</v>
      </c>
    </row>
    <row r="1771" spans="1:34" x14ac:dyDescent="0.35">
      <c r="A1771">
        <v>3</v>
      </c>
      <c r="B1771" t="s">
        <v>41</v>
      </c>
      <c r="C1771" t="s">
        <v>1878</v>
      </c>
      <c r="D1771" t="s">
        <v>1878</v>
      </c>
      <c r="E1771" t="s">
        <v>6988</v>
      </c>
      <c r="F1771" t="s">
        <v>35</v>
      </c>
      <c r="G1771" t="s">
        <v>36</v>
      </c>
      <c r="I1771">
        <f t="shared" si="54"/>
        <v>0</v>
      </c>
      <c r="J1771" t="s">
        <v>6916</v>
      </c>
      <c r="L1771">
        <f t="shared" si="55"/>
        <v>0</v>
      </c>
      <c r="M1771" t="s">
        <v>6916</v>
      </c>
      <c r="N1771" t="s">
        <v>8995</v>
      </c>
      <c r="O1771" t="s">
        <v>6916</v>
      </c>
      <c r="P1771" t="s">
        <v>6916</v>
      </c>
      <c r="Q1771" s="10" t="s">
        <v>6916</v>
      </c>
      <c r="R1771" t="s">
        <v>6916</v>
      </c>
      <c r="S1771" t="s">
        <v>1593</v>
      </c>
      <c r="T1771" t="s">
        <v>36</v>
      </c>
      <c r="U1771" s="6">
        <v>553000</v>
      </c>
      <c r="V1771" t="s">
        <v>1596</v>
      </c>
      <c r="W1771" t="s">
        <v>1596</v>
      </c>
      <c r="X1771" t="s">
        <v>36</v>
      </c>
      <c r="Y1771">
        <v>2022</v>
      </c>
      <c r="Z1771" s="1">
        <v>44749</v>
      </c>
      <c r="AA1771">
        <v>10014</v>
      </c>
      <c r="AB1771">
        <v>40.732255000000002</v>
      </c>
      <c r="AC1771">
        <v>-74.008698999999993</v>
      </c>
      <c r="AD1771">
        <v>102</v>
      </c>
      <c r="AE1771">
        <v>69</v>
      </c>
      <c r="AF1771">
        <v>1010421</v>
      </c>
      <c r="AG1771">
        <v>1006040033</v>
      </c>
      <c r="AH1771" t="s">
        <v>62</v>
      </c>
    </row>
    <row r="1772" spans="1:34" x14ac:dyDescent="0.35">
      <c r="A1772">
        <v>22</v>
      </c>
      <c r="B1772" t="s">
        <v>151</v>
      </c>
      <c r="C1772" t="s">
        <v>3610</v>
      </c>
      <c r="D1772" t="s">
        <v>153</v>
      </c>
      <c r="E1772" t="s">
        <v>8607</v>
      </c>
      <c r="F1772" t="s">
        <v>88</v>
      </c>
      <c r="G1772" t="s">
        <v>36</v>
      </c>
      <c r="I1772">
        <f t="shared" si="54"/>
        <v>0</v>
      </c>
      <c r="J1772" t="s">
        <v>6916</v>
      </c>
      <c r="L1772">
        <f t="shared" si="55"/>
        <v>0</v>
      </c>
      <c r="M1772" t="s">
        <v>6916</v>
      </c>
      <c r="N1772" t="s">
        <v>8995</v>
      </c>
      <c r="O1772" t="s">
        <v>6916</v>
      </c>
      <c r="P1772" t="s">
        <v>6916</v>
      </c>
      <c r="Q1772" s="10" t="s">
        <v>6916</v>
      </c>
      <c r="R1772" t="s">
        <v>6916</v>
      </c>
      <c r="S1772" t="s">
        <v>1593</v>
      </c>
      <c r="T1772" t="s">
        <v>36</v>
      </c>
      <c r="U1772" s="6">
        <v>557200</v>
      </c>
      <c r="V1772" t="s">
        <v>1682</v>
      </c>
      <c r="W1772" t="s">
        <v>1596</v>
      </c>
      <c r="X1772" t="s">
        <v>36</v>
      </c>
      <c r="Y1772">
        <v>2022</v>
      </c>
      <c r="Z1772" s="1">
        <v>44749</v>
      </c>
      <c r="AA1772">
        <v>11370</v>
      </c>
      <c r="AB1772">
        <v>40.790576000000001</v>
      </c>
      <c r="AC1772">
        <v>-73.881894000000003</v>
      </c>
      <c r="AD1772">
        <v>401</v>
      </c>
      <c r="AE1772">
        <v>1</v>
      </c>
      <c r="AF1772">
        <v>2000000</v>
      </c>
      <c r="AG1772">
        <v>2026050040</v>
      </c>
      <c r="AH1772" t="s">
        <v>153</v>
      </c>
    </row>
    <row r="1773" spans="1:34" x14ac:dyDescent="0.35">
      <c r="A1773">
        <v>33</v>
      </c>
      <c r="B1773" t="s">
        <v>41</v>
      </c>
      <c r="C1773" t="s">
        <v>4318</v>
      </c>
      <c r="D1773" t="s">
        <v>4319</v>
      </c>
      <c r="E1773" t="s">
        <v>7160</v>
      </c>
      <c r="F1773" t="s">
        <v>224</v>
      </c>
      <c r="G1773" t="s">
        <v>36</v>
      </c>
      <c r="I1773">
        <f t="shared" si="54"/>
        <v>0</v>
      </c>
      <c r="J1773" t="s">
        <v>6916</v>
      </c>
      <c r="L1773">
        <f t="shared" si="55"/>
        <v>0</v>
      </c>
      <c r="M1773" t="s">
        <v>6916</v>
      </c>
      <c r="N1773" t="s">
        <v>8995</v>
      </c>
      <c r="O1773" t="s">
        <v>6916</v>
      </c>
      <c r="P1773" t="s">
        <v>6916</v>
      </c>
      <c r="Q1773" s="10" t="s">
        <v>6916</v>
      </c>
      <c r="R1773" t="s">
        <v>6916</v>
      </c>
      <c r="S1773" t="s">
        <v>1593</v>
      </c>
      <c r="T1773" t="s">
        <v>36</v>
      </c>
      <c r="U1773" s="6">
        <v>621817</v>
      </c>
      <c r="V1773" t="s">
        <v>810</v>
      </c>
      <c r="W1773" t="s">
        <v>1601</v>
      </c>
      <c r="X1773" t="s">
        <v>36</v>
      </c>
      <c r="Y1773">
        <v>2022</v>
      </c>
      <c r="Z1773" s="1">
        <v>44749</v>
      </c>
      <c r="AA1773">
        <v>11201</v>
      </c>
      <c r="AB1773">
        <v>40.694122</v>
      </c>
      <c r="AC1773">
        <v>-73.988904000000005</v>
      </c>
      <c r="AD1773">
        <v>302</v>
      </c>
      <c r="AE1773">
        <v>11</v>
      </c>
      <c r="AF1773">
        <v>3000257</v>
      </c>
      <c r="AG1773">
        <v>3001390020</v>
      </c>
      <c r="AH1773" t="s">
        <v>623</v>
      </c>
    </row>
    <row r="1774" spans="1:34" x14ac:dyDescent="0.35">
      <c r="A1774">
        <v>4</v>
      </c>
      <c r="B1774" t="s">
        <v>51</v>
      </c>
      <c r="C1774" t="s">
        <v>2008</v>
      </c>
      <c r="D1774" t="s">
        <v>2009</v>
      </c>
      <c r="E1774" t="s">
        <v>8044</v>
      </c>
      <c r="F1774" t="s">
        <v>35</v>
      </c>
      <c r="G1774" t="s">
        <v>36</v>
      </c>
      <c r="I1774">
        <f t="shared" si="54"/>
        <v>0</v>
      </c>
      <c r="J1774" t="s">
        <v>6916</v>
      </c>
      <c r="L1774">
        <f t="shared" si="55"/>
        <v>0</v>
      </c>
      <c r="M1774" t="s">
        <v>6916</v>
      </c>
      <c r="N1774" t="s">
        <v>8995</v>
      </c>
      <c r="O1774" t="s">
        <v>6916</v>
      </c>
      <c r="P1774" t="s">
        <v>6916</v>
      </c>
      <c r="Q1774" s="10" t="s">
        <v>6916</v>
      </c>
      <c r="R1774" t="s">
        <v>6916</v>
      </c>
      <c r="S1774" t="s">
        <v>1593</v>
      </c>
      <c r="T1774" t="s">
        <v>36</v>
      </c>
      <c r="U1774" s="6">
        <v>632828</v>
      </c>
      <c r="V1774" t="s">
        <v>841</v>
      </c>
      <c r="W1774" t="s">
        <v>1601</v>
      </c>
      <c r="X1774" t="s">
        <v>36</v>
      </c>
      <c r="Y1774">
        <v>2022</v>
      </c>
      <c r="Z1774" s="1">
        <v>44749</v>
      </c>
      <c r="AA1774">
        <v>10022</v>
      </c>
      <c r="AB1774">
        <v>40.759092000000003</v>
      </c>
      <c r="AC1774">
        <v>-73.965463</v>
      </c>
      <c r="AD1774">
        <v>106</v>
      </c>
      <c r="AE1774">
        <v>108</v>
      </c>
      <c r="AF1774">
        <v>1090233</v>
      </c>
      <c r="AG1774">
        <v>1013307502</v>
      </c>
      <c r="AH1774" t="s">
        <v>894</v>
      </c>
    </row>
    <row r="1775" spans="1:34" x14ac:dyDescent="0.35">
      <c r="A1775">
        <v>22</v>
      </c>
      <c r="B1775" t="s">
        <v>151</v>
      </c>
      <c r="C1775" t="s">
        <v>3578</v>
      </c>
      <c r="D1775" t="s">
        <v>153</v>
      </c>
      <c r="E1775" t="s">
        <v>7507</v>
      </c>
      <c r="F1775" t="s">
        <v>88</v>
      </c>
      <c r="G1775" t="s">
        <v>36</v>
      </c>
      <c r="I1775">
        <f t="shared" si="54"/>
        <v>0</v>
      </c>
      <c r="J1775" t="s">
        <v>6916</v>
      </c>
      <c r="L1775">
        <f t="shared" si="55"/>
        <v>0</v>
      </c>
      <c r="M1775" t="s">
        <v>6916</v>
      </c>
      <c r="N1775" t="s">
        <v>8995</v>
      </c>
      <c r="O1775" t="s">
        <v>6916</v>
      </c>
      <c r="P1775" t="s">
        <v>6916</v>
      </c>
      <c r="Q1775" s="10" t="s">
        <v>6916</v>
      </c>
      <c r="R1775" t="s">
        <v>6916</v>
      </c>
      <c r="S1775" t="s">
        <v>1593</v>
      </c>
      <c r="T1775" t="s">
        <v>36</v>
      </c>
      <c r="U1775" s="6">
        <v>642800</v>
      </c>
      <c r="V1775" t="s">
        <v>1595</v>
      </c>
      <c r="W1775" t="s">
        <v>1596</v>
      </c>
      <c r="X1775" t="s">
        <v>36</v>
      </c>
      <c r="Y1775">
        <v>2022</v>
      </c>
      <c r="Z1775" s="1">
        <v>44749</v>
      </c>
      <c r="AA1775">
        <v>11370</v>
      </c>
      <c r="AB1775">
        <v>40.790576000000001</v>
      </c>
      <c r="AC1775">
        <v>-73.881894000000003</v>
      </c>
      <c r="AD1775">
        <v>401</v>
      </c>
      <c r="AE1775">
        <v>1</v>
      </c>
      <c r="AF1775">
        <v>2000000</v>
      </c>
      <c r="AG1775">
        <v>2026050040</v>
      </c>
      <c r="AH1775" t="s">
        <v>153</v>
      </c>
    </row>
    <row r="1776" spans="1:34" x14ac:dyDescent="0.35">
      <c r="A1776">
        <v>9</v>
      </c>
      <c r="B1776" t="s">
        <v>543</v>
      </c>
      <c r="C1776" t="s">
        <v>2503</v>
      </c>
      <c r="D1776" t="s">
        <v>2504</v>
      </c>
      <c r="E1776" t="s">
        <v>8092</v>
      </c>
      <c r="F1776" t="s">
        <v>35</v>
      </c>
      <c r="G1776" t="s">
        <v>36</v>
      </c>
      <c r="I1776">
        <f t="shared" si="54"/>
        <v>0</v>
      </c>
      <c r="J1776" t="s">
        <v>6916</v>
      </c>
      <c r="L1776">
        <f t="shared" si="55"/>
        <v>0</v>
      </c>
      <c r="M1776" t="s">
        <v>6916</v>
      </c>
      <c r="N1776" t="s">
        <v>8995</v>
      </c>
      <c r="O1776" t="s">
        <v>6916</v>
      </c>
      <c r="P1776" t="s">
        <v>6916</v>
      </c>
      <c r="Q1776" s="10" t="s">
        <v>6916</v>
      </c>
      <c r="R1776" t="s">
        <v>6916</v>
      </c>
      <c r="S1776" t="s">
        <v>1593</v>
      </c>
      <c r="T1776" t="s">
        <v>36</v>
      </c>
      <c r="U1776" s="6">
        <v>667100</v>
      </c>
      <c r="V1776" t="s">
        <v>1595</v>
      </c>
      <c r="W1776" t="s">
        <v>1601</v>
      </c>
      <c r="X1776" t="s">
        <v>36</v>
      </c>
      <c r="Y1776">
        <v>2022</v>
      </c>
      <c r="Z1776" s="1">
        <v>44749</v>
      </c>
      <c r="AA1776">
        <v>10037</v>
      </c>
      <c r="AB1776">
        <v>40.814357999999999</v>
      </c>
      <c r="AC1776">
        <v>-73.940658999999997</v>
      </c>
      <c r="AD1776">
        <v>110</v>
      </c>
      <c r="AE1776">
        <v>212</v>
      </c>
      <c r="AF1776">
        <v>1053899</v>
      </c>
      <c r="AG1776">
        <v>1017330001</v>
      </c>
      <c r="AH1776" t="s">
        <v>85</v>
      </c>
    </row>
    <row r="1777" spans="1:34" x14ac:dyDescent="0.35">
      <c r="A1777">
        <v>50</v>
      </c>
      <c r="B1777" t="s">
        <v>543</v>
      </c>
      <c r="C1777" t="s">
        <v>5645</v>
      </c>
      <c r="D1777" t="s">
        <v>5576</v>
      </c>
      <c r="E1777" t="s">
        <v>8631</v>
      </c>
      <c r="F1777" t="s">
        <v>291</v>
      </c>
      <c r="G1777" t="s">
        <v>65</v>
      </c>
      <c r="I1777">
        <f t="shared" si="54"/>
        <v>0</v>
      </c>
      <c r="J1777" t="s">
        <v>6916</v>
      </c>
      <c r="L1777">
        <f t="shared" si="55"/>
        <v>0</v>
      </c>
      <c r="M1777" t="s">
        <v>6916</v>
      </c>
      <c r="N1777" t="s">
        <v>8995</v>
      </c>
      <c r="O1777" t="s">
        <v>6916</v>
      </c>
      <c r="P1777" t="s">
        <v>6916</v>
      </c>
      <c r="Q1777" s="10" t="s">
        <v>6916</v>
      </c>
      <c r="R1777" t="s">
        <v>6916</v>
      </c>
      <c r="S1777" t="s">
        <v>1593</v>
      </c>
      <c r="T1777" t="s">
        <v>36</v>
      </c>
      <c r="U1777" s="6">
        <v>783000</v>
      </c>
      <c r="V1777" t="s">
        <v>841</v>
      </c>
      <c r="W1777" t="s">
        <v>1598</v>
      </c>
      <c r="X1777" t="s">
        <v>36</v>
      </c>
      <c r="Y1777">
        <v>2022</v>
      </c>
      <c r="Z1777" s="1">
        <v>44749</v>
      </c>
      <c r="AA1777">
        <v>10314</v>
      </c>
      <c r="AB1777">
        <v>40.593798</v>
      </c>
      <c r="AC1777">
        <v>-74.135436999999996</v>
      </c>
      <c r="AD1777">
        <v>502</v>
      </c>
      <c r="AE1777">
        <v>181</v>
      </c>
      <c r="AF1777">
        <v>5141697</v>
      </c>
      <c r="AG1777">
        <v>5009550100</v>
      </c>
      <c r="AH1777" t="s">
        <v>316</v>
      </c>
    </row>
    <row r="1778" spans="1:34" x14ac:dyDescent="0.35">
      <c r="A1778">
        <v>1</v>
      </c>
      <c r="B1778" t="s">
        <v>41</v>
      </c>
      <c r="C1778" t="s">
        <v>1652</v>
      </c>
      <c r="D1778" t="s">
        <v>1653</v>
      </c>
      <c r="E1778" t="s">
        <v>8072</v>
      </c>
      <c r="F1778" t="s">
        <v>35</v>
      </c>
      <c r="G1778" t="s">
        <v>65</v>
      </c>
      <c r="I1778">
        <f t="shared" si="54"/>
        <v>0</v>
      </c>
      <c r="J1778" t="s">
        <v>6916</v>
      </c>
      <c r="L1778">
        <f t="shared" si="55"/>
        <v>0</v>
      </c>
      <c r="M1778" t="s">
        <v>6916</v>
      </c>
      <c r="N1778" t="s">
        <v>8995</v>
      </c>
      <c r="O1778" t="s">
        <v>6916</v>
      </c>
      <c r="P1778" t="s">
        <v>6916</v>
      </c>
      <c r="Q1778" s="10" t="s">
        <v>6916</v>
      </c>
      <c r="R1778" t="s">
        <v>6916</v>
      </c>
      <c r="S1778" t="s">
        <v>1593</v>
      </c>
      <c r="T1778" t="s">
        <v>36</v>
      </c>
      <c r="U1778" s="6">
        <v>795700</v>
      </c>
      <c r="V1778" t="s">
        <v>841</v>
      </c>
      <c r="W1778" t="s">
        <v>1601</v>
      </c>
      <c r="X1778" t="s">
        <v>36</v>
      </c>
      <c r="Y1778">
        <v>2022</v>
      </c>
      <c r="Z1778" s="1">
        <v>44749</v>
      </c>
      <c r="AA1778">
        <v>10013</v>
      </c>
      <c r="AB1778">
        <v>40.716084000000002</v>
      </c>
      <c r="AC1778">
        <v>-74.001424999999998</v>
      </c>
      <c r="AD1778">
        <v>101</v>
      </c>
      <c r="AE1778">
        <v>29</v>
      </c>
      <c r="AF1778">
        <v>1079000</v>
      </c>
      <c r="AG1778">
        <v>1001670001</v>
      </c>
      <c r="AH1778" t="s">
        <v>347</v>
      </c>
    </row>
    <row r="1779" spans="1:34" x14ac:dyDescent="0.35">
      <c r="A1779">
        <v>11</v>
      </c>
      <c r="B1779" t="s">
        <v>543</v>
      </c>
      <c r="C1779" t="s">
        <v>2660</v>
      </c>
      <c r="D1779" t="s">
        <v>2661</v>
      </c>
      <c r="E1779" t="s">
        <v>8140</v>
      </c>
      <c r="F1779" t="s">
        <v>88</v>
      </c>
      <c r="G1779" t="s">
        <v>65</v>
      </c>
      <c r="I1779">
        <f t="shared" si="54"/>
        <v>0</v>
      </c>
      <c r="J1779" t="s">
        <v>6916</v>
      </c>
      <c r="L1779">
        <f t="shared" si="55"/>
        <v>0</v>
      </c>
      <c r="M1779" t="s">
        <v>6916</v>
      </c>
      <c r="N1779" t="s">
        <v>8995</v>
      </c>
      <c r="O1779" t="s">
        <v>6916</v>
      </c>
      <c r="P1779" t="s">
        <v>6916</v>
      </c>
      <c r="Q1779" s="10" t="s">
        <v>6916</v>
      </c>
      <c r="R1779" t="s">
        <v>6916</v>
      </c>
      <c r="S1779" t="s">
        <v>1593</v>
      </c>
      <c r="T1779" t="s">
        <v>36</v>
      </c>
      <c r="U1779" s="6">
        <v>797600</v>
      </c>
      <c r="V1779" t="s">
        <v>1595</v>
      </c>
      <c r="W1779" t="s">
        <v>1601</v>
      </c>
      <c r="X1779" t="s">
        <v>36</v>
      </c>
      <c r="Y1779">
        <v>2022</v>
      </c>
      <c r="Z1779" s="1">
        <v>44749</v>
      </c>
      <c r="AA1779">
        <v>10467</v>
      </c>
      <c r="AB1779">
        <v>40.880462000000001</v>
      </c>
      <c r="AC1779">
        <v>-73.881640000000004</v>
      </c>
      <c r="AD1779">
        <v>207</v>
      </c>
      <c r="AE1779">
        <v>421</v>
      </c>
      <c r="AF1779">
        <v>2017787</v>
      </c>
      <c r="AG1779">
        <v>2033270200</v>
      </c>
      <c r="AH1779" t="s">
        <v>116</v>
      </c>
    </row>
    <row r="1780" spans="1:34" x14ac:dyDescent="0.35">
      <c r="A1780">
        <v>33</v>
      </c>
      <c r="B1780" t="s">
        <v>41</v>
      </c>
      <c r="C1780" t="s">
        <v>4312</v>
      </c>
      <c r="D1780" t="s">
        <v>4313</v>
      </c>
      <c r="E1780" t="s">
        <v>7144</v>
      </c>
      <c r="F1780" t="s">
        <v>224</v>
      </c>
      <c r="G1780" t="s">
        <v>36</v>
      </c>
      <c r="I1780">
        <f t="shared" si="54"/>
        <v>0</v>
      </c>
      <c r="J1780" t="s">
        <v>6916</v>
      </c>
      <c r="L1780">
        <f t="shared" si="55"/>
        <v>0</v>
      </c>
      <c r="M1780" t="s">
        <v>6916</v>
      </c>
      <c r="N1780" t="s">
        <v>8995</v>
      </c>
      <c r="O1780" t="s">
        <v>6916</v>
      </c>
      <c r="P1780" t="s">
        <v>6916</v>
      </c>
      <c r="Q1780" s="10" t="s">
        <v>6916</v>
      </c>
      <c r="R1780" t="s">
        <v>6916</v>
      </c>
      <c r="S1780" t="s">
        <v>1593</v>
      </c>
      <c r="T1780" t="s">
        <v>36</v>
      </c>
      <c r="U1780" s="6">
        <v>810316</v>
      </c>
      <c r="V1780" t="s">
        <v>810</v>
      </c>
      <c r="W1780" t="s">
        <v>911</v>
      </c>
      <c r="X1780" t="s">
        <v>36</v>
      </c>
      <c r="Y1780">
        <v>2022</v>
      </c>
      <c r="Z1780" s="1">
        <v>44749</v>
      </c>
      <c r="AA1780">
        <v>11201</v>
      </c>
      <c r="AB1780">
        <v>40.694495000000003</v>
      </c>
      <c r="AC1780">
        <v>-73.987198000000006</v>
      </c>
      <c r="AD1780">
        <v>302</v>
      </c>
      <c r="AE1780">
        <v>11</v>
      </c>
      <c r="AF1780">
        <v>3347736</v>
      </c>
      <c r="AG1780">
        <v>3001407502</v>
      </c>
      <c r="AH1780" t="s">
        <v>623</v>
      </c>
    </row>
    <row r="1781" spans="1:34" x14ac:dyDescent="0.35">
      <c r="A1781">
        <v>48</v>
      </c>
      <c r="B1781" t="s">
        <v>543</v>
      </c>
      <c r="C1781" t="s">
        <v>5418</v>
      </c>
      <c r="D1781" t="s">
        <v>5419</v>
      </c>
      <c r="E1781" t="s">
        <v>7251</v>
      </c>
      <c r="F1781" t="s">
        <v>224</v>
      </c>
      <c r="G1781" t="s">
        <v>65</v>
      </c>
      <c r="I1781">
        <f t="shared" si="54"/>
        <v>0</v>
      </c>
      <c r="J1781" t="s">
        <v>6916</v>
      </c>
      <c r="L1781">
        <f t="shared" si="55"/>
        <v>0</v>
      </c>
      <c r="M1781" t="s">
        <v>6916</v>
      </c>
      <c r="N1781" t="s">
        <v>8995</v>
      </c>
      <c r="O1781" t="s">
        <v>6916</v>
      </c>
      <c r="P1781" t="s">
        <v>6916</v>
      </c>
      <c r="Q1781" s="10" t="s">
        <v>6916</v>
      </c>
      <c r="R1781" t="s">
        <v>6916</v>
      </c>
      <c r="S1781" t="s">
        <v>1593</v>
      </c>
      <c r="T1781" t="s">
        <v>36</v>
      </c>
      <c r="U1781" s="6">
        <v>836000</v>
      </c>
      <c r="V1781" t="s">
        <v>841</v>
      </c>
      <c r="W1781" t="s">
        <v>911</v>
      </c>
      <c r="X1781" t="s">
        <v>36</v>
      </c>
      <c r="Y1781">
        <v>2022</v>
      </c>
      <c r="Z1781" s="1">
        <v>44749</v>
      </c>
      <c r="AA1781">
        <v>11235</v>
      </c>
      <c r="AB1781">
        <v>40.586551999999998</v>
      </c>
      <c r="AC1781">
        <v>-73.966167999999996</v>
      </c>
      <c r="AD1781">
        <v>313</v>
      </c>
      <c r="AE1781">
        <v>370</v>
      </c>
      <c r="AF1781">
        <v>3337274</v>
      </c>
      <c r="AG1781">
        <v>3072390001</v>
      </c>
      <c r="AH1781" t="s">
        <v>773</v>
      </c>
    </row>
    <row r="1782" spans="1:34" x14ac:dyDescent="0.35">
      <c r="A1782">
        <v>26</v>
      </c>
      <c r="B1782" t="s">
        <v>32</v>
      </c>
      <c r="C1782" t="s">
        <v>3844</v>
      </c>
      <c r="D1782" t="s">
        <v>3845</v>
      </c>
      <c r="E1782" t="s">
        <v>7209</v>
      </c>
      <c r="F1782" t="s">
        <v>136</v>
      </c>
      <c r="G1782" t="s">
        <v>36</v>
      </c>
      <c r="I1782">
        <f t="shared" si="54"/>
        <v>0</v>
      </c>
      <c r="J1782" t="s">
        <v>6916</v>
      </c>
      <c r="L1782">
        <f t="shared" si="55"/>
        <v>0</v>
      </c>
      <c r="M1782" t="s">
        <v>6916</v>
      </c>
      <c r="N1782" t="s">
        <v>8995</v>
      </c>
      <c r="O1782" t="s">
        <v>6916</v>
      </c>
      <c r="P1782" t="s">
        <v>6916</v>
      </c>
      <c r="Q1782" s="10" t="s">
        <v>6916</v>
      </c>
      <c r="R1782" t="s">
        <v>6916</v>
      </c>
      <c r="S1782" t="s">
        <v>1593</v>
      </c>
      <c r="T1782" t="s">
        <v>36</v>
      </c>
      <c r="U1782" s="6">
        <v>892106</v>
      </c>
      <c r="V1782" t="s">
        <v>824</v>
      </c>
      <c r="W1782" t="s">
        <v>811</v>
      </c>
      <c r="X1782" t="s">
        <v>36</v>
      </c>
      <c r="Y1782">
        <v>2022</v>
      </c>
      <c r="Z1782" s="1">
        <v>44749</v>
      </c>
      <c r="AA1782">
        <v>11101</v>
      </c>
      <c r="AB1782">
        <v>40.745215999999999</v>
      </c>
      <c r="AC1782">
        <v>-73.937601999999998</v>
      </c>
      <c r="AD1782">
        <v>402</v>
      </c>
      <c r="AE1782">
        <v>1</v>
      </c>
      <c r="AF1782">
        <v>4003516</v>
      </c>
      <c r="AG1782">
        <v>4002730001</v>
      </c>
      <c r="AH1782" t="s">
        <v>181</v>
      </c>
    </row>
    <row r="1783" spans="1:34" x14ac:dyDescent="0.35">
      <c r="A1783">
        <v>22</v>
      </c>
      <c r="B1783" t="s">
        <v>151</v>
      </c>
      <c r="C1783" t="s">
        <v>3566</v>
      </c>
      <c r="D1783" t="s">
        <v>153</v>
      </c>
      <c r="E1783" t="s">
        <v>7029</v>
      </c>
      <c r="F1783" t="s">
        <v>88</v>
      </c>
      <c r="G1783" t="s">
        <v>36</v>
      </c>
      <c r="I1783">
        <f t="shared" si="54"/>
        <v>0</v>
      </c>
      <c r="J1783" t="s">
        <v>6916</v>
      </c>
      <c r="L1783">
        <f t="shared" si="55"/>
        <v>0</v>
      </c>
      <c r="M1783" t="s">
        <v>6916</v>
      </c>
      <c r="N1783" t="s">
        <v>8995</v>
      </c>
      <c r="O1783" t="s">
        <v>6916</v>
      </c>
      <c r="P1783" t="s">
        <v>6916</v>
      </c>
      <c r="Q1783" s="10" t="s">
        <v>6916</v>
      </c>
      <c r="R1783" t="s">
        <v>6916</v>
      </c>
      <c r="S1783" t="s">
        <v>1593</v>
      </c>
      <c r="T1783" t="s">
        <v>36</v>
      </c>
      <c r="U1783" s="6">
        <v>963830</v>
      </c>
      <c r="V1783" t="s">
        <v>1682</v>
      </c>
      <c r="W1783" t="s">
        <v>1596</v>
      </c>
      <c r="X1783" t="s">
        <v>36</v>
      </c>
      <c r="Y1783">
        <v>2022</v>
      </c>
      <c r="Z1783" s="1">
        <v>44749</v>
      </c>
      <c r="AA1783">
        <v>11370</v>
      </c>
      <c r="AB1783">
        <v>40.790576000000001</v>
      </c>
      <c r="AC1783">
        <v>-73.881894000000003</v>
      </c>
      <c r="AD1783">
        <v>401</v>
      </c>
      <c r="AE1783">
        <v>1</v>
      </c>
      <c r="AF1783">
        <v>2000000</v>
      </c>
      <c r="AG1783">
        <v>2026050040</v>
      </c>
      <c r="AH1783" t="s">
        <v>153</v>
      </c>
    </row>
    <row r="1784" spans="1:34" x14ac:dyDescent="0.35">
      <c r="A1784">
        <v>1</v>
      </c>
      <c r="B1784" t="s">
        <v>41</v>
      </c>
      <c r="C1784" t="s">
        <v>1658</v>
      </c>
      <c r="D1784" t="s">
        <v>1659</v>
      </c>
      <c r="E1784" t="s">
        <v>8077</v>
      </c>
      <c r="F1784" t="s">
        <v>35</v>
      </c>
      <c r="G1784" t="s">
        <v>65</v>
      </c>
      <c r="I1784">
        <f t="shared" si="54"/>
        <v>0</v>
      </c>
      <c r="J1784" t="s">
        <v>6916</v>
      </c>
      <c r="L1784">
        <f t="shared" si="55"/>
        <v>0</v>
      </c>
      <c r="M1784" t="s">
        <v>6916</v>
      </c>
      <c r="N1784" t="s">
        <v>8995</v>
      </c>
      <c r="O1784" t="s">
        <v>6916</v>
      </c>
      <c r="P1784" t="s">
        <v>6916</v>
      </c>
      <c r="Q1784" s="10" t="s">
        <v>6916</v>
      </c>
      <c r="R1784" t="s">
        <v>6916</v>
      </c>
      <c r="S1784" t="s">
        <v>1593</v>
      </c>
      <c r="T1784" t="s">
        <v>36</v>
      </c>
      <c r="U1784" s="6">
        <v>1070800</v>
      </c>
      <c r="V1784" t="s">
        <v>810</v>
      </c>
      <c r="W1784" t="s">
        <v>1598</v>
      </c>
      <c r="X1784" t="s">
        <v>36</v>
      </c>
      <c r="Y1784">
        <v>2022</v>
      </c>
      <c r="Z1784" s="1">
        <v>44749</v>
      </c>
      <c r="AA1784">
        <v>10007</v>
      </c>
      <c r="AB1784">
        <v>40.713000999999998</v>
      </c>
      <c r="AC1784">
        <v>-74.004181000000003</v>
      </c>
      <c r="AD1784">
        <v>101</v>
      </c>
      <c r="AE1784">
        <v>29</v>
      </c>
      <c r="AF1784">
        <v>1001394</v>
      </c>
      <c r="AG1784">
        <v>1001210001</v>
      </c>
      <c r="AH1784" t="s">
        <v>347</v>
      </c>
    </row>
    <row r="1785" spans="1:34" x14ac:dyDescent="0.35">
      <c r="A1785">
        <v>36</v>
      </c>
      <c r="B1785" t="s">
        <v>543</v>
      </c>
      <c r="C1785" t="s">
        <v>4677</v>
      </c>
      <c r="D1785" t="s">
        <v>4678</v>
      </c>
      <c r="E1785" t="s">
        <v>8788</v>
      </c>
      <c r="F1785" t="s">
        <v>224</v>
      </c>
      <c r="G1785" t="s">
        <v>36</v>
      </c>
      <c r="I1785">
        <f t="shared" si="54"/>
        <v>0</v>
      </c>
      <c r="J1785" t="s">
        <v>6916</v>
      </c>
      <c r="L1785">
        <f t="shared" si="55"/>
        <v>0</v>
      </c>
      <c r="M1785" t="s">
        <v>6916</v>
      </c>
      <c r="N1785" t="s">
        <v>8995</v>
      </c>
      <c r="O1785" t="s">
        <v>6916</v>
      </c>
      <c r="P1785" t="s">
        <v>6916</v>
      </c>
      <c r="Q1785" s="10" t="s">
        <v>6916</v>
      </c>
      <c r="R1785" t="s">
        <v>6916</v>
      </c>
      <c r="S1785" t="s">
        <v>1593</v>
      </c>
      <c r="T1785" t="s">
        <v>36</v>
      </c>
      <c r="U1785" s="6">
        <v>1071600</v>
      </c>
      <c r="V1785" t="s">
        <v>1682</v>
      </c>
      <c r="W1785" t="s">
        <v>1601</v>
      </c>
      <c r="X1785" t="s">
        <v>36</v>
      </c>
      <c r="Y1785">
        <v>2022</v>
      </c>
      <c r="Z1785" s="1">
        <v>44749</v>
      </c>
      <c r="AA1785">
        <v>11206</v>
      </c>
      <c r="AB1785">
        <v>40.700527999999998</v>
      </c>
      <c r="AC1785">
        <v>-73.941603999999998</v>
      </c>
      <c r="AD1785">
        <v>303</v>
      </c>
      <c r="AE1785">
        <v>28501</v>
      </c>
      <c r="AF1785">
        <v>3048341</v>
      </c>
      <c r="AG1785">
        <v>3017230001</v>
      </c>
      <c r="AH1785" t="s">
        <v>669</v>
      </c>
    </row>
    <row r="1786" spans="1:34" x14ac:dyDescent="0.35">
      <c r="A1786">
        <v>25</v>
      </c>
      <c r="B1786" t="s">
        <v>543</v>
      </c>
      <c r="C1786" t="s">
        <v>3836</v>
      </c>
      <c r="D1786" t="s">
        <v>545</v>
      </c>
      <c r="E1786" t="s">
        <v>7301</v>
      </c>
      <c r="F1786" t="s">
        <v>136</v>
      </c>
      <c r="G1786" t="s">
        <v>65</v>
      </c>
      <c r="I1786">
        <f t="shared" si="54"/>
        <v>0</v>
      </c>
      <c r="J1786" t="s">
        <v>6916</v>
      </c>
      <c r="L1786">
        <f t="shared" si="55"/>
        <v>0</v>
      </c>
      <c r="M1786" t="s">
        <v>6916</v>
      </c>
      <c r="N1786" t="s">
        <v>8995</v>
      </c>
      <c r="O1786" t="s">
        <v>6916</v>
      </c>
      <c r="P1786" t="s">
        <v>6916</v>
      </c>
      <c r="Q1786" s="10" t="s">
        <v>6916</v>
      </c>
      <c r="R1786" t="s">
        <v>6916</v>
      </c>
      <c r="S1786" t="s">
        <v>1593</v>
      </c>
      <c r="T1786" t="s">
        <v>36</v>
      </c>
      <c r="U1786" s="6">
        <v>1498129</v>
      </c>
      <c r="V1786" t="s">
        <v>1682</v>
      </c>
      <c r="W1786" t="s">
        <v>1596</v>
      </c>
      <c r="X1786" t="s">
        <v>36</v>
      </c>
      <c r="Y1786">
        <v>2022</v>
      </c>
      <c r="Z1786" s="1">
        <v>44749</v>
      </c>
      <c r="AA1786">
        <v>11373</v>
      </c>
      <c r="AB1786">
        <v>40.744416000000001</v>
      </c>
      <c r="AC1786">
        <v>-73.886097000000007</v>
      </c>
      <c r="AD1786">
        <v>404</v>
      </c>
      <c r="AE1786">
        <v>267</v>
      </c>
      <c r="AF1786">
        <v>4437132</v>
      </c>
      <c r="AG1786">
        <v>4015000002</v>
      </c>
      <c r="AH1786" t="s">
        <v>547</v>
      </c>
    </row>
    <row r="1787" spans="1:34" x14ac:dyDescent="0.35">
      <c r="A1787">
        <v>17</v>
      </c>
      <c r="B1787" t="s">
        <v>543</v>
      </c>
      <c r="C1787" t="s">
        <v>3287</v>
      </c>
      <c r="D1787" t="s">
        <v>3288</v>
      </c>
      <c r="E1787" t="s">
        <v>7877</v>
      </c>
      <c r="F1787" t="s">
        <v>88</v>
      </c>
      <c r="G1787" t="s">
        <v>65</v>
      </c>
      <c r="I1787">
        <f t="shared" si="54"/>
        <v>0</v>
      </c>
      <c r="J1787" t="s">
        <v>6916</v>
      </c>
      <c r="L1787">
        <f t="shared" si="55"/>
        <v>0</v>
      </c>
      <c r="M1787" t="s">
        <v>6916</v>
      </c>
      <c r="N1787" t="s">
        <v>8995</v>
      </c>
      <c r="O1787" t="s">
        <v>6916</v>
      </c>
      <c r="P1787" t="s">
        <v>6916</v>
      </c>
      <c r="Q1787" s="10" t="s">
        <v>6916</v>
      </c>
      <c r="R1787" t="s">
        <v>6916</v>
      </c>
      <c r="S1787" t="s">
        <v>1593</v>
      </c>
      <c r="T1787" t="s">
        <v>36</v>
      </c>
      <c r="U1787" s="6">
        <v>1628485</v>
      </c>
      <c r="V1787" t="s">
        <v>1595</v>
      </c>
      <c r="W1787" t="s">
        <v>1601</v>
      </c>
      <c r="X1787" t="s">
        <v>36</v>
      </c>
      <c r="Y1787">
        <v>2022</v>
      </c>
      <c r="Z1787" s="1">
        <v>44749</v>
      </c>
      <c r="AA1787">
        <v>10451</v>
      </c>
      <c r="AB1787">
        <v>40.817740000000001</v>
      </c>
      <c r="AC1787">
        <v>-73.924155999999996</v>
      </c>
      <c r="AD1787">
        <v>201</v>
      </c>
      <c r="AE1787">
        <v>65</v>
      </c>
      <c r="AF1787">
        <v>2097050</v>
      </c>
      <c r="AG1787">
        <v>2023350016</v>
      </c>
      <c r="AH1787" t="s">
        <v>125</v>
      </c>
    </row>
    <row r="1788" spans="1:34" x14ac:dyDescent="0.35">
      <c r="A1788">
        <v>13</v>
      </c>
      <c r="B1788" t="s">
        <v>543</v>
      </c>
      <c r="C1788" t="s">
        <v>2756</v>
      </c>
      <c r="D1788" t="s">
        <v>2757</v>
      </c>
      <c r="E1788" t="s">
        <v>7502</v>
      </c>
      <c r="F1788" t="s">
        <v>88</v>
      </c>
      <c r="G1788" t="s">
        <v>65</v>
      </c>
      <c r="I1788">
        <f t="shared" si="54"/>
        <v>0</v>
      </c>
      <c r="J1788" t="s">
        <v>6916</v>
      </c>
      <c r="L1788">
        <f t="shared" si="55"/>
        <v>0</v>
      </c>
      <c r="M1788" t="s">
        <v>6916</v>
      </c>
      <c r="N1788" t="s">
        <v>8995</v>
      </c>
      <c r="O1788" t="s">
        <v>6916</v>
      </c>
      <c r="P1788" t="s">
        <v>6916</v>
      </c>
      <c r="Q1788" s="10" t="s">
        <v>6916</v>
      </c>
      <c r="R1788" t="s">
        <v>6916</v>
      </c>
      <c r="S1788" t="s">
        <v>1593</v>
      </c>
      <c r="T1788" t="s">
        <v>36</v>
      </c>
      <c r="U1788" s="6">
        <v>2117244</v>
      </c>
      <c r="V1788" t="s">
        <v>1595</v>
      </c>
      <c r="W1788" t="s">
        <v>1598</v>
      </c>
      <c r="X1788" t="s">
        <v>36</v>
      </c>
      <c r="Y1788">
        <v>2022</v>
      </c>
      <c r="Z1788" s="1">
        <v>44749</v>
      </c>
      <c r="AA1788">
        <v>10461</v>
      </c>
      <c r="AB1788">
        <v>40.857427000000001</v>
      </c>
      <c r="AC1788">
        <v>-73.847078999999994</v>
      </c>
      <c r="AD1788">
        <v>211</v>
      </c>
      <c r="AE1788">
        <v>296</v>
      </c>
      <c r="AF1788">
        <v>2097550</v>
      </c>
      <c r="AG1788">
        <v>2042050001</v>
      </c>
      <c r="AH1788" t="s">
        <v>2730</v>
      </c>
    </row>
    <row r="1789" spans="1:34" x14ac:dyDescent="0.35">
      <c r="A1789">
        <v>6</v>
      </c>
      <c r="B1789" t="s">
        <v>45</v>
      </c>
      <c r="C1789" t="s">
        <v>2075</v>
      </c>
      <c r="D1789" t="s">
        <v>2076</v>
      </c>
      <c r="E1789" t="s">
        <v>8099</v>
      </c>
      <c r="F1789" t="s">
        <v>35</v>
      </c>
      <c r="G1789" t="s">
        <v>65</v>
      </c>
      <c r="I1789">
        <f t="shared" si="54"/>
        <v>0</v>
      </c>
      <c r="J1789" t="s">
        <v>6916</v>
      </c>
      <c r="L1789">
        <f t="shared" si="55"/>
        <v>0</v>
      </c>
      <c r="M1789" t="s">
        <v>6916</v>
      </c>
      <c r="N1789" t="s">
        <v>8995</v>
      </c>
      <c r="O1789" t="s">
        <v>6916</v>
      </c>
      <c r="P1789" t="s">
        <v>6916</v>
      </c>
      <c r="Q1789" s="10" t="s">
        <v>6916</v>
      </c>
      <c r="R1789" t="s">
        <v>6916</v>
      </c>
      <c r="S1789" t="s">
        <v>1593</v>
      </c>
      <c r="T1789" t="s">
        <v>36</v>
      </c>
      <c r="U1789" s="6">
        <v>2153282</v>
      </c>
      <c r="V1789" t="s">
        <v>810</v>
      </c>
      <c r="W1789" t="s">
        <v>1601</v>
      </c>
      <c r="X1789" t="s">
        <v>36</v>
      </c>
      <c r="Y1789">
        <v>2022</v>
      </c>
      <c r="Z1789" s="1">
        <v>44749</v>
      </c>
      <c r="AA1789">
        <v>10028</v>
      </c>
      <c r="AB1789">
        <v>40.778632999999999</v>
      </c>
      <c r="AC1789">
        <v>-73.962546000000003</v>
      </c>
      <c r="AD1789">
        <v>164</v>
      </c>
      <c r="AE1789">
        <v>143</v>
      </c>
      <c r="AF1789">
        <v>1083810</v>
      </c>
      <c r="AG1789">
        <v>1011110001</v>
      </c>
      <c r="AH1789" t="s">
        <v>372</v>
      </c>
    </row>
    <row r="1790" spans="1:34" x14ac:dyDescent="0.35">
      <c r="A1790">
        <v>1</v>
      </c>
      <c r="B1790" t="s">
        <v>55</v>
      </c>
      <c r="C1790" t="s">
        <v>1737</v>
      </c>
      <c r="D1790" t="s">
        <v>1738</v>
      </c>
      <c r="E1790" t="s">
        <v>7140</v>
      </c>
      <c r="F1790" t="s">
        <v>35</v>
      </c>
      <c r="G1790" t="s">
        <v>36</v>
      </c>
      <c r="I1790">
        <f t="shared" si="54"/>
        <v>0</v>
      </c>
      <c r="J1790" t="s">
        <v>6916</v>
      </c>
      <c r="L1790">
        <f t="shared" si="55"/>
        <v>0</v>
      </c>
      <c r="M1790" t="s">
        <v>6916</v>
      </c>
      <c r="N1790" t="s">
        <v>8995</v>
      </c>
      <c r="O1790" t="s">
        <v>6916</v>
      </c>
      <c r="P1790" t="s">
        <v>6916</v>
      </c>
      <c r="Q1790" s="10" t="s">
        <v>6916</v>
      </c>
      <c r="R1790" t="s">
        <v>6916</v>
      </c>
      <c r="S1790" t="s">
        <v>1593</v>
      </c>
      <c r="T1790" t="s">
        <v>36</v>
      </c>
      <c r="U1790" t="s">
        <v>1596</v>
      </c>
      <c r="V1790" t="s">
        <v>1596</v>
      </c>
      <c r="W1790" t="s">
        <v>1596</v>
      </c>
      <c r="X1790" t="s">
        <v>36</v>
      </c>
      <c r="Y1790">
        <v>2022</v>
      </c>
      <c r="Z1790" s="1">
        <v>44749</v>
      </c>
      <c r="AA1790">
        <v>10038</v>
      </c>
      <c r="AB1790">
        <v>40.710858000000002</v>
      </c>
      <c r="AC1790">
        <v>-74.003398000000004</v>
      </c>
      <c r="AD1790">
        <v>101</v>
      </c>
      <c r="AE1790">
        <v>1501</v>
      </c>
      <c r="AF1790" t="s">
        <v>6916</v>
      </c>
      <c r="AG1790" t="s">
        <v>1596</v>
      </c>
      <c r="AH1790" t="s">
        <v>50</v>
      </c>
    </row>
    <row r="1791" spans="1:34" x14ac:dyDescent="0.35">
      <c r="A1791">
        <v>3</v>
      </c>
      <c r="B1791" t="s">
        <v>182</v>
      </c>
      <c r="C1791" t="s">
        <v>1942</v>
      </c>
      <c r="D1791" t="s">
        <v>1943</v>
      </c>
      <c r="E1791" t="s">
        <v>8087</v>
      </c>
      <c r="F1791" t="s">
        <v>35</v>
      </c>
      <c r="G1791" t="s">
        <v>36</v>
      </c>
      <c r="I1791">
        <f t="shared" si="54"/>
        <v>0</v>
      </c>
      <c r="J1791" t="s">
        <v>6916</v>
      </c>
      <c r="L1791">
        <f t="shared" si="55"/>
        <v>0</v>
      </c>
      <c r="M1791" t="s">
        <v>6916</v>
      </c>
      <c r="N1791" t="s">
        <v>8995</v>
      </c>
      <c r="O1791" t="s">
        <v>6916</v>
      </c>
      <c r="P1791" t="s">
        <v>6916</v>
      </c>
      <c r="Q1791" s="10" t="s">
        <v>6916</v>
      </c>
      <c r="R1791" t="s">
        <v>6916</v>
      </c>
      <c r="S1791" t="s">
        <v>1593</v>
      </c>
      <c r="T1791" t="s">
        <v>36</v>
      </c>
      <c r="U1791" t="s">
        <v>1596</v>
      </c>
      <c r="V1791" t="s">
        <v>810</v>
      </c>
      <c r="W1791" t="s">
        <v>1596</v>
      </c>
      <c r="X1791" t="s">
        <v>36</v>
      </c>
      <c r="Y1791">
        <v>2022</v>
      </c>
      <c r="Z1791" s="1">
        <v>44749</v>
      </c>
      <c r="AA1791">
        <v>10014</v>
      </c>
      <c r="AB1791">
        <v>40.740492000000003</v>
      </c>
      <c r="AC1791">
        <v>-74.009991999999997</v>
      </c>
      <c r="AD1791">
        <v>102</v>
      </c>
      <c r="AE1791">
        <v>79</v>
      </c>
      <c r="AF1791">
        <v>1000000</v>
      </c>
      <c r="AG1791">
        <v>1006510001</v>
      </c>
      <c r="AH1791" t="s">
        <v>62</v>
      </c>
    </row>
    <row r="1792" spans="1:34" x14ac:dyDescent="0.35">
      <c r="A1792">
        <v>8</v>
      </c>
      <c r="B1792" t="s">
        <v>182</v>
      </c>
      <c r="C1792" t="s">
        <v>2392</v>
      </c>
      <c r="D1792" t="s">
        <v>2393</v>
      </c>
      <c r="E1792" t="s">
        <v>7378</v>
      </c>
      <c r="F1792" t="s">
        <v>35</v>
      </c>
      <c r="G1792" t="s">
        <v>65</v>
      </c>
      <c r="I1792">
        <f t="shared" si="54"/>
        <v>0</v>
      </c>
      <c r="J1792" t="s">
        <v>6916</v>
      </c>
      <c r="L1792">
        <f t="shared" si="55"/>
        <v>0</v>
      </c>
      <c r="M1792" t="s">
        <v>6916</v>
      </c>
      <c r="N1792" t="s">
        <v>8995</v>
      </c>
      <c r="O1792" t="s">
        <v>6916</v>
      </c>
      <c r="P1792" t="s">
        <v>6916</v>
      </c>
      <c r="Q1792" s="10" t="s">
        <v>6916</v>
      </c>
      <c r="R1792" t="s">
        <v>6916</v>
      </c>
      <c r="S1792" t="s">
        <v>1593</v>
      </c>
      <c r="T1792" t="s">
        <v>36</v>
      </c>
      <c r="U1792" t="s">
        <v>1596</v>
      </c>
      <c r="V1792" t="s">
        <v>841</v>
      </c>
      <c r="W1792" t="s">
        <v>1596</v>
      </c>
      <c r="X1792" t="s">
        <v>36</v>
      </c>
      <c r="Y1792">
        <v>2022</v>
      </c>
      <c r="Z1792" s="1">
        <v>44749</v>
      </c>
      <c r="AA1792">
        <v>10035</v>
      </c>
      <c r="AB1792">
        <v>40.791851999999999</v>
      </c>
      <c r="AC1792">
        <v>-73.920349999999999</v>
      </c>
      <c r="AD1792">
        <v>111</v>
      </c>
      <c r="AE1792">
        <v>240</v>
      </c>
      <c r="AF1792">
        <v>1088021</v>
      </c>
      <c r="AG1792">
        <v>1018190040</v>
      </c>
      <c r="AH1792" t="s">
        <v>372</v>
      </c>
    </row>
    <row r="1793" spans="1:34" x14ac:dyDescent="0.35">
      <c r="A1793">
        <v>8</v>
      </c>
      <c r="B1793" t="s">
        <v>182</v>
      </c>
      <c r="C1793" t="s">
        <v>2394</v>
      </c>
      <c r="D1793" t="s">
        <v>2395</v>
      </c>
      <c r="E1793" t="s">
        <v>7379</v>
      </c>
      <c r="F1793" t="s">
        <v>35</v>
      </c>
      <c r="G1793" t="s">
        <v>65</v>
      </c>
      <c r="I1793">
        <f t="shared" si="54"/>
        <v>0</v>
      </c>
      <c r="J1793" t="s">
        <v>6916</v>
      </c>
      <c r="L1793">
        <f t="shared" si="55"/>
        <v>0</v>
      </c>
      <c r="M1793" t="s">
        <v>6916</v>
      </c>
      <c r="N1793" t="s">
        <v>8995</v>
      </c>
      <c r="O1793" t="s">
        <v>6916</v>
      </c>
      <c r="P1793" t="s">
        <v>6916</v>
      </c>
      <c r="Q1793" s="10" t="s">
        <v>6916</v>
      </c>
      <c r="R1793" t="s">
        <v>6916</v>
      </c>
      <c r="S1793" t="s">
        <v>1593</v>
      </c>
      <c r="T1793" t="s">
        <v>36</v>
      </c>
      <c r="U1793" t="s">
        <v>1596</v>
      </c>
      <c r="V1793" t="s">
        <v>810</v>
      </c>
      <c r="W1793" t="s">
        <v>1596</v>
      </c>
      <c r="X1793" t="s">
        <v>36</v>
      </c>
      <c r="Y1793">
        <v>2022</v>
      </c>
      <c r="Z1793" s="1">
        <v>44749</v>
      </c>
      <c r="AA1793">
        <v>10035</v>
      </c>
      <c r="AB1793">
        <v>40.791716999999998</v>
      </c>
      <c r="AC1793">
        <v>-73.918664000000007</v>
      </c>
      <c r="AD1793">
        <v>111</v>
      </c>
      <c r="AE1793">
        <v>240</v>
      </c>
      <c r="AF1793">
        <v>1088011</v>
      </c>
      <c r="AG1793">
        <v>1018190040</v>
      </c>
      <c r="AH1793" t="s">
        <v>372</v>
      </c>
    </row>
    <row r="1794" spans="1:34" x14ac:dyDescent="0.35">
      <c r="A1794">
        <v>8</v>
      </c>
      <c r="B1794" t="s">
        <v>182</v>
      </c>
      <c r="C1794" t="s">
        <v>2396</v>
      </c>
      <c r="D1794" t="s">
        <v>2397</v>
      </c>
      <c r="E1794" t="s">
        <v>7380</v>
      </c>
      <c r="F1794" t="s">
        <v>35</v>
      </c>
      <c r="G1794" t="s">
        <v>65</v>
      </c>
      <c r="I1794">
        <f t="shared" si="54"/>
        <v>0</v>
      </c>
      <c r="J1794" t="s">
        <v>6916</v>
      </c>
      <c r="L1794">
        <f t="shared" si="55"/>
        <v>0</v>
      </c>
      <c r="M1794" t="s">
        <v>6916</v>
      </c>
      <c r="N1794" t="s">
        <v>8995</v>
      </c>
      <c r="O1794" t="s">
        <v>6916</v>
      </c>
      <c r="P1794" t="s">
        <v>6916</v>
      </c>
      <c r="Q1794" s="10" t="s">
        <v>6916</v>
      </c>
      <c r="R1794" t="s">
        <v>6916</v>
      </c>
      <c r="S1794" t="s">
        <v>1593</v>
      </c>
      <c r="T1794" t="s">
        <v>36</v>
      </c>
      <c r="U1794" t="s">
        <v>1596</v>
      </c>
      <c r="V1794" t="s">
        <v>841</v>
      </c>
      <c r="W1794" t="s">
        <v>1596</v>
      </c>
      <c r="X1794" t="s">
        <v>36</v>
      </c>
      <c r="Y1794">
        <v>2022</v>
      </c>
      <c r="Z1794" s="1">
        <v>44749</v>
      </c>
      <c r="AA1794">
        <v>10035</v>
      </c>
      <c r="AB1794">
        <v>40.791643000000001</v>
      </c>
      <c r="AC1794">
        <v>-73.919833999999994</v>
      </c>
      <c r="AD1794">
        <v>111</v>
      </c>
      <c r="AE1794">
        <v>240</v>
      </c>
      <c r="AF1794">
        <v>1088020</v>
      </c>
      <c r="AG1794">
        <v>1018190040</v>
      </c>
      <c r="AH1794" t="s">
        <v>372</v>
      </c>
    </row>
    <row r="1795" spans="1:34" x14ac:dyDescent="0.35">
      <c r="A1795">
        <v>8</v>
      </c>
      <c r="B1795" t="s">
        <v>182</v>
      </c>
      <c r="C1795" t="s">
        <v>2398</v>
      </c>
      <c r="D1795" t="s">
        <v>2399</v>
      </c>
      <c r="E1795" t="s">
        <v>7381</v>
      </c>
      <c r="F1795" t="s">
        <v>35</v>
      </c>
      <c r="G1795" t="s">
        <v>65</v>
      </c>
      <c r="I1795">
        <f t="shared" ref="I1795:I1858" si="56">H1795/1000</f>
        <v>0</v>
      </c>
      <c r="J1795" t="s">
        <v>6916</v>
      </c>
      <c r="L1795">
        <f t="shared" ref="L1795:L1858" si="57">K1795/1000</f>
        <v>0</v>
      </c>
      <c r="M1795" t="s">
        <v>6916</v>
      </c>
      <c r="N1795" t="s">
        <v>8995</v>
      </c>
      <c r="O1795" t="s">
        <v>6916</v>
      </c>
      <c r="P1795" t="s">
        <v>6916</v>
      </c>
      <c r="Q1795" s="10" t="s">
        <v>6916</v>
      </c>
      <c r="R1795" t="s">
        <v>6916</v>
      </c>
      <c r="S1795" t="s">
        <v>1593</v>
      </c>
      <c r="T1795" t="s">
        <v>36</v>
      </c>
      <c r="U1795" t="s">
        <v>1596</v>
      </c>
      <c r="V1795" t="s">
        <v>841</v>
      </c>
      <c r="W1795" t="s">
        <v>1596</v>
      </c>
      <c r="X1795" t="s">
        <v>36</v>
      </c>
      <c r="Y1795">
        <v>2022</v>
      </c>
      <c r="Z1795" s="1">
        <v>44749</v>
      </c>
      <c r="AA1795">
        <v>10035</v>
      </c>
      <c r="AB1795">
        <v>40.791283999999997</v>
      </c>
      <c r="AC1795">
        <v>-73.919432999999998</v>
      </c>
      <c r="AD1795">
        <v>111</v>
      </c>
      <c r="AE1795">
        <v>240</v>
      </c>
      <c r="AF1795">
        <v>1088017</v>
      </c>
      <c r="AG1795">
        <v>1018190040</v>
      </c>
      <c r="AH1795" t="s">
        <v>372</v>
      </c>
    </row>
    <row r="1796" spans="1:34" x14ac:dyDescent="0.35">
      <c r="A1796">
        <v>8</v>
      </c>
      <c r="B1796" t="s">
        <v>182</v>
      </c>
      <c r="C1796" t="s">
        <v>2400</v>
      </c>
      <c r="D1796" t="s">
        <v>2401</v>
      </c>
      <c r="E1796" t="s">
        <v>7382</v>
      </c>
      <c r="F1796" t="s">
        <v>35</v>
      </c>
      <c r="G1796" t="s">
        <v>65</v>
      </c>
      <c r="I1796">
        <f t="shared" si="56"/>
        <v>0</v>
      </c>
      <c r="J1796" t="s">
        <v>6916</v>
      </c>
      <c r="L1796">
        <f t="shared" si="57"/>
        <v>0</v>
      </c>
      <c r="M1796" t="s">
        <v>6916</v>
      </c>
      <c r="N1796" t="s">
        <v>8995</v>
      </c>
      <c r="O1796" t="s">
        <v>6916</v>
      </c>
      <c r="P1796" t="s">
        <v>6916</v>
      </c>
      <c r="Q1796" s="10" t="s">
        <v>6916</v>
      </c>
      <c r="R1796" t="s">
        <v>6916</v>
      </c>
      <c r="S1796" t="s">
        <v>1593</v>
      </c>
      <c r="T1796" t="s">
        <v>36</v>
      </c>
      <c r="U1796" t="s">
        <v>1596</v>
      </c>
      <c r="V1796" t="s">
        <v>841</v>
      </c>
      <c r="W1796" t="s">
        <v>1596</v>
      </c>
      <c r="X1796" t="s">
        <v>36</v>
      </c>
      <c r="Y1796">
        <v>2022</v>
      </c>
      <c r="Z1796" s="1">
        <v>44749</v>
      </c>
      <c r="AA1796">
        <v>10035</v>
      </c>
      <c r="AB1796">
        <v>40.791119000000002</v>
      </c>
      <c r="AC1796">
        <v>-73.919201999999999</v>
      </c>
      <c r="AD1796">
        <v>111</v>
      </c>
      <c r="AE1796">
        <v>240</v>
      </c>
      <c r="AF1796">
        <v>1088018</v>
      </c>
      <c r="AG1796">
        <v>1018190040</v>
      </c>
      <c r="AH1796" t="s">
        <v>372</v>
      </c>
    </row>
    <row r="1797" spans="1:34" x14ac:dyDescent="0.35">
      <c r="A1797">
        <v>8</v>
      </c>
      <c r="B1797" t="s">
        <v>182</v>
      </c>
      <c r="C1797" t="s">
        <v>2402</v>
      </c>
      <c r="D1797" t="s">
        <v>2403</v>
      </c>
      <c r="E1797" t="s">
        <v>7383</v>
      </c>
      <c r="F1797" t="s">
        <v>35</v>
      </c>
      <c r="G1797" t="s">
        <v>65</v>
      </c>
      <c r="I1797">
        <f t="shared" si="56"/>
        <v>0</v>
      </c>
      <c r="J1797" t="s">
        <v>6916</v>
      </c>
      <c r="L1797">
        <f t="shared" si="57"/>
        <v>0</v>
      </c>
      <c r="M1797" t="s">
        <v>6916</v>
      </c>
      <c r="N1797" t="s">
        <v>8995</v>
      </c>
      <c r="O1797" t="s">
        <v>6916</v>
      </c>
      <c r="P1797" t="s">
        <v>6916</v>
      </c>
      <c r="Q1797" s="10" t="s">
        <v>6916</v>
      </c>
      <c r="R1797" t="s">
        <v>6916</v>
      </c>
      <c r="S1797" t="s">
        <v>1593</v>
      </c>
      <c r="T1797" t="s">
        <v>36</v>
      </c>
      <c r="U1797" t="s">
        <v>1596</v>
      </c>
      <c r="V1797" t="s">
        <v>1595</v>
      </c>
      <c r="W1797" t="s">
        <v>1596</v>
      </c>
      <c r="X1797" t="s">
        <v>36</v>
      </c>
      <c r="Y1797">
        <v>2022</v>
      </c>
      <c r="Z1797" s="1">
        <v>44749</v>
      </c>
      <c r="AA1797">
        <v>10035</v>
      </c>
      <c r="AB1797">
        <v>40.790956999999999</v>
      </c>
      <c r="AC1797">
        <v>-73.918970999999999</v>
      </c>
      <c r="AD1797">
        <v>111</v>
      </c>
      <c r="AE1797">
        <v>240</v>
      </c>
      <c r="AF1797">
        <v>1088019</v>
      </c>
      <c r="AG1797">
        <v>1018190040</v>
      </c>
      <c r="AH1797" t="s">
        <v>372</v>
      </c>
    </row>
    <row r="1798" spans="1:34" x14ac:dyDescent="0.35">
      <c r="A1798">
        <v>8</v>
      </c>
      <c r="B1798" t="s">
        <v>182</v>
      </c>
      <c r="C1798" t="s">
        <v>2404</v>
      </c>
      <c r="D1798" t="s">
        <v>2405</v>
      </c>
      <c r="E1798" t="s">
        <v>7384</v>
      </c>
      <c r="F1798" t="s">
        <v>35</v>
      </c>
      <c r="G1798" t="s">
        <v>65</v>
      </c>
      <c r="I1798">
        <f t="shared" si="56"/>
        <v>0</v>
      </c>
      <c r="J1798" t="s">
        <v>6916</v>
      </c>
      <c r="L1798">
        <f t="shared" si="57"/>
        <v>0</v>
      </c>
      <c r="M1798" t="s">
        <v>6916</v>
      </c>
      <c r="N1798" t="s">
        <v>8995</v>
      </c>
      <c r="O1798" t="s">
        <v>6916</v>
      </c>
      <c r="P1798" t="s">
        <v>6916</v>
      </c>
      <c r="Q1798" s="10" t="s">
        <v>6916</v>
      </c>
      <c r="R1798" t="s">
        <v>6916</v>
      </c>
      <c r="S1798" t="s">
        <v>1593</v>
      </c>
      <c r="T1798" t="s">
        <v>36</v>
      </c>
      <c r="U1798" t="s">
        <v>1596</v>
      </c>
      <c r="V1798" t="s">
        <v>810</v>
      </c>
      <c r="W1798" t="s">
        <v>1596</v>
      </c>
      <c r="X1798" t="s">
        <v>36</v>
      </c>
      <c r="Y1798">
        <v>2022</v>
      </c>
      <c r="Z1798" s="1">
        <v>44749</v>
      </c>
      <c r="AA1798">
        <v>10035</v>
      </c>
      <c r="AB1798">
        <v>40.792382000000003</v>
      </c>
      <c r="AC1798">
        <v>-73.920413999999994</v>
      </c>
      <c r="AD1798">
        <v>111</v>
      </c>
      <c r="AE1798">
        <v>240</v>
      </c>
      <c r="AF1798">
        <v>1088257</v>
      </c>
      <c r="AG1798">
        <v>1018190040</v>
      </c>
      <c r="AH1798" t="s">
        <v>372</v>
      </c>
    </row>
    <row r="1799" spans="1:34" x14ac:dyDescent="0.35">
      <c r="A1799">
        <v>8</v>
      </c>
      <c r="B1799" t="s">
        <v>182</v>
      </c>
      <c r="C1799" t="s">
        <v>2406</v>
      </c>
      <c r="D1799" t="s">
        <v>2407</v>
      </c>
      <c r="E1799" t="s">
        <v>7385</v>
      </c>
      <c r="F1799" t="s">
        <v>35</v>
      </c>
      <c r="G1799" t="s">
        <v>65</v>
      </c>
      <c r="I1799">
        <f t="shared" si="56"/>
        <v>0</v>
      </c>
      <c r="J1799" t="s">
        <v>6916</v>
      </c>
      <c r="L1799">
        <f t="shared" si="57"/>
        <v>0</v>
      </c>
      <c r="M1799" t="s">
        <v>6916</v>
      </c>
      <c r="N1799" t="s">
        <v>8995</v>
      </c>
      <c r="O1799" t="s">
        <v>6916</v>
      </c>
      <c r="P1799" t="s">
        <v>6916</v>
      </c>
      <c r="Q1799" s="10" t="s">
        <v>6916</v>
      </c>
      <c r="R1799" t="s">
        <v>6916</v>
      </c>
      <c r="S1799" t="s">
        <v>1593</v>
      </c>
      <c r="T1799" t="s">
        <v>36</v>
      </c>
      <c r="U1799" t="s">
        <v>1596</v>
      </c>
      <c r="V1799" t="s">
        <v>824</v>
      </c>
      <c r="W1799" t="s">
        <v>1596</v>
      </c>
      <c r="X1799" t="s">
        <v>36</v>
      </c>
      <c r="Y1799">
        <v>2022</v>
      </c>
      <c r="Z1799" s="1">
        <v>44749</v>
      </c>
      <c r="AA1799" t="s">
        <v>1596</v>
      </c>
      <c r="AB1799" t="s">
        <v>1596</v>
      </c>
      <c r="AC1799" t="s">
        <v>1596</v>
      </c>
      <c r="AD1799" t="s">
        <v>6916</v>
      </c>
      <c r="AE1799" t="s">
        <v>6916</v>
      </c>
      <c r="AF1799" t="s">
        <v>6916</v>
      </c>
      <c r="AG1799" t="s">
        <v>1596</v>
      </c>
      <c r="AH1799" t="s">
        <v>1596</v>
      </c>
    </row>
    <row r="1800" spans="1:34" x14ac:dyDescent="0.35">
      <c r="A1800">
        <v>8</v>
      </c>
      <c r="B1800" t="s">
        <v>182</v>
      </c>
      <c r="C1800" t="s">
        <v>2408</v>
      </c>
      <c r="D1800" t="s">
        <v>2409</v>
      </c>
      <c r="E1800" t="s">
        <v>7386</v>
      </c>
      <c r="F1800" t="s">
        <v>35</v>
      </c>
      <c r="G1800" t="s">
        <v>65</v>
      </c>
      <c r="I1800">
        <f t="shared" si="56"/>
        <v>0</v>
      </c>
      <c r="J1800" t="s">
        <v>6916</v>
      </c>
      <c r="L1800">
        <f t="shared" si="57"/>
        <v>0</v>
      </c>
      <c r="M1800" t="s">
        <v>6916</v>
      </c>
      <c r="N1800" t="s">
        <v>8995</v>
      </c>
      <c r="O1800" t="s">
        <v>6916</v>
      </c>
      <c r="P1800" t="s">
        <v>6916</v>
      </c>
      <c r="Q1800" s="10" t="s">
        <v>6916</v>
      </c>
      <c r="R1800" t="s">
        <v>6916</v>
      </c>
      <c r="S1800" t="s">
        <v>1593</v>
      </c>
      <c r="T1800" t="s">
        <v>36</v>
      </c>
      <c r="U1800" t="s">
        <v>1596</v>
      </c>
      <c r="V1800" t="s">
        <v>841</v>
      </c>
      <c r="W1800" t="s">
        <v>1596</v>
      </c>
      <c r="X1800" t="s">
        <v>36</v>
      </c>
      <c r="Y1800">
        <v>2022</v>
      </c>
      <c r="Z1800" s="1">
        <v>44749</v>
      </c>
      <c r="AA1800">
        <v>10035</v>
      </c>
      <c r="AB1800">
        <v>40.790228999999997</v>
      </c>
      <c r="AC1800">
        <v>-73.918777000000006</v>
      </c>
      <c r="AD1800">
        <v>111</v>
      </c>
      <c r="AE1800">
        <v>240</v>
      </c>
      <c r="AF1800">
        <v>1088238</v>
      </c>
      <c r="AG1800">
        <v>1018190040</v>
      </c>
      <c r="AH1800" t="s">
        <v>372</v>
      </c>
    </row>
    <row r="1801" spans="1:34" x14ac:dyDescent="0.35">
      <c r="A1801">
        <v>9</v>
      </c>
      <c r="B1801" t="s">
        <v>51</v>
      </c>
      <c r="C1801" t="s">
        <v>2465</v>
      </c>
      <c r="D1801" t="s">
        <v>2466</v>
      </c>
      <c r="E1801" t="s">
        <v>7996</v>
      </c>
      <c r="F1801" t="s">
        <v>35</v>
      </c>
      <c r="G1801" t="s">
        <v>65</v>
      </c>
      <c r="I1801">
        <f t="shared" si="56"/>
        <v>0</v>
      </c>
      <c r="J1801" t="s">
        <v>6916</v>
      </c>
      <c r="L1801">
        <f t="shared" si="57"/>
        <v>0</v>
      </c>
      <c r="M1801" t="s">
        <v>6916</v>
      </c>
      <c r="N1801" t="s">
        <v>8995</v>
      </c>
      <c r="O1801" t="s">
        <v>6916</v>
      </c>
      <c r="P1801" t="s">
        <v>6916</v>
      </c>
      <c r="Q1801" s="10" t="s">
        <v>6916</v>
      </c>
      <c r="R1801" t="s">
        <v>6916</v>
      </c>
      <c r="S1801" t="s">
        <v>1593</v>
      </c>
      <c r="T1801" t="s">
        <v>36</v>
      </c>
      <c r="U1801" t="s">
        <v>1596</v>
      </c>
      <c r="V1801" t="s">
        <v>1596</v>
      </c>
      <c r="W1801" t="s">
        <v>911</v>
      </c>
      <c r="X1801" t="s">
        <v>36</v>
      </c>
      <c r="Y1801">
        <v>2022</v>
      </c>
      <c r="Z1801" s="1">
        <v>44749</v>
      </c>
      <c r="AA1801">
        <v>10030</v>
      </c>
      <c r="AB1801">
        <v>40.814422</v>
      </c>
      <c r="AC1801">
        <v>-73.943663999999998</v>
      </c>
      <c r="AD1801">
        <v>110</v>
      </c>
      <c r="AE1801">
        <v>228</v>
      </c>
      <c r="AF1801">
        <v>1058248</v>
      </c>
      <c r="AG1801">
        <v>1019190006</v>
      </c>
      <c r="AH1801" t="s">
        <v>85</v>
      </c>
    </row>
    <row r="1802" spans="1:34" x14ac:dyDescent="0.35">
      <c r="A1802">
        <v>10</v>
      </c>
      <c r="B1802" t="s">
        <v>837</v>
      </c>
      <c r="C1802" t="s">
        <v>2601</v>
      </c>
      <c r="D1802" t="s">
        <v>2602</v>
      </c>
      <c r="E1802" t="s">
        <v>7495</v>
      </c>
      <c r="F1802" t="s">
        <v>35</v>
      </c>
      <c r="G1802" t="s">
        <v>65</v>
      </c>
      <c r="I1802">
        <f t="shared" si="56"/>
        <v>0</v>
      </c>
      <c r="J1802" t="s">
        <v>6916</v>
      </c>
      <c r="L1802">
        <f t="shared" si="57"/>
        <v>0</v>
      </c>
      <c r="M1802" t="s">
        <v>6916</v>
      </c>
      <c r="N1802" t="s">
        <v>8995</v>
      </c>
      <c r="O1802" t="s">
        <v>6916</v>
      </c>
      <c r="P1802" t="s">
        <v>6916</v>
      </c>
      <c r="Q1802" s="10" t="s">
        <v>6916</v>
      </c>
      <c r="R1802" t="s">
        <v>6916</v>
      </c>
      <c r="S1802" t="s">
        <v>1593</v>
      </c>
      <c r="T1802" t="s">
        <v>36</v>
      </c>
      <c r="U1802" t="s">
        <v>1596</v>
      </c>
      <c r="V1802" t="s">
        <v>810</v>
      </c>
      <c r="W1802" t="s">
        <v>842</v>
      </c>
      <c r="X1802" t="s">
        <v>36</v>
      </c>
      <c r="Y1802">
        <v>2022</v>
      </c>
      <c r="Z1802" s="1">
        <v>44749</v>
      </c>
      <c r="AA1802">
        <v>10034</v>
      </c>
      <c r="AB1802">
        <v>40.865946999999998</v>
      </c>
      <c r="AC1802">
        <v>-73.926074999999997</v>
      </c>
      <c r="AD1802">
        <v>112</v>
      </c>
      <c r="AE1802">
        <v>291</v>
      </c>
      <c r="AF1802">
        <v>1064894</v>
      </c>
      <c r="AG1802">
        <v>1022330013</v>
      </c>
      <c r="AH1802" t="s">
        <v>91</v>
      </c>
    </row>
    <row r="1803" spans="1:34" x14ac:dyDescent="0.35">
      <c r="A1803">
        <v>12</v>
      </c>
      <c r="B1803" t="s">
        <v>51</v>
      </c>
      <c r="C1803" t="s">
        <v>2690</v>
      </c>
      <c r="D1803" t="s">
        <v>2691</v>
      </c>
      <c r="E1803" t="s">
        <v>8860</v>
      </c>
      <c r="F1803" t="s">
        <v>88</v>
      </c>
      <c r="G1803" t="s">
        <v>65</v>
      </c>
      <c r="I1803">
        <f t="shared" si="56"/>
        <v>0</v>
      </c>
      <c r="J1803" t="s">
        <v>6916</v>
      </c>
      <c r="L1803">
        <f t="shared" si="57"/>
        <v>0</v>
      </c>
      <c r="M1803" t="s">
        <v>6916</v>
      </c>
      <c r="N1803" t="s">
        <v>8995</v>
      </c>
      <c r="O1803" t="s">
        <v>6916</v>
      </c>
      <c r="P1803" t="s">
        <v>6916</v>
      </c>
      <c r="Q1803" s="10" t="s">
        <v>6916</v>
      </c>
      <c r="R1803" t="s">
        <v>6916</v>
      </c>
      <c r="S1803" t="s">
        <v>1593</v>
      </c>
      <c r="T1803" t="s">
        <v>36</v>
      </c>
      <c r="U1803" t="s">
        <v>1596</v>
      </c>
      <c r="V1803" t="s">
        <v>1596</v>
      </c>
      <c r="W1803" t="s">
        <v>911</v>
      </c>
      <c r="X1803" t="s">
        <v>36</v>
      </c>
      <c r="Y1803">
        <v>2022</v>
      </c>
      <c r="Z1803" s="1">
        <v>44749</v>
      </c>
      <c r="AA1803">
        <v>10466</v>
      </c>
      <c r="AB1803">
        <v>40.895104000000003</v>
      </c>
      <c r="AC1803">
        <v>-73.845967999999999</v>
      </c>
      <c r="AD1803">
        <v>212</v>
      </c>
      <c r="AE1803">
        <v>428</v>
      </c>
      <c r="AF1803">
        <v>2069061</v>
      </c>
      <c r="AG1803">
        <v>2050180001</v>
      </c>
      <c r="AH1803" t="s">
        <v>2683</v>
      </c>
    </row>
    <row r="1804" spans="1:34" x14ac:dyDescent="0.35">
      <c r="A1804">
        <v>12</v>
      </c>
      <c r="B1804" t="s">
        <v>51</v>
      </c>
      <c r="C1804" t="s">
        <v>2692</v>
      </c>
      <c r="D1804" t="s">
        <v>2693</v>
      </c>
      <c r="E1804" t="s">
        <v>8873</v>
      </c>
      <c r="F1804" t="s">
        <v>88</v>
      </c>
      <c r="G1804" t="s">
        <v>65</v>
      </c>
      <c r="I1804">
        <f t="shared" si="56"/>
        <v>0</v>
      </c>
      <c r="J1804" t="s">
        <v>6916</v>
      </c>
      <c r="L1804">
        <f t="shared" si="57"/>
        <v>0</v>
      </c>
      <c r="M1804" t="s">
        <v>6916</v>
      </c>
      <c r="N1804" t="s">
        <v>8995</v>
      </c>
      <c r="O1804" t="s">
        <v>6916</v>
      </c>
      <c r="P1804" t="s">
        <v>6916</v>
      </c>
      <c r="Q1804" s="10" t="s">
        <v>6916</v>
      </c>
      <c r="R1804" t="s">
        <v>6916</v>
      </c>
      <c r="S1804" t="s">
        <v>1593</v>
      </c>
      <c r="T1804" t="s">
        <v>36</v>
      </c>
      <c r="U1804" t="s">
        <v>1596</v>
      </c>
      <c r="V1804" t="s">
        <v>1596</v>
      </c>
      <c r="W1804" t="s">
        <v>911</v>
      </c>
      <c r="X1804" t="s">
        <v>36</v>
      </c>
      <c r="Y1804">
        <v>2022</v>
      </c>
      <c r="Z1804" s="1">
        <v>44749</v>
      </c>
      <c r="AA1804">
        <v>10466</v>
      </c>
      <c r="AB1804">
        <v>40.892150999999998</v>
      </c>
      <c r="AC1804">
        <v>-73.861465999999993</v>
      </c>
      <c r="AD1804">
        <v>212</v>
      </c>
      <c r="AE1804">
        <v>420</v>
      </c>
      <c r="AF1804">
        <v>2062883</v>
      </c>
      <c r="AG1804">
        <v>2048230001</v>
      </c>
      <c r="AH1804" t="s">
        <v>99</v>
      </c>
    </row>
    <row r="1805" spans="1:34" x14ac:dyDescent="0.35">
      <c r="A1805">
        <v>16</v>
      </c>
      <c r="B1805" t="s">
        <v>1462</v>
      </c>
      <c r="C1805" t="s">
        <v>3143</v>
      </c>
      <c r="D1805" t="s">
        <v>3053</v>
      </c>
      <c r="E1805" t="s">
        <v>7476</v>
      </c>
      <c r="F1805" t="s">
        <v>88</v>
      </c>
      <c r="G1805" t="s">
        <v>36</v>
      </c>
      <c r="I1805">
        <f t="shared" si="56"/>
        <v>0</v>
      </c>
      <c r="J1805" t="s">
        <v>6916</v>
      </c>
      <c r="L1805">
        <f t="shared" si="57"/>
        <v>0</v>
      </c>
      <c r="M1805" t="s">
        <v>6916</v>
      </c>
      <c r="N1805" t="s">
        <v>8995</v>
      </c>
      <c r="O1805" t="s">
        <v>6916</v>
      </c>
      <c r="P1805" t="s">
        <v>6916</v>
      </c>
      <c r="Q1805" s="10" t="s">
        <v>6916</v>
      </c>
      <c r="R1805" t="s">
        <v>6916</v>
      </c>
      <c r="S1805" t="s">
        <v>1593</v>
      </c>
      <c r="T1805" t="s">
        <v>36</v>
      </c>
      <c r="U1805" t="s">
        <v>1596</v>
      </c>
      <c r="V1805" t="s">
        <v>1596</v>
      </c>
      <c r="W1805" t="s">
        <v>1596</v>
      </c>
      <c r="X1805" t="s">
        <v>36</v>
      </c>
      <c r="Y1805">
        <v>2022</v>
      </c>
      <c r="Z1805" s="1">
        <v>44749</v>
      </c>
      <c r="AA1805">
        <v>10456</v>
      </c>
      <c r="AB1805">
        <v>40.832231999999998</v>
      </c>
      <c r="AC1805">
        <v>-73.919655000000006</v>
      </c>
      <c r="AD1805">
        <v>204</v>
      </c>
      <c r="AE1805">
        <v>18102</v>
      </c>
      <c r="AF1805">
        <v>2101266</v>
      </c>
      <c r="AG1805">
        <v>2024620039</v>
      </c>
      <c r="AH1805" t="s">
        <v>453</v>
      </c>
    </row>
    <row r="1806" spans="1:34" x14ac:dyDescent="0.35">
      <c r="A1806">
        <v>16</v>
      </c>
      <c r="B1806" t="s">
        <v>1462</v>
      </c>
      <c r="C1806" t="s">
        <v>3145</v>
      </c>
      <c r="D1806" t="s">
        <v>3146</v>
      </c>
      <c r="E1806" t="s">
        <v>8168</v>
      </c>
      <c r="F1806" t="s">
        <v>88</v>
      </c>
      <c r="G1806" t="s">
        <v>36</v>
      </c>
      <c r="I1806">
        <f t="shared" si="56"/>
        <v>0</v>
      </c>
      <c r="J1806" t="s">
        <v>6916</v>
      </c>
      <c r="L1806">
        <f t="shared" si="57"/>
        <v>0</v>
      </c>
      <c r="M1806" t="s">
        <v>6916</v>
      </c>
      <c r="N1806" t="s">
        <v>8995</v>
      </c>
      <c r="O1806" t="s">
        <v>6916</v>
      </c>
      <c r="P1806" t="s">
        <v>6916</v>
      </c>
      <c r="Q1806" s="10" t="s">
        <v>6916</v>
      </c>
      <c r="R1806" t="s">
        <v>6916</v>
      </c>
      <c r="S1806" t="s">
        <v>1593</v>
      </c>
      <c r="T1806" t="s">
        <v>36</v>
      </c>
      <c r="U1806" t="s">
        <v>1596</v>
      </c>
      <c r="V1806" t="s">
        <v>1596</v>
      </c>
      <c r="W1806" t="s">
        <v>1596</v>
      </c>
      <c r="X1806" t="s">
        <v>36</v>
      </c>
      <c r="Y1806">
        <v>2022</v>
      </c>
      <c r="Z1806" s="1">
        <v>44749</v>
      </c>
      <c r="AA1806">
        <v>10451</v>
      </c>
      <c r="AB1806">
        <v>40.826872999999999</v>
      </c>
      <c r="AC1806">
        <v>-73.920872000000003</v>
      </c>
      <c r="AD1806">
        <v>204</v>
      </c>
      <c r="AE1806">
        <v>18302</v>
      </c>
      <c r="AF1806">
        <v>2002704</v>
      </c>
      <c r="AG1806">
        <v>2024540001</v>
      </c>
      <c r="AH1806" t="s">
        <v>453</v>
      </c>
    </row>
    <row r="1807" spans="1:34" x14ac:dyDescent="0.35">
      <c r="A1807">
        <v>20</v>
      </c>
      <c r="B1807" t="s">
        <v>51</v>
      </c>
      <c r="C1807" t="s">
        <v>3477</v>
      </c>
      <c r="D1807" t="s">
        <v>3478</v>
      </c>
      <c r="E1807" t="s">
        <v>8240</v>
      </c>
      <c r="F1807" t="s">
        <v>136</v>
      </c>
      <c r="G1807" t="s">
        <v>65</v>
      </c>
      <c r="I1807">
        <f t="shared" si="56"/>
        <v>0</v>
      </c>
      <c r="J1807" t="s">
        <v>6916</v>
      </c>
      <c r="L1807">
        <f t="shared" si="57"/>
        <v>0</v>
      </c>
      <c r="M1807" t="s">
        <v>6916</v>
      </c>
      <c r="N1807" t="s">
        <v>8995</v>
      </c>
      <c r="O1807" t="s">
        <v>6916</v>
      </c>
      <c r="P1807" t="s">
        <v>6916</v>
      </c>
      <c r="Q1807" s="10" t="s">
        <v>6916</v>
      </c>
      <c r="R1807" t="s">
        <v>6916</v>
      </c>
      <c r="S1807" t="s">
        <v>1593</v>
      </c>
      <c r="T1807" t="s">
        <v>36</v>
      </c>
      <c r="U1807" t="s">
        <v>1596</v>
      </c>
      <c r="V1807" t="s">
        <v>1596</v>
      </c>
      <c r="W1807" t="s">
        <v>911</v>
      </c>
      <c r="X1807" t="s">
        <v>36</v>
      </c>
      <c r="Y1807">
        <v>2022</v>
      </c>
      <c r="Z1807" s="1">
        <v>44749</v>
      </c>
      <c r="AA1807">
        <v>11355</v>
      </c>
      <c r="AB1807">
        <v>40.758688999999997</v>
      </c>
      <c r="AC1807">
        <v>-73.824832000000001</v>
      </c>
      <c r="AD1807">
        <v>407</v>
      </c>
      <c r="AE1807">
        <v>855</v>
      </c>
      <c r="AF1807">
        <v>4114657</v>
      </c>
      <c r="AG1807">
        <v>4050470001</v>
      </c>
      <c r="AH1807" t="s">
        <v>142</v>
      </c>
    </row>
    <row r="1808" spans="1:34" x14ac:dyDescent="0.35">
      <c r="A1808">
        <v>21</v>
      </c>
      <c r="B1808" t="s">
        <v>45</v>
      </c>
      <c r="C1808" t="s">
        <v>3518</v>
      </c>
      <c r="D1808" t="s">
        <v>146</v>
      </c>
      <c r="E1808" t="s">
        <v>7436</v>
      </c>
      <c r="F1808" t="s">
        <v>136</v>
      </c>
      <c r="G1808" t="s">
        <v>36</v>
      </c>
      <c r="I1808">
        <f t="shared" si="56"/>
        <v>0</v>
      </c>
      <c r="J1808" t="s">
        <v>6916</v>
      </c>
      <c r="L1808">
        <f t="shared" si="57"/>
        <v>0</v>
      </c>
      <c r="M1808" t="s">
        <v>6916</v>
      </c>
      <c r="N1808" t="s">
        <v>8995</v>
      </c>
      <c r="O1808" t="s">
        <v>6916</v>
      </c>
      <c r="P1808" t="s">
        <v>6916</v>
      </c>
      <c r="Q1808" s="10" t="s">
        <v>6916</v>
      </c>
      <c r="R1808" t="s">
        <v>6916</v>
      </c>
      <c r="S1808" t="s">
        <v>1593</v>
      </c>
      <c r="T1808" t="s">
        <v>36</v>
      </c>
      <c r="U1808" t="s">
        <v>1596</v>
      </c>
      <c r="V1808" t="s">
        <v>824</v>
      </c>
      <c r="W1808" t="s">
        <v>1596</v>
      </c>
      <c r="X1808" t="s">
        <v>36</v>
      </c>
      <c r="Y1808">
        <v>2022</v>
      </c>
      <c r="Z1808" s="1">
        <v>44749</v>
      </c>
      <c r="AA1808">
        <v>11368</v>
      </c>
      <c r="AB1808">
        <v>40.747399000000001</v>
      </c>
      <c r="AC1808">
        <v>-73.853545999999994</v>
      </c>
      <c r="AD1808">
        <v>481</v>
      </c>
      <c r="AE1808">
        <v>38302</v>
      </c>
      <c r="AF1808">
        <v>4441124</v>
      </c>
      <c r="AG1808">
        <v>4020180001</v>
      </c>
      <c r="AH1808" t="s">
        <v>147</v>
      </c>
    </row>
    <row r="1809" spans="1:34" x14ac:dyDescent="0.35">
      <c r="A1809">
        <v>21</v>
      </c>
      <c r="B1809" t="s">
        <v>45</v>
      </c>
      <c r="C1809" t="s">
        <v>3519</v>
      </c>
      <c r="D1809" t="s">
        <v>146</v>
      </c>
      <c r="E1809" t="s">
        <v>8146</v>
      </c>
      <c r="F1809" t="s">
        <v>136</v>
      </c>
      <c r="G1809" t="s">
        <v>36</v>
      </c>
      <c r="I1809">
        <f t="shared" si="56"/>
        <v>0</v>
      </c>
      <c r="J1809" t="s">
        <v>6916</v>
      </c>
      <c r="L1809">
        <f t="shared" si="57"/>
        <v>0</v>
      </c>
      <c r="M1809" t="s">
        <v>6916</v>
      </c>
      <c r="N1809" t="s">
        <v>8995</v>
      </c>
      <c r="O1809" t="s">
        <v>6916</v>
      </c>
      <c r="P1809" t="s">
        <v>6916</v>
      </c>
      <c r="Q1809" s="10" t="s">
        <v>6916</v>
      </c>
      <c r="R1809" t="s">
        <v>6916</v>
      </c>
      <c r="S1809" t="s">
        <v>1593</v>
      </c>
      <c r="T1809" t="s">
        <v>36</v>
      </c>
      <c r="U1809" t="s">
        <v>1596</v>
      </c>
      <c r="V1809" t="s">
        <v>810</v>
      </c>
      <c r="W1809" t="s">
        <v>1596</v>
      </c>
      <c r="X1809" t="s">
        <v>36</v>
      </c>
      <c r="Y1809">
        <v>2022</v>
      </c>
      <c r="Z1809" s="1">
        <v>44749</v>
      </c>
      <c r="AA1809">
        <v>11368</v>
      </c>
      <c r="AB1809">
        <v>40.747399000000001</v>
      </c>
      <c r="AC1809">
        <v>-73.853545999999994</v>
      </c>
      <c r="AD1809">
        <v>481</v>
      </c>
      <c r="AE1809">
        <v>38302</v>
      </c>
      <c r="AF1809">
        <v>4441124</v>
      </c>
      <c r="AG1809">
        <v>4020180001</v>
      </c>
      <c r="AH1809" t="s">
        <v>147</v>
      </c>
    </row>
    <row r="1810" spans="1:34" x14ac:dyDescent="0.35">
      <c r="A1810">
        <v>21</v>
      </c>
      <c r="B1810" t="s">
        <v>45</v>
      </c>
      <c r="C1810" t="s">
        <v>3520</v>
      </c>
      <c r="D1810" t="s">
        <v>146</v>
      </c>
      <c r="E1810" t="s">
        <v>8717</v>
      </c>
      <c r="F1810" t="s">
        <v>136</v>
      </c>
      <c r="G1810" t="s">
        <v>36</v>
      </c>
      <c r="I1810">
        <f t="shared" si="56"/>
        <v>0</v>
      </c>
      <c r="J1810" t="s">
        <v>6916</v>
      </c>
      <c r="L1810">
        <f t="shared" si="57"/>
        <v>0</v>
      </c>
      <c r="M1810" t="s">
        <v>6916</v>
      </c>
      <c r="N1810" t="s">
        <v>8995</v>
      </c>
      <c r="O1810" t="s">
        <v>6916</v>
      </c>
      <c r="P1810" t="s">
        <v>6916</v>
      </c>
      <c r="Q1810" s="10" t="s">
        <v>6916</v>
      </c>
      <c r="R1810" t="s">
        <v>6916</v>
      </c>
      <c r="S1810" t="s">
        <v>1593</v>
      </c>
      <c r="T1810" t="s">
        <v>36</v>
      </c>
      <c r="U1810" t="s">
        <v>1596</v>
      </c>
      <c r="V1810" t="s">
        <v>1595</v>
      </c>
      <c r="W1810" t="s">
        <v>1596</v>
      </c>
      <c r="X1810" t="s">
        <v>36</v>
      </c>
      <c r="Y1810">
        <v>2022</v>
      </c>
      <c r="Z1810" s="1">
        <v>44749</v>
      </c>
      <c r="AA1810">
        <v>11368</v>
      </c>
      <c r="AB1810">
        <v>40.747399000000001</v>
      </c>
      <c r="AC1810">
        <v>-73.853545999999994</v>
      </c>
      <c r="AD1810">
        <v>481</v>
      </c>
      <c r="AE1810">
        <v>38302</v>
      </c>
      <c r="AF1810">
        <v>4441124</v>
      </c>
      <c r="AG1810">
        <v>4020180001</v>
      </c>
      <c r="AH1810" t="s">
        <v>147</v>
      </c>
    </row>
    <row r="1811" spans="1:34" x14ac:dyDescent="0.35">
      <c r="A1811">
        <v>26</v>
      </c>
      <c r="B1811" t="s">
        <v>55</v>
      </c>
      <c r="C1811" t="s">
        <v>3892</v>
      </c>
      <c r="D1811" t="s">
        <v>3893</v>
      </c>
      <c r="E1811" t="s">
        <v>7110</v>
      </c>
      <c r="F1811" t="s">
        <v>136</v>
      </c>
      <c r="G1811" t="s">
        <v>36</v>
      </c>
      <c r="I1811">
        <f t="shared" si="56"/>
        <v>0</v>
      </c>
      <c r="J1811" t="s">
        <v>6916</v>
      </c>
      <c r="L1811">
        <f t="shared" si="57"/>
        <v>0</v>
      </c>
      <c r="M1811" t="s">
        <v>6916</v>
      </c>
      <c r="N1811" t="s">
        <v>8995</v>
      </c>
      <c r="O1811" t="s">
        <v>6916</v>
      </c>
      <c r="P1811" t="s">
        <v>6916</v>
      </c>
      <c r="Q1811" s="10" t="s">
        <v>6916</v>
      </c>
      <c r="R1811" t="s">
        <v>6916</v>
      </c>
      <c r="S1811" t="s">
        <v>1593</v>
      </c>
      <c r="T1811" t="s">
        <v>36</v>
      </c>
      <c r="U1811" t="s">
        <v>1596</v>
      </c>
      <c r="V1811" t="s">
        <v>810</v>
      </c>
      <c r="W1811" t="s">
        <v>1596</v>
      </c>
      <c r="X1811" t="s">
        <v>36</v>
      </c>
      <c r="Y1811">
        <v>2022</v>
      </c>
      <c r="Z1811" s="1">
        <v>44749</v>
      </c>
      <c r="AA1811">
        <v>11101</v>
      </c>
      <c r="AB1811">
        <v>40.754395000000002</v>
      </c>
      <c r="AC1811">
        <v>-73.94923</v>
      </c>
      <c r="AD1811">
        <v>402</v>
      </c>
      <c r="AE1811">
        <v>1</v>
      </c>
      <c r="AF1811">
        <v>4005413</v>
      </c>
      <c r="AG1811">
        <v>4004770007</v>
      </c>
      <c r="AH1811" t="s">
        <v>181</v>
      </c>
    </row>
    <row r="1812" spans="1:34" x14ac:dyDescent="0.35">
      <c r="A1812">
        <v>26</v>
      </c>
      <c r="B1812" t="s">
        <v>55</v>
      </c>
      <c r="C1812" t="s">
        <v>3899</v>
      </c>
      <c r="D1812" t="s">
        <v>3900</v>
      </c>
      <c r="E1812" t="s">
        <v>8734</v>
      </c>
      <c r="F1812" t="s">
        <v>136</v>
      </c>
      <c r="G1812" t="s">
        <v>36</v>
      </c>
      <c r="I1812">
        <f t="shared" si="56"/>
        <v>0</v>
      </c>
      <c r="J1812" t="s">
        <v>6916</v>
      </c>
      <c r="L1812">
        <f t="shared" si="57"/>
        <v>0</v>
      </c>
      <c r="M1812" t="s">
        <v>6916</v>
      </c>
      <c r="N1812" t="s">
        <v>8995</v>
      </c>
      <c r="O1812" t="s">
        <v>6916</v>
      </c>
      <c r="P1812" t="s">
        <v>6916</v>
      </c>
      <c r="Q1812" s="10" t="s">
        <v>6916</v>
      </c>
      <c r="R1812" t="s">
        <v>6916</v>
      </c>
      <c r="S1812" t="s">
        <v>1593</v>
      </c>
      <c r="T1812" t="s">
        <v>36</v>
      </c>
      <c r="U1812" t="s">
        <v>1596</v>
      </c>
      <c r="V1812" t="s">
        <v>1596</v>
      </c>
      <c r="W1812" t="s">
        <v>1596</v>
      </c>
      <c r="X1812" t="s">
        <v>36</v>
      </c>
      <c r="Y1812">
        <v>2022</v>
      </c>
      <c r="Z1812" s="1">
        <v>44749</v>
      </c>
      <c r="AA1812">
        <v>11101</v>
      </c>
      <c r="AB1812">
        <v>40.740321000000002</v>
      </c>
      <c r="AC1812">
        <v>-73.951932999999997</v>
      </c>
      <c r="AD1812">
        <v>402</v>
      </c>
      <c r="AE1812">
        <v>1</v>
      </c>
      <c r="AF1812">
        <v>4000000</v>
      </c>
      <c r="AG1812">
        <v>4000650151</v>
      </c>
      <c r="AH1812" t="s">
        <v>181</v>
      </c>
    </row>
    <row r="1813" spans="1:34" x14ac:dyDescent="0.35">
      <c r="A1813">
        <v>27</v>
      </c>
      <c r="B1813" t="s">
        <v>1462</v>
      </c>
      <c r="C1813" t="s">
        <v>3965</v>
      </c>
      <c r="D1813" t="s">
        <v>3966</v>
      </c>
      <c r="E1813" t="s">
        <v>8169</v>
      </c>
      <c r="F1813" t="s">
        <v>136</v>
      </c>
      <c r="G1813" t="s">
        <v>65</v>
      </c>
      <c r="I1813">
        <f t="shared" si="56"/>
        <v>0</v>
      </c>
      <c r="J1813" t="s">
        <v>6916</v>
      </c>
      <c r="L1813">
        <f t="shared" si="57"/>
        <v>0</v>
      </c>
      <c r="M1813" t="s">
        <v>6916</v>
      </c>
      <c r="N1813" t="s">
        <v>8995</v>
      </c>
      <c r="O1813" t="s">
        <v>6916</v>
      </c>
      <c r="P1813" t="s">
        <v>6916</v>
      </c>
      <c r="Q1813" s="10" t="s">
        <v>6916</v>
      </c>
      <c r="R1813" t="s">
        <v>6916</v>
      </c>
      <c r="S1813" t="s">
        <v>1593</v>
      </c>
      <c r="T1813" t="s">
        <v>36</v>
      </c>
      <c r="U1813" t="s">
        <v>1596</v>
      </c>
      <c r="V1813" t="s">
        <v>1596</v>
      </c>
      <c r="W1813" t="s">
        <v>1596</v>
      </c>
      <c r="X1813" t="s">
        <v>36</v>
      </c>
      <c r="Y1813">
        <v>2022</v>
      </c>
      <c r="Z1813" s="1">
        <v>44749</v>
      </c>
      <c r="AA1813">
        <v>11432</v>
      </c>
      <c r="AB1813">
        <v>40.702499000000003</v>
      </c>
      <c r="AC1813">
        <v>-73.803109000000006</v>
      </c>
      <c r="AD1813">
        <v>412</v>
      </c>
      <c r="AE1813">
        <v>240</v>
      </c>
      <c r="AF1813">
        <v>4438731</v>
      </c>
      <c r="AG1813">
        <v>4100930001</v>
      </c>
      <c r="AH1813" t="s">
        <v>3716</v>
      </c>
    </row>
    <row r="1814" spans="1:34" x14ac:dyDescent="0.35">
      <c r="A1814">
        <v>29</v>
      </c>
      <c r="B1814" t="s">
        <v>51</v>
      </c>
      <c r="C1814" t="s">
        <v>4081</v>
      </c>
      <c r="D1814" t="s">
        <v>4082</v>
      </c>
      <c r="E1814" t="s">
        <v>8470</v>
      </c>
      <c r="F1814" t="s">
        <v>136</v>
      </c>
      <c r="G1814" t="s">
        <v>36</v>
      </c>
      <c r="I1814">
        <f t="shared" si="56"/>
        <v>0</v>
      </c>
      <c r="J1814" t="s">
        <v>6916</v>
      </c>
      <c r="L1814">
        <f t="shared" si="57"/>
        <v>0</v>
      </c>
      <c r="M1814" t="s">
        <v>6916</v>
      </c>
      <c r="N1814" t="s">
        <v>8995</v>
      </c>
      <c r="O1814" t="s">
        <v>6916</v>
      </c>
      <c r="P1814" t="s">
        <v>6916</v>
      </c>
      <c r="Q1814" s="10" t="s">
        <v>6916</v>
      </c>
      <c r="R1814" t="s">
        <v>6916</v>
      </c>
      <c r="S1814" t="s">
        <v>1593</v>
      </c>
      <c r="T1814" t="s">
        <v>36</v>
      </c>
      <c r="U1814" t="s">
        <v>1596</v>
      </c>
      <c r="V1814" t="s">
        <v>1596</v>
      </c>
      <c r="W1814" t="s">
        <v>911</v>
      </c>
      <c r="X1814" t="s">
        <v>36</v>
      </c>
      <c r="Y1814">
        <v>2022</v>
      </c>
      <c r="Z1814" s="1">
        <v>44749</v>
      </c>
      <c r="AA1814">
        <v>11375</v>
      </c>
      <c r="AB1814">
        <v>40.711367000000003</v>
      </c>
      <c r="AC1814">
        <v>-73.856697999999994</v>
      </c>
      <c r="AD1814">
        <v>406</v>
      </c>
      <c r="AE1814">
        <v>645</v>
      </c>
      <c r="AF1814">
        <v>4447233</v>
      </c>
      <c r="AG1814">
        <v>4038860800</v>
      </c>
      <c r="AH1814" t="s">
        <v>195</v>
      </c>
    </row>
    <row r="1815" spans="1:34" x14ac:dyDescent="0.35">
      <c r="A1815">
        <v>31</v>
      </c>
      <c r="B1815" t="s">
        <v>51</v>
      </c>
      <c r="C1815" t="s">
        <v>4198</v>
      </c>
      <c r="D1815" t="s">
        <v>4199</v>
      </c>
      <c r="E1815" t="s">
        <v>8395</v>
      </c>
      <c r="F1815" t="s">
        <v>136</v>
      </c>
      <c r="G1815" t="s">
        <v>65</v>
      </c>
      <c r="I1815">
        <f t="shared" si="56"/>
        <v>0</v>
      </c>
      <c r="J1815" t="s">
        <v>6916</v>
      </c>
      <c r="L1815">
        <f t="shared" si="57"/>
        <v>0</v>
      </c>
      <c r="M1815" t="s">
        <v>6916</v>
      </c>
      <c r="N1815" t="s">
        <v>8995</v>
      </c>
      <c r="O1815" t="s">
        <v>6916</v>
      </c>
      <c r="P1815" t="s">
        <v>6916</v>
      </c>
      <c r="Q1815" s="10" t="s">
        <v>6916</v>
      </c>
      <c r="R1815" t="s">
        <v>6916</v>
      </c>
      <c r="S1815" t="s">
        <v>1593</v>
      </c>
      <c r="T1815" t="s">
        <v>36</v>
      </c>
      <c r="U1815" t="s">
        <v>1596</v>
      </c>
      <c r="V1815" t="s">
        <v>1596</v>
      </c>
      <c r="W1815" t="s">
        <v>1601</v>
      </c>
      <c r="X1815" t="s">
        <v>36</v>
      </c>
      <c r="Y1815">
        <v>2022</v>
      </c>
      <c r="Z1815" s="1">
        <v>44749</v>
      </c>
      <c r="AA1815">
        <v>11692</v>
      </c>
      <c r="AB1815">
        <v>40.593966999999999</v>
      </c>
      <c r="AC1815">
        <v>-73.786181999999997</v>
      </c>
      <c r="AD1815">
        <v>414</v>
      </c>
      <c r="AE1815">
        <v>97204</v>
      </c>
      <c r="AF1815">
        <v>4301929</v>
      </c>
      <c r="AG1815">
        <v>4158940011</v>
      </c>
      <c r="AH1815" t="s">
        <v>1317</v>
      </c>
    </row>
    <row r="1816" spans="1:34" x14ac:dyDescent="0.35">
      <c r="A1816">
        <v>33</v>
      </c>
      <c r="B1816" t="s">
        <v>51</v>
      </c>
      <c r="C1816" t="s">
        <v>4369</v>
      </c>
      <c r="D1816" t="s">
        <v>621</v>
      </c>
      <c r="E1816" t="s">
        <v>7809</v>
      </c>
      <c r="F1816" t="s">
        <v>224</v>
      </c>
      <c r="G1816" t="s">
        <v>36</v>
      </c>
      <c r="I1816">
        <f t="shared" si="56"/>
        <v>0</v>
      </c>
      <c r="J1816" t="s">
        <v>6916</v>
      </c>
      <c r="L1816">
        <f t="shared" si="57"/>
        <v>0</v>
      </c>
      <c r="M1816" t="s">
        <v>6916</v>
      </c>
      <c r="N1816" t="s">
        <v>8995</v>
      </c>
      <c r="O1816" t="s">
        <v>6916</v>
      </c>
      <c r="P1816" t="s">
        <v>6916</v>
      </c>
      <c r="Q1816" s="10" t="s">
        <v>6916</v>
      </c>
      <c r="R1816" t="s">
        <v>6916</v>
      </c>
      <c r="S1816" t="s">
        <v>1593</v>
      </c>
      <c r="T1816" t="s">
        <v>36</v>
      </c>
      <c r="U1816" t="s">
        <v>1596</v>
      </c>
      <c r="V1816" t="s">
        <v>1596</v>
      </c>
      <c r="W1816" t="s">
        <v>1596</v>
      </c>
      <c r="X1816" t="s">
        <v>36</v>
      </c>
      <c r="Y1816">
        <v>2022</v>
      </c>
      <c r="Z1816" s="1">
        <v>44749</v>
      </c>
      <c r="AA1816">
        <v>11201</v>
      </c>
      <c r="AB1816">
        <v>40.685419000000003</v>
      </c>
      <c r="AC1816">
        <v>-73.993351000000004</v>
      </c>
      <c r="AD1816">
        <v>306</v>
      </c>
      <c r="AE1816">
        <v>69</v>
      </c>
      <c r="AF1816">
        <v>3006401</v>
      </c>
      <c r="AG1816">
        <v>3004020001</v>
      </c>
      <c r="AH1816" t="s">
        <v>623</v>
      </c>
    </row>
    <row r="1817" spans="1:34" x14ac:dyDescent="0.35">
      <c r="A1817">
        <v>33</v>
      </c>
      <c r="B1817" t="s">
        <v>51</v>
      </c>
      <c r="C1817" t="s">
        <v>4387</v>
      </c>
      <c r="D1817" t="s">
        <v>4388</v>
      </c>
      <c r="E1817" t="s">
        <v>7837</v>
      </c>
      <c r="F1817" t="s">
        <v>224</v>
      </c>
      <c r="G1817" t="s">
        <v>36</v>
      </c>
      <c r="I1817">
        <f t="shared" si="56"/>
        <v>0</v>
      </c>
      <c r="J1817" t="s">
        <v>6916</v>
      </c>
      <c r="L1817">
        <f t="shared" si="57"/>
        <v>0</v>
      </c>
      <c r="M1817" t="s">
        <v>6916</v>
      </c>
      <c r="N1817" t="s">
        <v>8995</v>
      </c>
      <c r="O1817" t="s">
        <v>6916</v>
      </c>
      <c r="P1817" t="s">
        <v>6916</v>
      </c>
      <c r="Q1817" s="10" t="s">
        <v>6916</v>
      </c>
      <c r="R1817" t="s">
        <v>6916</v>
      </c>
      <c r="S1817" t="s">
        <v>1593</v>
      </c>
      <c r="T1817" t="s">
        <v>36</v>
      </c>
      <c r="U1817" t="s">
        <v>1596</v>
      </c>
      <c r="V1817" t="s">
        <v>1596</v>
      </c>
      <c r="W1817" t="s">
        <v>911</v>
      </c>
      <c r="X1817" t="s">
        <v>36</v>
      </c>
      <c r="Y1817">
        <v>2022</v>
      </c>
      <c r="Z1817" s="1">
        <v>44749</v>
      </c>
      <c r="AA1817">
        <v>11217</v>
      </c>
      <c r="AB1817">
        <v>40.686498999999998</v>
      </c>
      <c r="AC1817">
        <v>-73.979648999999995</v>
      </c>
      <c r="AD1817">
        <v>302</v>
      </c>
      <c r="AE1817">
        <v>39</v>
      </c>
      <c r="AF1817">
        <v>3331754</v>
      </c>
      <c r="AG1817">
        <v>3001740001</v>
      </c>
      <c r="AH1817" t="s">
        <v>623</v>
      </c>
    </row>
    <row r="1818" spans="1:34" x14ac:dyDescent="0.35">
      <c r="A1818">
        <v>33</v>
      </c>
      <c r="B1818" t="s">
        <v>41</v>
      </c>
      <c r="C1818" t="s">
        <v>4330</v>
      </c>
      <c r="D1818" t="s">
        <v>1352</v>
      </c>
      <c r="E1818" t="s">
        <v>8175</v>
      </c>
      <c r="F1818" t="s">
        <v>224</v>
      </c>
      <c r="G1818" t="s">
        <v>36</v>
      </c>
      <c r="I1818">
        <f t="shared" si="56"/>
        <v>0</v>
      </c>
      <c r="J1818" t="s">
        <v>6916</v>
      </c>
      <c r="L1818">
        <f t="shared" si="57"/>
        <v>0</v>
      </c>
      <c r="M1818" t="s">
        <v>6916</v>
      </c>
      <c r="N1818" t="s">
        <v>8995</v>
      </c>
      <c r="O1818" t="s">
        <v>6916</v>
      </c>
      <c r="P1818" t="s">
        <v>6916</v>
      </c>
      <c r="Q1818" s="10" t="s">
        <v>6916</v>
      </c>
      <c r="R1818" t="s">
        <v>6916</v>
      </c>
      <c r="S1818" t="s">
        <v>1593</v>
      </c>
      <c r="T1818" t="s">
        <v>36</v>
      </c>
      <c r="U1818" t="s">
        <v>1596</v>
      </c>
      <c r="V1818" t="s">
        <v>1596</v>
      </c>
      <c r="W1818" t="s">
        <v>1596</v>
      </c>
      <c r="X1818" t="s">
        <v>36</v>
      </c>
      <c r="Y1818">
        <v>2022</v>
      </c>
      <c r="Z1818" s="1">
        <v>44749</v>
      </c>
      <c r="AA1818" t="s">
        <v>1596</v>
      </c>
      <c r="AB1818" t="s">
        <v>1596</v>
      </c>
      <c r="AC1818" t="s">
        <v>1596</v>
      </c>
      <c r="AD1818" t="s">
        <v>6916</v>
      </c>
      <c r="AE1818" t="s">
        <v>6916</v>
      </c>
      <c r="AF1818" t="s">
        <v>6916</v>
      </c>
      <c r="AG1818" t="s">
        <v>1596</v>
      </c>
      <c r="AH1818" t="s">
        <v>1596</v>
      </c>
    </row>
    <row r="1819" spans="1:34" x14ac:dyDescent="0.35">
      <c r="A1819">
        <v>36</v>
      </c>
      <c r="B1819" t="s">
        <v>51</v>
      </c>
      <c r="C1819" t="s">
        <v>4658</v>
      </c>
      <c r="D1819" t="s">
        <v>4659</v>
      </c>
      <c r="E1819" t="s">
        <v>7842</v>
      </c>
      <c r="F1819" t="s">
        <v>224</v>
      </c>
      <c r="G1819" t="s">
        <v>65</v>
      </c>
      <c r="I1819">
        <f t="shared" si="56"/>
        <v>0</v>
      </c>
      <c r="J1819" t="s">
        <v>6916</v>
      </c>
      <c r="L1819">
        <f t="shared" si="57"/>
        <v>0</v>
      </c>
      <c r="M1819" t="s">
        <v>6916</v>
      </c>
      <c r="N1819" t="s">
        <v>8995</v>
      </c>
      <c r="O1819" t="s">
        <v>6916</v>
      </c>
      <c r="P1819" t="s">
        <v>6916</v>
      </c>
      <c r="Q1819" s="10" t="s">
        <v>6916</v>
      </c>
      <c r="R1819" t="s">
        <v>6916</v>
      </c>
      <c r="S1819" t="s">
        <v>1593</v>
      </c>
      <c r="T1819" t="s">
        <v>36</v>
      </c>
      <c r="U1819" t="s">
        <v>1596</v>
      </c>
      <c r="V1819" t="s">
        <v>1595</v>
      </c>
      <c r="W1819" t="s">
        <v>911</v>
      </c>
      <c r="X1819" t="s">
        <v>36</v>
      </c>
      <c r="Y1819">
        <v>2022</v>
      </c>
      <c r="Z1819" s="1">
        <v>44749</v>
      </c>
      <c r="AA1819">
        <v>11216</v>
      </c>
      <c r="AB1819">
        <v>40.679397999999999</v>
      </c>
      <c r="AC1819">
        <v>-73.945331999999993</v>
      </c>
      <c r="AD1819">
        <v>303</v>
      </c>
      <c r="AE1819">
        <v>247</v>
      </c>
      <c r="AF1819">
        <v>3323075</v>
      </c>
      <c r="AG1819">
        <v>3018680028</v>
      </c>
      <c r="AH1819" t="s">
        <v>238</v>
      </c>
    </row>
    <row r="1820" spans="1:34" x14ac:dyDescent="0.35">
      <c r="A1820">
        <v>38</v>
      </c>
      <c r="B1820" t="s">
        <v>51</v>
      </c>
      <c r="C1820" t="s">
        <v>4789</v>
      </c>
      <c r="D1820" t="s">
        <v>4790</v>
      </c>
      <c r="E1820" t="s">
        <v>7777</v>
      </c>
      <c r="F1820" t="s">
        <v>224</v>
      </c>
      <c r="G1820" t="s">
        <v>65</v>
      </c>
      <c r="I1820">
        <f t="shared" si="56"/>
        <v>0</v>
      </c>
      <c r="J1820" t="s">
        <v>6916</v>
      </c>
      <c r="L1820">
        <f t="shared" si="57"/>
        <v>0</v>
      </c>
      <c r="M1820" t="s">
        <v>6916</v>
      </c>
      <c r="N1820" t="s">
        <v>8995</v>
      </c>
      <c r="O1820" t="s">
        <v>6916</v>
      </c>
      <c r="P1820" t="s">
        <v>6916</v>
      </c>
      <c r="Q1820" s="10" t="s">
        <v>6916</v>
      </c>
      <c r="R1820" t="s">
        <v>6916</v>
      </c>
      <c r="S1820" t="s">
        <v>1593</v>
      </c>
      <c r="T1820" t="s">
        <v>36</v>
      </c>
      <c r="U1820" t="s">
        <v>1596</v>
      </c>
      <c r="V1820" t="s">
        <v>1596</v>
      </c>
      <c r="W1820" t="s">
        <v>1601</v>
      </c>
      <c r="X1820" t="s">
        <v>36</v>
      </c>
      <c r="Y1820">
        <v>2022</v>
      </c>
      <c r="Z1820" s="1">
        <v>44749</v>
      </c>
      <c r="AA1820">
        <v>11232</v>
      </c>
      <c r="AB1820">
        <v>40.654293000000003</v>
      </c>
      <c r="AC1820">
        <v>-74.005888999999996</v>
      </c>
      <c r="AD1820">
        <v>307</v>
      </c>
      <c r="AE1820">
        <v>84</v>
      </c>
      <c r="AF1820">
        <v>3337059</v>
      </c>
      <c r="AG1820">
        <v>3006960031</v>
      </c>
      <c r="AH1820" t="s">
        <v>256</v>
      </c>
    </row>
    <row r="1821" spans="1:34" x14ac:dyDescent="0.35">
      <c r="A1821">
        <v>40</v>
      </c>
      <c r="B1821" t="s">
        <v>51</v>
      </c>
      <c r="C1821" t="s">
        <v>4892</v>
      </c>
      <c r="D1821" t="s">
        <v>4893</v>
      </c>
      <c r="E1821" t="s">
        <v>7579</v>
      </c>
      <c r="F1821" t="s">
        <v>224</v>
      </c>
      <c r="G1821" t="s">
        <v>65</v>
      </c>
      <c r="I1821">
        <f t="shared" si="56"/>
        <v>0</v>
      </c>
      <c r="J1821" t="s">
        <v>6916</v>
      </c>
      <c r="L1821">
        <f t="shared" si="57"/>
        <v>0</v>
      </c>
      <c r="M1821" t="s">
        <v>6916</v>
      </c>
      <c r="N1821" t="s">
        <v>8995</v>
      </c>
      <c r="O1821" t="s">
        <v>6916</v>
      </c>
      <c r="P1821" t="s">
        <v>6916</v>
      </c>
      <c r="Q1821" s="10" t="s">
        <v>6916</v>
      </c>
      <c r="R1821" t="s">
        <v>6916</v>
      </c>
      <c r="S1821" t="s">
        <v>1593</v>
      </c>
      <c r="T1821" t="s">
        <v>36</v>
      </c>
      <c r="U1821" t="s">
        <v>1596</v>
      </c>
      <c r="V1821" t="s">
        <v>1596</v>
      </c>
      <c r="W1821" t="s">
        <v>1601</v>
      </c>
      <c r="X1821" t="s">
        <v>36</v>
      </c>
      <c r="Y1821">
        <v>2022</v>
      </c>
      <c r="Z1821" s="1">
        <v>44749</v>
      </c>
      <c r="AA1821">
        <v>11226</v>
      </c>
      <c r="AB1821">
        <v>40.656046000000003</v>
      </c>
      <c r="AC1821">
        <v>-73.953742000000005</v>
      </c>
      <c r="AD1821">
        <v>309</v>
      </c>
      <c r="AE1821">
        <v>802</v>
      </c>
      <c r="AF1821">
        <v>3115866</v>
      </c>
      <c r="AG1821">
        <v>3050490055</v>
      </c>
      <c r="AH1821" t="s">
        <v>688</v>
      </c>
    </row>
    <row r="1822" spans="1:34" x14ac:dyDescent="0.35">
      <c r="A1822">
        <v>41</v>
      </c>
      <c r="B1822" t="s">
        <v>51</v>
      </c>
      <c r="C1822" t="s">
        <v>4960</v>
      </c>
      <c r="D1822" t="s">
        <v>4961</v>
      </c>
      <c r="E1822" t="s">
        <v>7578</v>
      </c>
      <c r="F1822" t="s">
        <v>224</v>
      </c>
      <c r="G1822" t="s">
        <v>65</v>
      </c>
      <c r="I1822">
        <f t="shared" si="56"/>
        <v>0</v>
      </c>
      <c r="J1822" t="s">
        <v>6916</v>
      </c>
      <c r="L1822">
        <f t="shared" si="57"/>
        <v>0</v>
      </c>
      <c r="M1822" t="s">
        <v>6916</v>
      </c>
      <c r="N1822" t="s">
        <v>8995</v>
      </c>
      <c r="O1822" t="s">
        <v>6916</v>
      </c>
      <c r="P1822" t="s">
        <v>6916</v>
      </c>
      <c r="Q1822" s="10" t="s">
        <v>6916</v>
      </c>
      <c r="R1822" t="s">
        <v>6916</v>
      </c>
      <c r="S1822" t="s">
        <v>1593</v>
      </c>
      <c r="T1822" t="s">
        <v>36</v>
      </c>
      <c r="U1822" t="s">
        <v>1596</v>
      </c>
      <c r="V1822" t="s">
        <v>1596</v>
      </c>
      <c r="W1822" t="s">
        <v>911</v>
      </c>
      <c r="X1822" t="s">
        <v>36</v>
      </c>
      <c r="Y1822">
        <v>2022</v>
      </c>
      <c r="Z1822" s="1">
        <v>44749</v>
      </c>
      <c r="AA1822">
        <v>11203</v>
      </c>
      <c r="AB1822">
        <v>40.661886000000003</v>
      </c>
      <c r="AC1822">
        <v>-73.939940000000007</v>
      </c>
      <c r="AD1822">
        <v>309</v>
      </c>
      <c r="AE1822">
        <v>806</v>
      </c>
      <c r="AF1822">
        <v>3106599</v>
      </c>
      <c r="AG1822">
        <v>3047940026</v>
      </c>
      <c r="AH1822" t="s">
        <v>688</v>
      </c>
    </row>
    <row r="1823" spans="1:34" x14ac:dyDescent="0.35">
      <c r="A1823">
        <v>44</v>
      </c>
      <c r="B1823" t="s">
        <v>51</v>
      </c>
      <c r="C1823" t="s">
        <v>5174</v>
      </c>
      <c r="D1823" t="s">
        <v>5175</v>
      </c>
      <c r="E1823" t="s">
        <v>7631</v>
      </c>
      <c r="F1823" t="s">
        <v>224</v>
      </c>
      <c r="G1823" t="s">
        <v>65</v>
      </c>
      <c r="I1823">
        <f t="shared" si="56"/>
        <v>0</v>
      </c>
      <c r="J1823" t="s">
        <v>6916</v>
      </c>
      <c r="L1823">
        <f t="shared" si="57"/>
        <v>0</v>
      </c>
      <c r="M1823" t="s">
        <v>6916</v>
      </c>
      <c r="N1823" t="s">
        <v>8995</v>
      </c>
      <c r="O1823" t="s">
        <v>6916</v>
      </c>
      <c r="P1823" t="s">
        <v>6916</v>
      </c>
      <c r="Q1823" s="10" t="s">
        <v>6916</v>
      </c>
      <c r="R1823" t="s">
        <v>6916</v>
      </c>
      <c r="S1823" t="s">
        <v>1593</v>
      </c>
      <c r="T1823" t="s">
        <v>36</v>
      </c>
      <c r="U1823" t="s">
        <v>1596</v>
      </c>
      <c r="V1823" t="s">
        <v>1596</v>
      </c>
      <c r="W1823" t="s">
        <v>911</v>
      </c>
      <c r="X1823" t="s">
        <v>36</v>
      </c>
      <c r="Y1823">
        <v>2022</v>
      </c>
      <c r="Z1823" s="1">
        <v>44749</v>
      </c>
      <c r="AA1823">
        <v>11219</v>
      </c>
      <c r="AB1823">
        <v>40.637321999999998</v>
      </c>
      <c r="AC1823">
        <v>-73.999215000000007</v>
      </c>
      <c r="AD1823">
        <v>312</v>
      </c>
      <c r="AE1823">
        <v>220</v>
      </c>
      <c r="AF1823">
        <v>3138276</v>
      </c>
      <c r="AG1823">
        <v>3056530021</v>
      </c>
      <c r="AH1823" t="s">
        <v>270</v>
      </c>
    </row>
    <row r="1824" spans="1:34" x14ac:dyDescent="0.35">
      <c r="A1824">
        <v>44</v>
      </c>
      <c r="B1824" t="s">
        <v>51</v>
      </c>
      <c r="C1824" t="s">
        <v>5191</v>
      </c>
      <c r="D1824" t="s">
        <v>5192</v>
      </c>
      <c r="E1824" t="s">
        <v>7827</v>
      </c>
      <c r="F1824" t="s">
        <v>224</v>
      </c>
      <c r="G1824" t="s">
        <v>36</v>
      </c>
      <c r="I1824">
        <f t="shared" si="56"/>
        <v>0</v>
      </c>
      <c r="J1824" t="s">
        <v>6916</v>
      </c>
      <c r="L1824">
        <f t="shared" si="57"/>
        <v>0</v>
      </c>
      <c r="M1824" t="s">
        <v>6916</v>
      </c>
      <c r="N1824" t="s">
        <v>8995</v>
      </c>
      <c r="O1824" t="s">
        <v>6916</v>
      </c>
      <c r="P1824" t="s">
        <v>6916</v>
      </c>
      <c r="Q1824" s="10" t="s">
        <v>6916</v>
      </c>
      <c r="R1824" t="s">
        <v>6916</v>
      </c>
      <c r="S1824" t="s">
        <v>1593</v>
      </c>
      <c r="T1824" t="s">
        <v>36</v>
      </c>
      <c r="U1824" t="s">
        <v>1596</v>
      </c>
      <c r="V1824" t="s">
        <v>1596</v>
      </c>
      <c r="W1824" t="s">
        <v>1596</v>
      </c>
      <c r="X1824" t="s">
        <v>36</v>
      </c>
      <c r="Y1824">
        <v>2022</v>
      </c>
      <c r="Z1824" s="1">
        <v>44749</v>
      </c>
      <c r="AA1824">
        <v>11204</v>
      </c>
      <c r="AB1824">
        <v>40.607309999999998</v>
      </c>
      <c r="AC1824">
        <v>-73.986594999999994</v>
      </c>
      <c r="AD1824">
        <v>311</v>
      </c>
      <c r="AE1824">
        <v>428</v>
      </c>
      <c r="AF1824">
        <v>3396829</v>
      </c>
      <c r="AG1824">
        <v>3066180001</v>
      </c>
      <c r="AH1824" t="s">
        <v>1526</v>
      </c>
    </row>
    <row r="1825" spans="1:34" x14ac:dyDescent="0.35">
      <c r="A1825">
        <v>47</v>
      </c>
      <c r="B1825" t="s">
        <v>51</v>
      </c>
      <c r="C1825" t="s">
        <v>5309</v>
      </c>
      <c r="D1825" t="s">
        <v>5284</v>
      </c>
      <c r="E1825" t="s">
        <v>7828</v>
      </c>
      <c r="F1825" t="s">
        <v>224</v>
      </c>
      <c r="G1825" t="s">
        <v>65</v>
      </c>
      <c r="I1825">
        <f t="shared" si="56"/>
        <v>0</v>
      </c>
      <c r="J1825" t="s">
        <v>6916</v>
      </c>
      <c r="L1825">
        <f t="shared" si="57"/>
        <v>0</v>
      </c>
      <c r="M1825" t="s">
        <v>6916</v>
      </c>
      <c r="N1825" t="s">
        <v>8995</v>
      </c>
      <c r="O1825" t="s">
        <v>6916</v>
      </c>
      <c r="P1825" t="s">
        <v>6916</v>
      </c>
      <c r="Q1825" s="10" t="s">
        <v>6916</v>
      </c>
      <c r="R1825" t="s">
        <v>6916</v>
      </c>
      <c r="S1825" t="s">
        <v>1593</v>
      </c>
      <c r="T1825" t="s">
        <v>36</v>
      </c>
      <c r="U1825" t="s">
        <v>1596</v>
      </c>
      <c r="V1825" t="s">
        <v>1596</v>
      </c>
      <c r="W1825" t="s">
        <v>911</v>
      </c>
      <c r="X1825" t="s">
        <v>36</v>
      </c>
      <c r="Y1825">
        <v>2022</v>
      </c>
      <c r="Z1825" s="1">
        <v>44749</v>
      </c>
      <c r="AA1825">
        <v>11214</v>
      </c>
      <c r="AB1825">
        <v>40.604871000000003</v>
      </c>
      <c r="AC1825">
        <v>-73.995545000000007</v>
      </c>
      <c r="AD1825">
        <v>311</v>
      </c>
      <c r="AE1825">
        <v>288</v>
      </c>
      <c r="AF1825">
        <v>3165232</v>
      </c>
      <c r="AG1825">
        <v>3063290032</v>
      </c>
      <c r="AH1825" t="s">
        <v>715</v>
      </c>
    </row>
    <row r="1826" spans="1:34" x14ac:dyDescent="0.35">
      <c r="A1826">
        <v>49</v>
      </c>
      <c r="B1826" t="s">
        <v>1462</v>
      </c>
      <c r="C1826" t="s">
        <v>8170</v>
      </c>
      <c r="D1826" t="s">
        <v>5449</v>
      </c>
      <c r="E1826" t="s">
        <v>8171</v>
      </c>
      <c r="F1826" t="s">
        <v>291</v>
      </c>
      <c r="G1826" t="s">
        <v>36</v>
      </c>
      <c r="I1826">
        <f t="shared" si="56"/>
        <v>0</v>
      </c>
      <c r="J1826" t="s">
        <v>6916</v>
      </c>
      <c r="L1826">
        <f t="shared" si="57"/>
        <v>0</v>
      </c>
      <c r="M1826" t="s">
        <v>6916</v>
      </c>
      <c r="N1826" t="s">
        <v>8995</v>
      </c>
      <c r="O1826" t="s">
        <v>6916</v>
      </c>
      <c r="P1826" t="s">
        <v>6916</v>
      </c>
      <c r="Q1826" s="10" t="s">
        <v>6916</v>
      </c>
      <c r="R1826" t="s">
        <v>6916</v>
      </c>
      <c r="S1826" t="s">
        <v>1593</v>
      </c>
      <c r="T1826" t="s">
        <v>36</v>
      </c>
      <c r="U1826" t="s">
        <v>1596</v>
      </c>
      <c r="V1826" t="s">
        <v>1596</v>
      </c>
      <c r="W1826" t="s">
        <v>1596</v>
      </c>
      <c r="X1826" t="s">
        <v>36</v>
      </c>
      <c r="Y1826">
        <v>2022</v>
      </c>
      <c r="Z1826" s="1">
        <v>44749</v>
      </c>
      <c r="AA1826">
        <v>10301</v>
      </c>
      <c r="AB1826">
        <v>40.643003999999998</v>
      </c>
      <c r="AC1826">
        <v>-74.075772000000001</v>
      </c>
      <c r="AD1826">
        <v>501</v>
      </c>
      <c r="AE1826">
        <v>3</v>
      </c>
      <c r="AF1826">
        <v>5000064</v>
      </c>
      <c r="AG1826">
        <v>5000070012</v>
      </c>
      <c r="AH1826" t="s">
        <v>293</v>
      </c>
    </row>
    <row r="1827" spans="1:34" x14ac:dyDescent="0.35">
      <c r="A1827">
        <v>49</v>
      </c>
      <c r="B1827" t="s">
        <v>51</v>
      </c>
      <c r="C1827" t="s">
        <v>5527</v>
      </c>
      <c r="D1827" t="s">
        <v>5528</v>
      </c>
      <c r="E1827" t="s">
        <v>8566</v>
      </c>
      <c r="F1827" t="s">
        <v>291</v>
      </c>
      <c r="G1827" t="s">
        <v>65</v>
      </c>
      <c r="I1827">
        <f t="shared" si="56"/>
        <v>0</v>
      </c>
      <c r="J1827" t="s">
        <v>6916</v>
      </c>
      <c r="L1827">
        <f t="shared" si="57"/>
        <v>0</v>
      </c>
      <c r="M1827" t="s">
        <v>6916</v>
      </c>
      <c r="N1827" t="s">
        <v>8995</v>
      </c>
      <c r="O1827" t="s">
        <v>6916</v>
      </c>
      <c r="P1827" t="s">
        <v>6916</v>
      </c>
      <c r="Q1827" s="10" t="s">
        <v>6916</v>
      </c>
      <c r="R1827" t="s">
        <v>6916</v>
      </c>
      <c r="S1827" t="s">
        <v>1593</v>
      </c>
      <c r="T1827" t="s">
        <v>36</v>
      </c>
      <c r="U1827" t="s">
        <v>1596</v>
      </c>
      <c r="V1827" t="s">
        <v>1596</v>
      </c>
      <c r="W1827" t="s">
        <v>1596</v>
      </c>
      <c r="X1827" t="s">
        <v>36</v>
      </c>
      <c r="Y1827">
        <v>2022</v>
      </c>
      <c r="Z1827" s="1">
        <v>44749</v>
      </c>
      <c r="AA1827">
        <v>10301</v>
      </c>
      <c r="AB1827">
        <v>40.634031999999998</v>
      </c>
      <c r="AC1827">
        <v>-74.078610999999995</v>
      </c>
      <c r="AD1827">
        <v>501</v>
      </c>
      <c r="AE1827">
        <v>21</v>
      </c>
      <c r="AF1827">
        <v>5013382</v>
      </c>
      <c r="AG1827">
        <v>5005060081</v>
      </c>
      <c r="AH1827" t="s">
        <v>296</v>
      </c>
    </row>
    <row r="1828" spans="1:34" x14ac:dyDescent="0.35">
      <c r="A1828">
        <v>49</v>
      </c>
      <c r="B1828" t="s">
        <v>51</v>
      </c>
      <c r="C1828" t="s">
        <v>5543</v>
      </c>
      <c r="D1828" t="s">
        <v>5544</v>
      </c>
      <c r="E1828" t="s">
        <v>8581</v>
      </c>
      <c r="F1828" t="s">
        <v>291</v>
      </c>
      <c r="G1828" t="s">
        <v>36</v>
      </c>
      <c r="I1828">
        <f t="shared" si="56"/>
        <v>0</v>
      </c>
      <c r="J1828" t="s">
        <v>6916</v>
      </c>
      <c r="L1828">
        <f t="shared" si="57"/>
        <v>0</v>
      </c>
      <c r="M1828" t="s">
        <v>6916</v>
      </c>
      <c r="N1828" t="s">
        <v>8995</v>
      </c>
      <c r="O1828" t="s">
        <v>6916</v>
      </c>
      <c r="P1828" t="s">
        <v>6916</v>
      </c>
      <c r="Q1828" s="10" t="s">
        <v>6916</v>
      </c>
      <c r="R1828" t="s">
        <v>6916</v>
      </c>
      <c r="S1828" t="s">
        <v>1593</v>
      </c>
      <c r="T1828" t="s">
        <v>36</v>
      </c>
      <c r="U1828" t="s">
        <v>1596</v>
      </c>
      <c r="V1828" t="s">
        <v>1596</v>
      </c>
      <c r="W1828" t="s">
        <v>911</v>
      </c>
      <c r="X1828" t="s">
        <v>36</v>
      </c>
      <c r="Y1828">
        <v>2022</v>
      </c>
      <c r="Z1828" s="1">
        <v>44749</v>
      </c>
      <c r="AA1828">
        <v>10314</v>
      </c>
      <c r="AB1828">
        <v>40.620676000000003</v>
      </c>
      <c r="AC1828">
        <v>-74.164276999999998</v>
      </c>
      <c r="AD1828">
        <v>501</v>
      </c>
      <c r="AE1828">
        <v>30301</v>
      </c>
      <c r="AF1828">
        <v>5032481</v>
      </c>
      <c r="AG1828">
        <v>5016530001</v>
      </c>
      <c r="AH1828" t="s">
        <v>1568</v>
      </c>
    </row>
    <row r="1829" spans="1:34" x14ac:dyDescent="0.35">
      <c r="A1829">
        <v>51</v>
      </c>
      <c r="B1829" t="s">
        <v>51</v>
      </c>
      <c r="C1829" t="s">
        <v>5687</v>
      </c>
      <c r="D1829" t="s">
        <v>5688</v>
      </c>
      <c r="E1829" t="s">
        <v>8580</v>
      </c>
      <c r="F1829" t="s">
        <v>291</v>
      </c>
      <c r="G1829" t="s">
        <v>36</v>
      </c>
      <c r="I1829">
        <f t="shared" si="56"/>
        <v>0</v>
      </c>
      <c r="J1829" t="s">
        <v>6916</v>
      </c>
      <c r="L1829">
        <f t="shared" si="57"/>
        <v>0</v>
      </c>
      <c r="M1829" t="s">
        <v>6916</v>
      </c>
      <c r="N1829" t="s">
        <v>8995</v>
      </c>
      <c r="O1829" t="s">
        <v>6916</v>
      </c>
      <c r="P1829" t="s">
        <v>6916</v>
      </c>
      <c r="Q1829" s="10" t="s">
        <v>6916</v>
      </c>
      <c r="R1829" t="s">
        <v>6916</v>
      </c>
      <c r="S1829" t="s">
        <v>1593</v>
      </c>
      <c r="T1829" t="s">
        <v>36</v>
      </c>
      <c r="U1829" t="s">
        <v>1596</v>
      </c>
      <c r="V1829" t="s">
        <v>1596</v>
      </c>
      <c r="W1829" t="s">
        <v>911</v>
      </c>
      <c r="X1829" t="s">
        <v>36</v>
      </c>
      <c r="Y1829">
        <v>2022</v>
      </c>
      <c r="Z1829" s="1">
        <v>44749</v>
      </c>
      <c r="AA1829">
        <v>10312</v>
      </c>
      <c r="AB1829">
        <v>40.551881999999999</v>
      </c>
      <c r="AC1829">
        <v>-74.168869000000001</v>
      </c>
      <c r="AD1829">
        <v>503</v>
      </c>
      <c r="AE1829">
        <v>17012</v>
      </c>
      <c r="AF1829">
        <v>5130512</v>
      </c>
      <c r="AG1829">
        <v>5056050001</v>
      </c>
      <c r="AH1829" t="s">
        <v>324</v>
      </c>
    </row>
    <row r="1830" spans="1:34" x14ac:dyDescent="0.35">
      <c r="A1830">
        <v>28</v>
      </c>
      <c r="B1830" t="s">
        <v>117</v>
      </c>
      <c r="C1830" t="s">
        <v>1290</v>
      </c>
      <c r="D1830" t="s">
        <v>1291</v>
      </c>
      <c r="E1830" t="s">
        <v>8653</v>
      </c>
      <c r="F1830" t="s">
        <v>136</v>
      </c>
      <c r="G1830" t="s">
        <v>36</v>
      </c>
      <c r="H1830">
        <v>57.5</v>
      </c>
      <c r="I1830">
        <f t="shared" si="56"/>
        <v>5.7500000000000002E-2</v>
      </c>
      <c r="J1830" t="s">
        <v>6916</v>
      </c>
      <c r="K1830">
        <v>63250</v>
      </c>
      <c r="L1830">
        <f t="shared" si="57"/>
        <v>63.25</v>
      </c>
      <c r="M1830" t="s">
        <v>6916</v>
      </c>
      <c r="N1830">
        <v>18</v>
      </c>
      <c r="O1830" t="s">
        <v>6916</v>
      </c>
      <c r="P1830" t="s">
        <v>6916</v>
      </c>
      <c r="Q1830" s="10" t="s">
        <v>6916</v>
      </c>
      <c r="R1830" t="s">
        <v>6916</v>
      </c>
      <c r="S1830" t="s">
        <v>808</v>
      </c>
      <c r="T1830" t="s">
        <v>36</v>
      </c>
      <c r="U1830" s="6">
        <v>10000</v>
      </c>
      <c r="V1830" t="s">
        <v>824</v>
      </c>
      <c r="W1830" t="s">
        <v>811</v>
      </c>
      <c r="X1830" t="s">
        <v>36</v>
      </c>
      <c r="Y1830">
        <v>2022</v>
      </c>
      <c r="Z1830" s="1">
        <v>44749</v>
      </c>
      <c r="AA1830">
        <v>11430</v>
      </c>
      <c r="AB1830">
        <v>40.657122000000001</v>
      </c>
      <c r="AC1830">
        <v>-73.771566000000007</v>
      </c>
      <c r="AD1830">
        <v>413</v>
      </c>
      <c r="AE1830">
        <v>716</v>
      </c>
      <c r="AF1830">
        <v>4607238</v>
      </c>
      <c r="AG1830">
        <v>4142600001</v>
      </c>
      <c r="AH1830" t="s">
        <v>1293</v>
      </c>
    </row>
    <row r="1831" spans="1:34" x14ac:dyDescent="0.35">
      <c r="A1831">
        <v>49</v>
      </c>
      <c r="B1831" t="s">
        <v>837</v>
      </c>
      <c r="C1831" t="s">
        <v>1569</v>
      </c>
      <c r="D1831" t="s">
        <v>1570</v>
      </c>
      <c r="E1831" t="s">
        <v>8091</v>
      </c>
      <c r="F1831" t="s">
        <v>291</v>
      </c>
      <c r="G1831" t="s">
        <v>65</v>
      </c>
      <c r="H1831">
        <v>49.1</v>
      </c>
      <c r="I1831">
        <f t="shared" si="56"/>
        <v>4.9100000000000005E-2</v>
      </c>
      <c r="J1831" t="s">
        <v>6916</v>
      </c>
      <c r="K1831">
        <v>54010</v>
      </c>
      <c r="L1831">
        <f t="shared" si="57"/>
        <v>54.01</v>
      </c>
      <c r="M1831" t="s">
        <v>6916</v>
      </c>
      <c r="N1831">
        <v>16</v>
      </c>
      <c r="O1831" t="s">
        <v>6916</v>
      </c>
      <c r="P1831" t="s">
        <v>6916</v>
      </c>
      <c r="Q1831" s="10" t="s">
        <v>6916</v>
      </c>
      <c r="R1831" t="s">
        <v>6916</v>
      </c>
      <c r="S1831" t="s">
        <v>808</v>
      </c>
      <c r="T1831" t="s">
        <v>36</v>
      </c>
      <c r="U1831" s="6">
        <v>10100</v>
      </c>
      <c r="V1831" t="s">
        <v>810</v>
      </c>
      <c r="W1831" t="s">
        <v>816</v>
      </c>
      <c r="X1831" t="s">
        <v>36</v>
      </c>
      <c r="Y1831">
        <v>2022</v>
      </c>
      <c r="Z1831" s="1">
        <v>44749</v>
      </c>
      <c r="AA1831">
        <v>10303</v>
      </c>
      <c r="AB1831">
        <v>40.634872000000001</v>
      </c>
      <c r="AC1831">
        <v>-74.166235999999998</v>
      </c>
      <c r="AD1831">
        <v>501</v>
      </c>
      <c r="AE1831">
        <v>323</v>
      </c>
      <c r="AF1831">
        <v>5109138</v>
      </c>
      <c r="AG1831">
        <v>5012660064</v>
      </c>
      <c r="AH1831" t="s">
        <v>1568</v>
      </c>
    </row>
    <row r="1832" spans="1:34" x14ac:dyDescent="0.35">
      <c r="A1832">
        <v>19</v>
      </c>
      <c r="B1832" t="s">
        <v>1178</v>
      </c>
      <c r="C1832" t="s">
        <v>1179</v>
      </c>
      <c r="D1832" t="s">
        <v>1180</v>
      </c>
      <c r="E1832" t="s">
        <v>7057</v>
      </c>
      <c r="F1832" t="s">
        <v>136</v>
      </c>
      <c r="G1832" t="s">
        <v>36</v>
      </c>
      <c r="H1832">
        <v>36.5</v>
      </c>
      <c r="I1832">
        <f t="shared" si="56"/>
        <v>3.6499999999999998E-2</v>
      </c>
      <c r="J1832" t="s">
        <v>6916</v>
      </c>
      <c r="K1832">
        <v>40150</v>
      </c>
      <c r="L1832">
        <f t="shared" si="57"/>
        <v>40.15</v>
      </c>
      <c r="M1832" t="s">
        <v>6916</v>
      </c>
      <c r="N1832">
        <v>12</v>
      </c>
      <c r="O1832" t="s">
        <v>6916</v>
      </c>
      <c r="P1832" t="s">
        <v>6916</v>
      </c>
      <c r="Q1832" s="10" t="s">
        <v>6916</v>
      </c>
      <c r="R1832" t="s">
        <v>6916</v>
      </c>
      <c r="S1832" t="s">
        <v>808</v>
      </c>
      <c r="T1832" t="s">
        <v>36</v>
      </c>
      <c r="U1832" s="6">
        <v>10300</v>
      </c>
      <c r="V1832" t="s">
        <v>810</v>
      </c>
      <c r="W1832" t="s">
        <v>842</v>
      </c>
      <c r="X1832" t="s">
        <v>36</v>
      </c>
      <c r="Y1832">
        <v>2022</v>
      </c>
      <c r="Z1832" s="1">
        <v>44749</v>
      </c>
      <c r="AA1832">
        <v>11361</v>
      </c>
      <c r="AB1832">
        <v>40.760362999999998</v>
      </c>
      <c r="AC1832">
        <v>-73.768587999999994</v>
      </c>
      <c r="AD1832">
        <v>411</v>
      </c>
      <c r="AE1832">
        <v>1471</v>
      </c>
      <c r="AF1832">
        <v>4157389</v>
      </c>
      <c r="AG1832">
        <v>4073330215</v>
      </c>
      <c r="AH1832" t="s">
        <v>138</v>
      </c>
    </row>
    <row r="1833" spans="1:34" x14ac:dyDescent="0.35">
      <c r="A1833">
        <v>18</v>
      </c>
      <c r="B1833" t="s">
        <v>837</v>
      </c>
      <c r="C1833" t="s">
        <v>1159</v>
      </c>
      <c r="D1833" t="s">
        <v>1160</v>
      </c>
      <c r="E1833" t="s">
        <v>8646</v>
      </c>
      <c r="F1833" t="s">
        <v>88</v>
      </c>
      <c r="G1833" t="s">
        <v>65</v>
      </c>
      <c r="H1833">
        <v>35.799999999999997</v>
      </c>
      <c r="I1833">
        <f t="shared" si="56"/>
        <v>3.5799999999999998E-2</v>
      </c>
      <c r="J1833" t="s">
        <v>6916</v>
      </c>
      <c r="K1833">
        <v>39380</v>
      </c>
      <c r="L1833">
        <f t="shared" si="57"/>
        <v>39.380000000000003</v>
      </c>
      <c r="M1833" t="s">
        <v>6916</v>
      </c>
      <c r="N1833">
        <v>11</v>
      </c>
      <c r="O1833" t="s">
        <v>6916</v>
      </c>
      <c r="P1833" t="s">
        <v>6916</v>
      </c>
      <c r="Q1833" s="10" t="s">
        <v>6916</v>
      </c>
      <c r="R1833" t="s">
        <v>6916</v>
      </c>
      <c r="S1833" t="s">
        <v>808</v>
      </c>
      <c r="T1833" t="s">
        <v>36</v>
      </c>
      <c r="U1833" s="6">
        <v>10350</v>
      </c>
      <c r="V1833" t="s">
        <v>810</v>
      </c>
      <c r="W1833" t="s">
        <v>842</v>
      </c>
      <c r="X1833" t="s">
        <v>36</v>
      </c>
      <c r="Y1833">
        <v>2022</v>
      </c>
      <c r="Z1833" s="1">
        <v>44749</v>
      </c>
      <c r="AA1833">
        <v>10473</v>
      </c>
      <c r="AB1833">
        <v>40.818416999999997</v>
      </c>
      <c r="AC1833">
        <v>-73.863011</v>
      </c>
      <c r="AD1833">
        <v>209</v>
      </c>
      <c r="AE1833">
        <v>20</v>
      </c>
      <c r="AF1833">
        <v>2021838</v>
      </c>
      <c r="AG1833">
        <v>2035580014</v>
      </c>
      <c r="AH1833" t="s">
        <v>133</v>
      </c>
    </row>
    <row r="1834" spans="1:34" x14ac:dyDescent="0.35">
      <c r="A1834">
        <v>16</v>
      </c>
      <c r="B1834" t="s">
        <v>837</v>
      </c>
      <c r="C1834" t="s">
        <v>1125</v>
      </c>
      <c r="D1834" t="s">
        <v>1126</v>
      </c>
      <c r="E1834" t="s">
        <v>7465</v>
      </c>
      <c r="F1834" t="s">
        <v>88</v>
      </c>
      <c r="G1834" t="s">
        <v>65</v>
      </c>
      <c r="H1834">
        <v>35.1</v>
      </c>
      <c r="I1834">
        <f t="shared" si="56"/>
        <v>3.5099999999999999E-2</v>
      </c>
      <c r="J1834" t="s">
        <v>6916</v>
      </c>
      <c r="K1834">
        <v>38610</v>
      </c>
      <c r="L1834">
        <f t="shared" si="57"/>
        <v>38.61</v>
      </c>
      <c r="M1834" t="s">
        <v>6916</v>
      </c>
      <c r="N1834">
        <v>11</v>
      </c>
      <c r="O1834" t="s">
        <v>6916</v>
      </c>
      <c r="P1834" t="s">
        <v>6916</v>
      </c>
      <c r="Q1834" s="10" t="s">
        <v>6916</v>
      </c>
      <c r="R1834" t="s">
        <v>6916</v>
      </c>
      <c r="S1834" t="s">
        <v>808</v>
      </c>
      <c r="T1834" t="s">
        <v>36</v>
      </c>
      <c r="U1834" s="6">
        <v>10400</v>
      </c>
      <c r="V1834" t="s">
        <v>810</v>
      </c>
      <c r="W1834" t="s">
        <v>842</v>
      </c>
      <c r="X1834" t="s">
        <v>36</v>
      </c>
      <c r="Y1834">
        <v>2022</v>
      </c>
      <c r="Z1834" s="1">
        <v>44749</v>
      </c>
      <c r="AA1834">
        <v>10452</v>
      </c>
      <c r="AB1834">
        <v>40.838188000000002</v>
      </c>
      <c r="AC1834">
        <v>-73.923636999999999</v>
      </c>
      <c r="AD1834">
        <v>204</v>
      </c>
      <c r="AE1834">
        <v>199</v>
      </c>
      <c r="AF1834">
        <v>2003163</v>
      </c>
      <c r="AG1834">
        <v>2025100027</v>
      </c>
      <c r="AH1834" t="s">
        <v>963</v>
      </c>
    </row>
    <row r="1835" spans="1:34" x14ac:dyDescent="0.35">
      <c r="A1835">
        <v>10</v>
      </c>
      <c r="B1835" t="s">
        <v>59</v>
      </c>
      <c r="C1835" t="s">
        <v>1018</v>
      </c>
      <c r="D1835" t="s">
        <v>1019</v>
      </c>
      <c r="E1835" t="s">
        <v>7496</v>
      </c>
      <c r="F1835" t="s">
        <v>35</v>
      </c>
      <c r="G1835" t="s">
        <v>65</v>
      </c>
      <c r="H1835">
        <v>13.3</v>
      </c>
      <c r="I1835">
        <f t="shared" si="56"/>
        <v>1.3300000000000001E-2</v>
      </c>
      <c r="J1835" t="s">
        <v>6916</v>
      </c>
      <c r="K1835">
        <v>14630</v>
      </c>
      <c r="L1835">
        <f t="shared" si="57"/>
        <v>14.63</v>
      </c>
      <c r="M1835" t="s">
        <v>6916</v>
      </c>
      <c r="N1835">
        <v>4</v>
      </c>
      <c r="O1835" t="s">
        <v>6916</v>
      </c>
      <c r="P1835" t="s">
        <v>6916</v>
      </c>
      <c r="Q1835" s="10" t="s">
        <v>6916</v>
      </c>
      <c r="R1835" t="s">
        <v>6916</v>
      </c>
      <c r="S1835" t="s">
        <v>808</v>
      </c>
      <c r="T1835" t="s">
        <v>36</v>
      </c>
      <c r="U1835" s="6">
        <v>10500</v>
      </c>
      <c r="V1835" t="s">
        <v>824</v>
      </c>
      <c r="W1835" t="s">
        <v>811</v>
      </c>
      <c r="X1835" t="s">
        <v>36</v>
      </c>
      <c r="Y1835">
        <v>2022</v>
      </c>
      <c r="Z1835" s="1">
        <v>44749</v>
      </c>
      <c r="AA1835">
        <v>10033</v>
      </c>
      <c r="AB1835">
        <v>40.846449</v>
      </c>
      <c r="AC1835">
        <v>-73.940099000000004</v>
      </c>
      <c r="AD1835">
        <v>112</v>
      </c>
      <c r="AE1835">
        <v>255</v>
      </c>
      <c r="AF1835">
        <v>1063445</v>
      </c>
      <c r="AG1835">
        <v>1021390404</v>
      </c>
      <c r="AH1835" t="s">
        <v>368</v>
      </c>
    </row>
    <row r="1836" spans="1:34" x14ac:dyDescent="0.35">
      <c r="A1836">
        <v>34</v>
      </c>
      <c r="B1836" t="s">
        <v>728</v>
      </c>
      <c r="C1836" t="s">
        <v>1357</v>
      </c>
      <c r="D1836" t="s">
        <v>1358</v>
      </c>
      <c r="E1836" t="s">
        <v>7873</v>
      </c>
      <c r="F1836" t="s">
        <v>224</v>
      </c>
      <c r="G1836" t="s">
        <v>36</v>
      </c>
      <c r="H1836">
        <v>28.6</v>
      </c>
      <c r="I1836">
        <f t="shared" si="56"/>
        <v>2.86E-2</v>
      </c>
      <c r="J1836" t="s">
        <v>6916</v>
      </c>
      <c r="K1836">
        <v>31460</v>
      </c>
      <c r="L1836">
        <f t="shared" si="57"/>
        <v>31.46</v>
      </c>
      <c r="M1836" t="s">
        <v>6916</v>
      </c>
      <c r="N1836">
        <v>9</v>
      </c>
      <c r="O1836" t="s">
        <v>6916</v>
      </c>
      <c r="P1836" t="s">
        <v>6916</v>
      </c>
      <c r="Q1836" s="10" t="s">
        <v>6916</v>
      </c>
      <c r="R1836" t="s">
        <v>6916</v>
      </c>
      <c r="S1836" t="s">
        <v>808</v>
      </c>
      <c r="T1836" t="s">
        <v>36</v>
      </c>
      <c r="U1836" s="6">
        <v>10699</v>
      </c>
      <c r="V1836" t="s">
        <v>810</v>
      </c>
      <c r="W1836" t="s">
        <v>816</v>
      </c>
      <c r="X1836" t="s">
        <v>36</v>
      </c>
      <c r="Y1836">
        <v>2022</v>
      </c>
      <c r="Z1836" s="1">
        <v>44749</v>
      </c>
      <c r="AA1836">
        <v>11211</v>
      </c>
      <c r="AB1836">
        <v>40.713411999999998</v>
      </c>
      <c r="AC1836">
        <v>-73.948178999999996</v>
      </c>
      <c r="AD1836">
        <v>301</v>
      </c>
      <c r="AE1836">
        <v>503</v>
      </c>
      <c r="AF1836">
        <v>3322945</v>
      </c>
      <c r="AG1836">
        <v>3027680017</v>
      </c>
      <c r="AH1836" t="s">
        <v>633</v>
      </c>
    </row>
    <row r="1837" spans="1:34" x14ac:dyDescent="0.35">
      <c r="A1837">
        <v>12</v>
      </c>
      <c r="B1837" t="s">
        <v>837</v>
      </c>
      <c r="C1837" t="s">
        <v>1038</v>
      </c>
      <c r="D1837" t="s">
        <v>1039</v>
      </c>
      <c r="E1837" t="s">
        <v>8720</v>
      </c>
      <c r="F1837" t="s">
        <v>88</v>
      </c>
      <c r="G1837" t="s">
        <v>65</v>
      </c>
      <c r="H1837">
        <v>23.7</v>
      </c>
      <c r="I1837">
        <f t="shared" si="56"/>
        <v>2.3699999999999999E-2</v>
      </c>
      <c r="J1837" t="s">
        <v>6916</v>
      </c>
      <c r="K1837">
        <v>26070</v>
      </c>
      <c r="L1837">
        <f t="shared" si="57"/>
        <v>26.07</v>
      </c>
      <c r="M1837" t="s">
        <v>6916</v>
      </c>
      <c r="N1837">
        <v>8</v>
      </c>
      <c r="O1837" t="s">
        <v>6916</v>
      </c>
      <c r="P1837" t="s">
        <v>6916</v>
      </c>
      <c r="Q1837" s="10" t="s">
        <v>6916</v>
      </c>
      <c r="R1837" t="s">
        <v>6916</v>
      </c>
      <c r="S1837" t="s">
        <v>808</v>
      </c>
      <c r="T1837" t="s">
        <v>36</v>
      </c>
      <c r="U1837" s="6">
        <v>10743</v>
      </c>
      <c r="V1837" t="s">
        <v>810</v>
      </c>
      <c r="W1837" t="s">
        <v>811</v>
      </c>
      <c r="X1837" t="s">
        <v>36</v>
      </c>
      <c r="Y1837">
        <v>2022</v>
      </c>
      <c r="Z1837" s="1">
        <v>44749</v>
      </c>
      <c r="AA1837">
        <v>10466</v>
      </c>
      <c r="AB1837">
        <v>40.891052000000002</v>
      </c>
      <c r="AC1837">
        <v>-73.859841000000003</v>
      </c>
      <c r="AD1837">
        <v>212</v>
      </c>
      <c r="AE1837">
        <v>420</v>
      </c>
      <c r="AF1837">
        <v>2063175</v>
      </c>
      <c r="AG1837">
        <v>2048320020</v>
      </c>
      <c r="AH1837" t="s">
        <v>99</v>
      </c>
    </row>
    <row r="1838" spans="1:34" x14ac:dyDescent="0.35">
      <c r="A1838">
        <v>30</v>
      </c>
      <c r="B1838" t="s">
        <v>182</v>
      </c>
      <c r="C1838" t="s">
        <v>1308</v>
      </c>
      <c r="D1838" t="s">
        <v>1309</v>
      </c>
      <c r="E1838" t="s">
        <v>8496</v>
      </c>
      <c r="F1838" t="s">
        <v>136</v>
      </c>
      <c r="G1838" t="s">
        <v>36</v>
      </c>
      <c r="H1838">
        <v>0</v>
      </c>
      <c r="I1838">
        <f t="shared" si="56"/>
        <v>0</v>
      </c>
      <c r="J1838" t="s">
        <v>6916</v>
      </c>
      <c r="K1838">
        <v>0</v>
      </c>
      <c r="L1838">
        <f t="shared" si="57"/>
        <v>0</v>
      </c>
      <c r="M1838" t="s">
        <v>6916</v>
      </c>
      <c r="N1838">
        <v>0</v>
      </c>
      <c r="O1838" t="s">
        <v>6916</v>
      </c>
      <c r="P1838" t="s">
        <v>6916</v>
      </c>
      <c r="Q1838" s="10" t="s">
        <v>6916</v>
      </c>
      <c r="R1838" t="s">
        <v>6916</v>
      </c>
      <c r="S1838" t="s">
        <v>808</v>
      </c>
      <c r="T1838" t="s">
        <v>36</v>
      </c>
      <c r="U1838" s="6">
        <v>10762</v>
      </c>
      <c r="V1838" t="s">
        <v>810</v>
      </c>
      <c r="W1838" t="s">
        <v>811</v>
      </c>
      <c r="X1838" t="s">
        <v>36</v>
      </c>
      <c r="Y1838">
        <v>2022</v>
      </c>
      <c r="Z1838" s="1">
        <v>44749</v>
      </c>
      <c r="AA1838">
        <v>11385</v>
      </c>
      <c r="AB1838">
        <v>40.702302000000003</v>
      </c>
      <c r="AC1838">
        <v>-73.855304000000004</v>
      </c>
      <c r="AD1838">
        <v>405</v>
      </c>
      <c r="AE1838">
        <v>639</v>
      </c>
      <c r="AF1838">
        <v>4094697</v>
      </c>
      <c r="AG1838">
        <v>4038660162</v>
      </c>
      <c r="AH1838" t="s">
        <v>1307</v>
      </c>
    </row>
    <row r="1839" spans="1:34" x14ac:dyDescent="0.35">
      <c r="A1839">
        <v>47</v>
      </c>
      <c r="B1839" t="s">
        <v>45</v>
      </c>
      <c r="C1839" t="s">
        <v>1514</v>
      </c>
      <c r="D1839" t="s">
        <v>1515</v>
      </c>
      <c r="E1839" t="s">
        <v>7035</v>
      </c>
      <c r="F1839" t="s">
        <v>224</v>
      </c>
      <c r="G1839" t="s">
        <v>65</v>
      </c>
      <c r="H1839">
        <v>21.1</v>
      </c>
      <c r="I1839">
        <f t="shared" si="56"/>
        <v>2.1100000000000001E-2</v>
      </c>
      <c r="J1839" t="s">
        <v>6916</v>
      </c>
      <c r="K1839">
        <v>23210</v>
      </c>
      <c r="L1839">
        <f t="shared" si="57"/>
        <v>23.21</v>
      </c>
      <c r="M1839" t="s">
        <v>6916</v>
      </c>
      <c r="N1839">
        <v>7</v>
      </c>
      <c r="O1839" t="s">
        <v>6916</v>
      </c>
      <c r="P1839" t="s">
        <v>6916</v>
      </c>
      <c r="Q1839" s="10" t="s">
        <v>6916</v>
      </c>
      <c r="R1839" t="s">
        <v>6916</v>
      </c>
      <c r="S1839" t="s">
        <v>808</v>
      </c>
      <c r="T1839" t="s">
        <v>36</v>
      </c>
      <c r="U1839" s="6">
        <v>10800</v>
      </c>
      <c r="V1839" t="s">
        <v>810</v>
      </c>
      <c r="W1839" t="s">
        <v>811</v>
      </c>
      <c r="X1839" t="s">
        <v>36</v>
      </c>
      <c r="Y1839">
        <v>2022</v>
      </c>
      <c r="Z1839" s="1">
        <v>44749</v>
      </c>
      <c r="AA1839">
        <v>11224</v>
      </c>
      <c r="AB1839">
        <v>40.575178000000001</v>
      </c>
      <c r="AC1839">
        <v>-73.975759999999994</v>
      </c>
      <c r="AD1839">
        <v>313</v>
      </c>
      <c r="AE1839">
        <v>352</v>
      </c>
      <c r="AF1839">
        <v>3397353</v>
      </c>
      <c r="AG1839">
        <v>3086980001</v>
      </c>
      <c r="AH1839" t="s">
        <v>751</v>
      </c>
    </row>
    <row r="1840" spans="1:34" x14ac:dyDescent="0.35">
      <c r="A1840">
        <v>35</v>
      </c>
      <c r="B1840" t="s">
        <v>182</v>
      </c>
      <c r="C1840" t="s">
        <v>1402</v>
      </c>
      <c r="D1840" t="s">
        <v>1403</v>
      </c>
      <c r="E1840" t="s">
        <v>7141</v>
      </c>
      <c r="F1840" t="s">
        <v>224</v>
      </c>
      <c r="G1840" t="s">
        <v>36</v>
      </c>
      <c r="H1840">
        <v>16.899999999999999</v>
      </c>
      <c r="I1840">
        <f t="shared" si="56"/>
        <v>1.6899999999999998E-2</v>
      </c>
      <c r="J1840" t="s">
        <v>6916</v>
      </c>
      <c r="K1840">
        <v>18590</v>
      </c>
      <c r="L1840">
        <f t="shared" si="57"/>
        <v>18.59</v>
      </c>
      <c r="M1840" t="s">
        <v>6916</v>
      </c>
      <c r="N1840">
        <v>5</v>
      </c>
      <c r="O1840" t="s">
        <v>6916</v>
      </c>
      <c r="P1840" t="s">
        <v>6916</v>
      </c>
      <c r="Q1840" s="10" t="s">
        <v>6916</v>
      </c>
      <c r="R1840" t="s">
        <v>6916</v>
      </c>
      <c r="S1840" t="s">
        <v>808</v>
      </c>
      <c r="T1840" t="s">
        <v>36</v>
      </c>
      <c r="U1840" s="6">
        <v>10826</v>
      </c>
      <c r="V1840" t="s">
        <v>810</v>
      </c>
      <c r="W1840" t="s">
        <v>811</v>
      </c>
      <c r="X1840" t="s">
        <v>36</v>
      </c>
      <c r="Y1840">
        <v>2022</v>
      </c>
      <c r="Z1840" s="1">
        <v>44749</v>
      </c>
      <c r="AA1840">
        <v>11225</v>
      </c>
      <c r="AB1840">
        <v>40.663265000000003</v>
      </c>
      <c r="AC1840">
        <v>-73.961382</v>
      </c>
      <c r="AD1840">
        <v>355</v>
      </c>
      <c r="AE1840">
        <v>177</v>
      </c>
      <c r="AF1840">
        <v>3029669</v>
      </c>
      <c r="AG1840">
        <v>3011830051</v>
      </c>
      <c r="AH1840" t="s">
        <v>234</v>
      </c>
    </row>
    <row r="1841" spans="1:34" x14ac:dyDescent="0.35">
      <c r="A1841">
        <v>15</v>
      </c>
      <c r="B1841" t="s">
        <v>182</v>
      </c>
      <c r="C1841" t="s">
        <v>1113</v>
      </c>
      <c r="D1841" t="s">
        <v>1114</v>
      </c>
      <c r="E1841" t="s">
        <v>7121</v>
      </c>
      <c r="F1841" t="s">
        <v>88</v>
      </c>
      <c r="G1841" t="s">
        <v>65</v>
      </c>
      <c r="H1841">
        <v>179.7</v>
      </c>
      <c r="I1841">
        <f t="shared" si="56"/>
        <v>0.1797</v>
      </c>
      <c r="J1841" t="s">
        <v>6916</v>
      </c>
      <c r="K1841">
        <v>197670</v>
      </c>
      <c r="L1841">
        <f t="shared" si="57"/>
        <v>197.67</v>
      </c>
      <c r="M1841" t="s">
        <v>6916</v>
      </c>
      <c r="N1841">
        <v>57</v>
      </c>
      <c r="O1841" t="s">
        <v>6916</v>
      </c>
      <c r="P1841" t="s">
        <v>6916</v>
      </c>
      <c r="Q1841" s="10" t="s">
        <v>6916</v>
      </c>
      <c r="R1841" t="s">
        <v>6916</v>
      </c>
      <c r="S1841" t="s">
        <v>808</v>
      </c>
      <c r="T1841" t="s">
        <v>36</v>
      </c>
      <c r="U1841" s="6">
        <v>10860</v>
      </c>
      <c r="V1841" t="s">
        <v>810</v>
      </c>
      <c r="W1841" t="s">
        <v>811</v>
      </c>
      <c r="X1841" t="s">
        <v>36</v>
      </c>
      <c r="Y1841">
        <v>2022</v>
      </c>
      <c r="Z1841" s="1">
        <v>44749</v>
      </c>
      <c r="AA1841">
        <v>10460</v>
      </c>
      <c r="AB1841">
        <v>40.841636999999999</v>
      </c>
      <c r="AC1841">
        <v>-73.874881999999999</v>
      </c>
      <c r="AD1841">
        <v>227</v>
      </c>
      <c r="AE1841">
        <v>334</v>
      </c>
      <c r="AF1841">
        <v>2101003</v>
      </c>
      <c r="AG1841">
        <v>2043330001</v>
      </c>
      <c r="AH1841" t="s">
        <v>113</v>
      </c>
    </row>
    <row r="1842" spans="1:34" x14ac:dyDescent="0.35">
      <c r="A1842">
        <v>33</v>
      </c>
      <c r="B1842" t="s">
        <v>117</v>
      </c>
      <c r="C1842" t="s">
        <v>1351</v>
      </c>
      <c r="D1842" t="s">
        <v>1352</v>
      </c>
      <c r="E1842" t="s">
        <v>8709</v>
      </c>
      <c r="F1842" t="s">
        <v>224</v>
      </c>
      <c r="G1842" t="s">
        <v>36</v>
      </c>
      <c r="H1842">
        <v>210.2</v>
      </c>
      <c r="I1842">
        <f t="shared" si="56"/>
        <v>0.2102</v>
      </c>
      <c r="J1842" t="s">
        <v>6916</v>
      </c>
      <c r="K1842">
        <v>231220</v>
      </c>
      <c r="L1842">
        <f t="shared" si="57"/>
        <v>231.22</v>
      </c>
      <c r="M1842" t="s">
        <v>6916</v>
      </c>
      <c r="N1842">
        <v>67</v>
      </c>
      <c r="O1842" t="s">
        <v>6916</v>
      </c>
      <c r="P1842" t="s">
        <v>6916</v>
      </c>
      <c r="Q1842" s="10" t="s">
        <v>6916</v>
      </c>
      <c r="R1842" t="s">
        <v>6916</v>
      </c>
      <c r="S1842" t="s">
        <v>808</v>
      </c>
      <c r="T1842" t="s">
        <v>36</v>
      </c>
      <c r="U1842" s="6">
        <v>11000</v>
      </c>
      <c r="V1842" t="s">
        <v>824</v>
      </c>
      <c r="W1842" t="s">
        <v>811</v>
      </c>
      <c r="X1842" t="s">
        <v>36</v>
      </c>
      <c r="Y1842">
        <v>2022</v>
      </c>
      <c r="Z1842" s="1">
        <v>44749</v>
      </c>
      <c r="AA1842" t="s">
        <v>1596</v>
      </c>
      <c r="AB1842" t="s">
        <v>1596</v>
      </c>
      <c r="AC1842" t="s">
        <v>1596</v>
      </c>
      <c r="AD1842" t="s">
        <v>6916</v>
      </c>
      <c r="AE1842" t="s">
        <v>6916</v>
      </c>
      <c r="AF1842" t="s">
        <v>6916</v>
      </c>
      <c r="AG1842" t="s">
        <v>1596</v>
      </c>
      <c r="AH1842" t="s">
        <v>1596</v>
      </c>
    </row>
    <row r="1843" spans="1:34" x14ac:dyDescent="0.35">
      <c r="A1843">
        <v>15</v>
      </c>
      <c r="B1843" t="s">
        <v>45</v>
      </c>
      <c r="C1843" t="s">
        <v>1095</v>
      </c>
      <c r="D1843" t="s">
        <v>1088</v>
      </c>
      <c r="E1843" t="s">
        <v>8588</v>
      </c>
      <c r="F1843" t="s">
        <v>88</v>
      </c>
      <c r="G1843" t="s">
        <v>65</v>
      </c>
      <c r="H1843">
        <v>2.6</v>
      </c>
      <c r="I1843">
        <f t="shared" si="56"/>
        <v>2.5999999999999999E-3</v>
      </c>
      <c r="J1843" t="s">
        <v>6916</v>
      </c>
      <c r="K1843">
        <v>2860</v>
      </c>
      <c r="L1843">
        <f t="shared" si="57"/>
        <v>2.86</v>
      </c>
      <c r="M1843" t="s">
        <v>6916</v>
      </c>
      <c r="N1843">
        <v>1</v>
      </c>
      <c r="O1843" t="s">
        <v>6916</v>
      </c>
      <c r="P1843" t="s">
        <v>6916</v>
      </c>
      <c r="Q1843" s="10" t="s">
        <v>6916</v>
      </c>
      <c r="R1843" t="s">
        <v>6916</v>
      </c>
      <c r="S1843" t="s">
        <v>808</v>
      </c>
      <c r="T1843" t="s">
        <v>36</v>
      </c>
      <c r="U1843" s="6">
        <v>11405</v>
      </c>
      <c r="V1843" t="s">
        <v>810</v>
      </c>
      <c r="W1843" t="s">
        <v>816</v>
      </c>
      <c r="X1843" t="s">
        <v>36</v>
      </c>
      <c r="Y1843">
        <v>2022</v>
      </c>
      <c r="Z1843" s="1">
        <v>44749</v>
      </c>
      <c r="AA1843">
        <v>10460</v>
      </c>
      <c r="AB1843">
        <v>40.850561999999996</v>
      </c>
      <c r="AC1843">
        <v>-73.882452999999998</v>
      </c>
      <c r="AD1843">
        <v>206</v>
      </c>
      <c r="AE1843">
        <v>334</v>
      </c>
      <c r="AF1843">
        <v>2116700</v>
      </c>
      <c r="AG1843">
        <v>2031200020</v>
      </c>
      <c r="AH1843" t="s">
        <v>113</v>
      </c>
    </row>
    <row r="1844" spans="1:34" x14ac:dyDescent="0.35">
      <c r="A1844">
        <v>24</v>
      </c>
      <c r="B1844" t="s">
        <v>1178</v>
      </c>
      <c r="C1844" t="s">
        <v>1251</v>
      </c>
      <c r="D1844" t="s">
        <v>1252</v>
      </c>
      <c r="E1844" t="s">
        <v>7855</v>
      </c>
      <c r="F1844" t="s">
        <v>136</v>
      </c>
      <c r="G1844" t="s">
        <v>36</v>
      </c>
      <c r="H1844">
        <v>18.2</v>
      </c>
      <c r="I1844">
        <f t="shared" si="56"/>
        <v>1.8200000000000001E-2</v>
      </c>
      <c r="J1844" t="s">
        <v>6916</v>
      </c>
      <c r="K1844">
        <v>20020</v>
      </c>
      <c r="L1844">
        <f t="shared" si="57"/>
        <v>20.02</v>
      </c>
      <c r="M1844" t="s">
        <v>6916</v>
      </c>
      <c r="N1844">
        <v>6</v>
      </c>
      <c r="O1844" t="s">
        <v>6916</v>
      </c>
      <c r="P1844" t="s">
        <v>6916</v>
      </c>
      <c r="Q1844" s="10" t="s">
        <v>6916</v>
      </c>
      <c r="R1844" t="s">
        <v>6916</v>
      </c>
      <c r="S1844" t="s">
        <v>808</v>
      </c>
      <c r="T1844" t="s">
        <v>36</v>
      </c>
      <c r="U1844" s="6">
        <v>11666</v>
      </c>
      <c r="V1844" t="s">
        <v>810</v>
      </c>
      <c r="W1844" t="s">
        <v>816</v>
      </c>
      <c r="X1844" t="s">
        <v>812</v>
      </c>
      <c r="Y1844">
        <v>2022</v>
      </c>
      <c r="Z1844" s="1">
        <v>44749</v>
      </c>
      <c r="AA1844">
        <v>11367</v>
      </c>
      <c r="AB1844">
        <v>40.725814999999997</v>
      </c>
      <c r="AC1844">
        <v>-73.820988999999997</v>
      </c>
      <c r="AD1844">
        <v>408</v>
      </c>
      <c r="AE1844">
        <v>77907</v>
      </c>
      <c r="AF1844">
        <v>4144059</v>
      </c>
      <c r="AG1844">
        <v>4066610005</v>
      </c>
      <c r="AH1844" t="s">
        <v>1241</v>
      </c>
    </row>
    <row r="1845" spans="1:34" x14ac:dyDescent="0.35">
      <c r="A1845">
        <v>48</v>
      </c>
      <c r="B1845" t="s">
        <v>728</v>
      </c>
      <c r="C1845" t="s">
        <v>1537</v>
      </c>
      <c r="D1845" t="s">
        <v>1538</v>
      </c>
      <c r="E1845" t="s">
        <v>7113</v>
      </c>
      <c r="F1845" t="s">
        <v>224</v>
      </c>
      <c r="G1845" t="s">
        <v>36</v>
      </c>
      <c r="H1845">
        <v>63.7</v>
      </c>
      <c r="I1845">
        <f t="shared" si="56"/>
        <v>6.3700000000000007E-2</v>
      </c>
      <c r="J1845" t="s">
        <v>6916</v>
      </c>
      <c r="K1845">
        <v>70070</v>
      </c>
      <c r="L1845">
        <f t="shared" si="57"/>
        <v>70.069999999999993</v>
      </c>
      <c r="M1845" t="s">
        <v>6916</v>
      </c>
      <c r="N1845">
        <v>20</v>
      </c>
      <c r="O1845" t="s">
        <v>6916</v>
      </c>
      <c r="P1845" t="s">
        <v>6916</v>
      </c>
      <c r="Q1845" s="10" t="s">
        <v>6916</v>
      </c>
      <c r="R1845" t="s">
        <v>6916</v>
      </c>
      <c r="S1845" t="s">
        <v>808</v>
      </c>
      <c r="T1845" t="s">
        <v>36</v>
      </c>
      <c r="U1845" s="6">
        <v>12166</v>
      </c>
      <c r="V1845" t="s">
        <v>810</v>
      </c>
      <c r="W1845" t="s">
        <v>816</v>
      </c>
      <c r="X1845" t="s">
        <v>36</v>
      </c>
      <c r="Y1845">
        <v>2022</v>
      </c>
      <c r="Z1845" s="1">
        <v>44749</v>
      </c>
      <c r="AA1845">
        <v>11235</v>
      </c>
      <c r="AB1845">
        <v>40.576124999999998</v>
      </c>
      <c r="AC1845">
        <v>-73.966486000000003</v>
      </c>
      <c r="AD1845">
        <v>313</v>
      </c>
      <c r="AE1845">
        <v>36001</v>
      </c>
      <c r="AF1845">
        <v>3245028</v>
      </c>
      <c r="AG1845">
        <v>3086800032</v>
      </c>
      <c r="AH1845" t="s">
        <v>773</v>
      </c>
    </row>
    <row r="1846" spans="1:34" x14ac:dyDescent="0.35">
      <c r="A1846">
        <v>1</v>
      </c>
      <c r="B1846" t="s">
        <v>837</v>
      </c>
      <c r="C1846" t="s">
        <v>838</v>
      </c>
      <c r="D1846" t="s">
        <v>839</v>
      </c>
      <c r="E1846" t="s">
        <v>7225</v>
      </c>
      <c r="F1846" t="s">
        <v>35</v>
      </c>
      <c r="G1846" t="s">
        <v>65</v>
      </c>
      <c r="H1846">
        <v>4.55</v>
      </c>
      <c r="I1846">
        <f t="shared" si="56"/>
        <v>4.5500000000000002E-3</v>
      </c>
      <c r="J1846" t="s">
        <v>6916</v>
      </c>
      <c r="K1846">
        <v>5005</v>
      </c>
      <c r="L1846">
        <f t="shared" si="57"/>
        <v>5.0049999999999999</v>
      </c>
      <c r="M1846" t="s">
        <v>6916</v>
      </c>
      <c r="N1846">
        <v>1</v>
      </c>
      <c r="O1846" t="s">
        <v>6916</v>
      </c>
      <c r="P1846" t="s">
        <v>6916</v>
      </c>
      <c r="Q1846" s="10" t="s">
        <v>6916</v>
      </c>
      <c r="R1846" t="s">
        <v>6916</v>
      </c>
      <c r="S1846" t="s">
        <v>808</v>
      </c>
      <c r="T1846" t="s">
        <v>36</v>
      </c>
      <c r="U1846" s="6">
        <v>12243</v>
      </c>
      <c r="V1846" t="s">
        <v>841</v>
      </c>
      <c r="W1846" t="s">
        <v>842</v>
      </c>
      <c r="X1846" t="s">
        <v>36</v>
      </c>
      <c r="Y1846">
        <v>2022</v>
      </c>
      <c r="Z1846" s="1">
        <v>44749</v>
      </c>
      <c r="AA1846">
        <v>10002</v>
      </c>
      <c r="AB1846">
        <v>40.713537000000002</v>
      </c>
      <c r="AC1846">
        <v>-73.996350000000007</v>
      </c>
      <c r="AD1846">
        <v>103</v>
      </c>
      <c r="AE1846">
        <v>8</v>
      </c>
      <c r="AF1846">
        <v>1003425</v>
      </c>
      <c r="AG1846">
        <v>1002800044</v>
      </c>
      <c r="AH1846" t="s">
        <v>347</v>
      </c>
    </row>
    <row r="1847" spans="1:34" x14ac:dyDescent="0.35">
      <c r="A1847">
        <v>34</v>
      </c>
      <c r="B1847" t="s">
        <v>728</v>
      </c>
      <c r="C1847" t="s">
        <v>1354</v>
      </c>
      <c r="D1847" t="s">
        <v>1355</v>
      </c>
      <c r="E1847" t="s">
        <v>7278</v>
      </c>
      <c r="F1847" t="s">
        <v>224</v>
      </c>
      <c r="G1847" t="s">
        <v>65</v>
      </c>
      <c r="H1847">
        <v>19.5</v>
      </c>
      <c r="I1847">
        <f t="shared" si="56"/>
        <v>1.95E-2</v>
      </c>
      <c r="J1847" t="s">
        <v>6916</v>
      </c>
      <c r="K1847">
        <v>21450</v>
      </c>
      <c r="L1847">
        <f t="shared" si="57"/>
        <v>21.45</v>
      </c>
      <c r="M1847" t="s">
        <v>6916</v>
      </c>
      <c r="N1847">
        <v>6</v>
      </c>
      <c r="O1847" t="s">
        <v>6916</v>
      </c>
      <c r="P1847" t="s">
        <v>6916</v>
      </c>
      <c r="Q1847" s="10" t="s">
        <v>6916</v>
      </c>
      <c r="R1847" t="s">
        <v>6916</v>
      </c>
      <c r="S1847" t="s">
        <v>808</v>
      </c>
      <c r="T1847" t="s">
        <v>36</v>
      </c>
      <c r="U1847" s="6">
        <v>12584</v>
      </c>
      <c r="V1847" t="s">
        <v>810</v>
      </c>
      <c r="W1847" t="s">
        <v>816</v>
      </c>
      <c r="X1847" t="s">
        <v>36</v>
      </c>
      <c r="Y1847">
        <v>2022</v>
      </c>
      <c r="Z1847" s="1">
        <v>44749</v>
      </c>
      <c r="AA1847">
        <v>11221</v>
      </c>
      <c r="AB1847">
        <v>40.695042000000001</v>
      </c>
      <c r="AC1847">
        <v>-73.928150000000002</v>
      </c>
      <c r="AD1847">
        <v>304</v>
      </c>
      <c r="AE1847">
        <v>393</v>
      </c>
      <c r="AF1847">
        <v>3073751</v>
      </c>
      <c r="AG1847">
        <v>3032410018</v>
      </c>
      <c r="AH1847" t="s">
        <v>669</v>
      </c>
    </row>
    <row r="1848" spans="1:34" x14ac:dyDescent="0.35">
      <c r="A1848">
        <v>3</v>
      </c>
      <c r="B1848" t="s">
        <v>837</v>
      </c>
      <c r="C1848" t="s">
        <v>882</v>
      </c>
      <c r="D1848" t="s">
        <v>883</v>
      </c>
      <c r="E1848" t="s">
        <v>8122</v>
      </c>
      <c r="F1848" t="s">
        <v>35</v>
      </c>
      <c r="G1848" t="s">
        <v>65</v>
      </c>
      <c r="H1848">
        <v>6.18</v>
      </c>
      <c r="I1848">
        <f t="shared" si="56"/>
        <v>6.1799999999999997E-3</v>
      </c>
      <c r="J1848" t="s">
        <v>6916</v>
      </c>
      <c r="K1848">
        <v>6798</v>
      </c>
      <c r="L1848">
        <f t="shared" si="57"/>
        <v>6.798</v>
      </c>
      <c r="M1848" t="s">
        <v>6916</v>
      </c>
      <c r="N1848">
        <v>2</v>
      </c>
      <c r="O1848" t="s">
        <v>6916</v>
      </c>
      <c r="P1848" t="s">
        <v>6916</v>
      </c>
      <c r="Q1848" s="10" t="s">
        <v>6916</v>
      </c>
      <c r="R1848" t="s">
        <v>6916</v>
      </c>
      <c r="S1848" t="s">
        <v>808</v>
      </c>
      <c r="T1848" t="s">
        <v>36</v>
      </c>
      <c r="U1848" s="6">
        <v>12953</v>
      </c>
      <c r="V1848" t="s">
        <v>841</v>
      </c>
      <c r="W1848" t="s">
        <v>842</v>
      </c>
      <c r="X1848" t="s">
        <v>36</v>
      </c>
      <c r="Y1848">
        <v>2022</v>
      </c>
      <c r="Z1848" s="1">
        <v>44749</v>
      </c>
      <c r="AA1848">
        <v>10011</v>
      </c>
      <c r="AB1848">
        <v>40.744354999999999</v>
      </c>
      <c r="AC1848">
        <v>-73.996229</v>
      </c>
      <c r="AD1848">
        <v>104</v>
      </c>
      <c r="AE1848">
        <v>91</v>
      </c>
      <c r="AF1848">
        <v>1014150</v>
      </c>
      <c r="AG1848">
        <v>1007730038</v>
      </c>
      <c r="AH1848" t="s">
        <v>71</v>
      </c>
    </row>
    <row r="1849" spans="1:34" x14ac:dyDescent="0.35">
      <c r="A1849">
        <v>47</v>
      </c>
      <c r="B1849" t="s">
        <v>543</v>
      </c>
      <c r="C1849" t="s">
        <v>1534</v>
      </c>
      <c r="D1849" t="s">
        <v>1535</v>
      </c>
      <c r="E1849" t="s">
        <v>8130</v>
      </c>
      <c r="F1849" t="s">
        <v>224</v>
      </c>
      <c r="G1849" t="s">
        <v>65</v>
      </c>
      <c r="H1849">
        <v>70.900000000000006</v>
      </c>
      <c r="I1849">
        <f t="shared" si="56"/>
        <v>7.0900000000000005E-2</v>
      </c>
      <c r="J1849" t="s">
        <v>6916</v>
      </c>
      <c r="K1849">
        <v>77990</v>
      </c>
      <c r="L1849">
        <f t="shared" si="57"/>
        <v>77.989999999999995</v>
      </c>
      <c r="M1849" t="s">
        <v>6916</v>
      </c>
      <c r="N1849">
        <v>23</v>
      </c>
      <c r="O1849" t="s">
        <v>6916</v>
      </c>
      <c r="P1849" t="s">
        <v>6916</v>
      </c>
      <c r="Q1849" s="10" t="s">
        <v>6916</v>
      </c>
      <c r="R1849" t="s">
        <v>6916</v>
      </c>
      <c r="S1849" t="s">
        <v>808</v>
      </c>
      <c r="T1849" t="s">
        <v>36</v>
      </c>
      <c r="U1849" s="6">
        <v>13000</v>
      </c>
      <c r="V1849" t="s">
        <v>824</v>
      </c>
      <c r="W1849" t="s">
        <v>816</v>
      </c>
      <c r="X1849" t="s">
        <v>36</v>
      </c>
      <c r="Y1849">
        <v>2022</v>
      </c>
      <c r="Z1849" s="1">
        <v>44749</v>
      </c>
      <c r="AA1849">
        <v>11224</v>
      </c>
      <c r="AB1849">
        <v>40.576073999999998</v>
      </c>
      <c r="AC1849">
        <v>-73.985737999999998</v>
      </c>
      <c r="AD1849">
        <v>313</v>
      </c>
      <c r="AE1849">
        <v>326</v>
      </c>
      <c r="AF1849">
        <v>3000000</v>
      </c>
      <c r="AG1849">
        <v>3070610016</v>
      </c>
      <c r="AH1849" t="s">
        <v>751</v>
      </c>
    </row>
    <row r="1850" spans="1:34" x14ac:dyDescent="0.35">
      <c r="A1850">
        <v>49</v>
      </c>
      <c r="B1850" t="s">
        <v>45</v>
      </c>
      <c r="C1850" t="s">
        <v>1555</v>
      </c>
      <c r="D1850" t="s">
        <v>1556</v>
      </c>
      <c r="E1850" t="s">
        <v>8672</v>
      </c>
      <c r="F1850" t="s">
        <v>291</v>
      </c>
      <c r="G1850" t="s">
        <v>65</v>
      </c>
      <c r="H1850">
        <v>2.6</v>
      </c>
      <c r="I1850">
        <f t="shared" si="56"/>
        <v>2.5999999999999999E-3</v>
      </c>
      <c r="J1850" t="s">
        <v>6916</v>
      </c>
      <c r="K1850">
        <v>2860</v>
      </c>
      <c r="L1850">
        <f t="shared" si="57"/>
        <v>2.86</v>
      </c>
      <c r="M1850" t="s">
        <v>6916</v>
      </c>
      <c r="N1850">
        <v>1</v>
      </c>
      <c r="O1850" t="s">
        <v>6916</v>
      </c>
      <c r="P1850" t="s">
        <v>6916</v>
      </c>
      <c r="Q1850" s="10" t="s">
        <v>6916</v>
      </c>
      <c r="R1850" t="s">
        <v>6916</v>
      </c>
      <c r="S1850" t="s">
        <v>808</v>
      </c>
      <c r="T1850" t="s">
        <v>36</v>
      </c>
      <c r="U1850" s="6">
        <v>13022</v>
      </c>
      <c r="V1850" t="s">
        <v>810</v>
      </c>
      <c r="W1850" t="s">
        <v>816</v>
      </c>
      <c r="X1850" t="s">
        <v>36</v>
      </c>
      <c r="Y1850">
        <v>2022</v>
      </c>
      <c r="Z1850" s="1">
        <v>44749</v>
      </c>
      <c r="AA1850">
        <v>10301</v>
      </c>
      <c r="AB1850">
        <v>40.644261999999998</v>
      </c>
      <c r="AC1850">
        <v>-74.077895999999996</v>
      </c>
      <c r="AD1850">
        <v>501</v>
      </c>
      <c r="AE1850">
        <v>7</v>
      </c>
      <c r="AF1850">
        <v>5000088</v>
      </c>
      <c r="AG1850">
        <v>5000090001</v>
      </c>
      <c r="AH1850" t="s">
        <v>293</v>
      </c>
    </row>
    <row r="1851" spans="1:34" x14ac:dyDescent="0.35">
      <c r="A1851">
        <v>14</v>
      </c>
      <c r="B1851" t="s">
        <v>32</v>
      </c>
      <c r="C1851" t="s">
        <v>1062</v>
      </c>
      <c r="D1851" t="s">
        <v>1063</v>
      </c>
      <c r="E1851" t="s">
        <v>8701</v>
      </c>
      <c r="F1851" t="s">
        <v>88</v>
      </c>
      <c r="G1851" t="s">
        <v>36</v>
      </c>
      <c r="H1851">
        <v>6.5</v>
      </c>
      <c r="I1851">
        <f t="shared" si="56"/>
        <v>6.4999999999999997E-3</v>
      </c>
      <c r="J1851" t="s">
        <v>6916</v>
      </c>
      <c r="K1851">
        <v>7150</v>
      </c>
      <c r="L1851">
        <f t="shared" si="57"/>
        <v>7.15</v>
      </c>
      <c r="M1851" t="s">
        <v>6916</v>
      </c>
      <c r="N1851">
        <v>2</v>
      </c>
      <c r="O1851" t="s">
        <v>6916</v>
      </c>
      <c r="P1851" t="s">
        <v>6916</v>
      </c>
      <c r="Q1851" s="10" t="s">
        <v>6916</v>
      </c>
      <c r="R1851" t="s">
        <v>6916</v>
      </c>
      <c r="S1851" t="s">
        <v>808</v>
      </c>
      <c r="T1851" t="s">
        <v>36</v>
      </c>
      <c r="U1851" s="6">
        <v>13327</v>
      </c>
      <c r="V1851" t="s">
        <v>810</v>
      </c>
      <c r="W1851" t="s">
        <v>811</v>
      </c>
      <c r="X1851" t="s">
        <v>36</v>
      </c>
      <c r="Y1851">
        <v>2022</v>
      </c>
      <c r="Z1851" s="1">
        <v>44749</v>
      </c>
      <c r="AA1851">
        <v>10453</v>
      </c>
      <c r="AB1851">
        <v>40.857528000000002</v>
      </c>
      <c r="AC1851">
        <v>-73.915965999999997</v>
      </c>
      <c r="AD1851">
        <v>205</v>
      </c>
      <c r="AE1851">
        <v>249</v>
      </c>
      <c r="AF1851">
        <v>2116208</v>
      </c>
      <c r="AG1851">
        <v>2032220062</v>
      </c>
      <c r="AH1851" t="s">
        <v>443</v>
      </c>
    </row>
    <row r="1852" spans="1:34" x14ac:dyDescent="0.35">
      <c r="A1852">
        <v>27</v>
      </c>
      <c r="B1852" t="s">
        <v>1178</v>
      </c>
      <c r="C1852" t="s">
        <v>1282</v>
      </c>
      <c r="D1852" t="s">
        <v>1283</v>
      </c>
      <c r="E1852" t="s">
        <v>8648</v>
      </c>
      <c r="F1852" t="s">
        <v>136</v>
      </c>
      <c r="G1852" t="s">
        <v>65</v>
      </c>
      <c r="H1852">
        <v>16.600000000000001</v>
      </c>
      <c r="I1852">
        <f t="shared" si="56"/>
        <v>1.66E-2</v>
      </c>
      <c r="J1852" t="s">
        <v>6916</v>
      </c>
      <c r="K1852">
        <v>18260</v>
      </c>
      <c r="L1852">
        <f t="shared" si="57"/>
        <v>18.260000000000002</v>
      </c>
      <c r="M1852" t="s">
        <v>6916</v>
      </c>
      <c r="N1852">
        <v>5</v>
      </c>
      <c r="O1852" t="s">
        <v>6916</v>
      </c>
      <c r="P1852" t="s">
        <v>6916</v>
      </c>
      <c r="Q1852" s="10" t="s">
        <v>6916</v>
      </c>
      <c r="R1852" t="s">
        <v>6916</v>
      </c>
      <c r="S1852" t="s">
        <v>808</v>
      </c>
      <c r="T1852" t="s">
        <v>36</v>
      </c>
      <c r="U1852" s="6">
        <v>13500</v>
      </c>
      <c r="V1852" t="s">
        <v>810</v>
      </c>
      <c r="W1852" t="s">
        <v>811</v>
      </c>
      <c r="X1852" t="s">
        <v>36</v>
      </c>
      <c r="Y1852">
        <v>2022</v>
      </c>
      <c r="Z1852" s="1">
        <v>44749</v>
      </c>
      <c r="AA1852">
        <v>11433</v>
      </c>
      <c r="AB1852">
        <v>40.695878999999998</v>
      </c>
      <c r="AC1852">
        <v>-73.790734</v>
      </c>
      <c r="AD1852">
        <v>412</v>
      </c>
      <c r="AE1852">
        <v>258</v>
      </c>
      <c r="AF1852">
        <v>4539786</v>
      </c>
      <c r="AG1852">
        <v>4101710008</v>
      </c>
      <c r="AH1852" t="s">
        <v>559</v>
      </c>
    </row>
    <row r="1853" spans="1:34" x14ac:dyDescent="0.35">
      <c r="A1853">
        <v>4</v>
      </c>
      <c r="B1853" t="s">
        <v>837</v>
      </c>
      <c r="C1853" t="s">
        <v>898</v>
      </c>
      <c r="D1853" t="s">
        <v>899</v>
      </c>
      <c r="E1853" t="s">
        <v>7009</v>
      </c>
      <c r="F1853" t="s">
        <v>35</v>
      </c>
      <c r="G1853" t="s">
        <v>36</v>
      </c>
      <c r="H1853">
        <v>10.1</v>
      </c>
      <c r="I1853">
        <f t="shared" si="56"/>
        <v>1.01E-2</v>
      </c>
      <c r="J1853" t="s">
        <v>6916</v>
      </c>
      <c r="K1853">
        <v>11110</v>
      </c>
      <c r="L1853">
        <f t="shared" si="57"/>
        <v>11.11</v>
      </c>
      <c r="M1853" t="s">
        <v>6916</v>
      </c>
      <c r="N1853">
        <v>3</v>
      </c>
      <c r="O1853" t="s">
        <v>6916</v>
      </c>
      <c r="P1853" t="s">
        <v>6916</v>
      </c>
      <c r="Q1853" s="10" t="s">
        <v>6916</v>
      </c>
      <c r="R1853" t="s">
        <v>6916</v>
      </c>
      <c r="S1853" t="s">
        <v>808</v>
      </c>
      <c r="T1853" t="s">
        <v>36</v>
      </c>
      <c r="U1853" s="6">
        <v>13615</v>
      </c>
      <c r="V1853" t="s">
        <v>841</v>
      </c>
      <c r="W1853" t="s">
        <v>842</v>
      </c>
      <c r="X1853" t="s">
        <v>36</v>
      </c>
      <c r="Y1853">
        <v>2022</v>
      </c>
      <c r="Z1853" s="1">
        <v>44749</v>
      </c>
      <c r="AA1853">
        <v>10128</v>
      </c>
      <c r="AB1853">
        <v>40.786220999999998</v>
      </c>
      <c r="AC1853">
        <v>-73.951798999999994</v>
      </c>
      <c r="AD1853">
        <v>108</v>
      </c>
      <c r="AE1853">
        <v>15801</v>
      </c>
      <c r="AF1853">
        <v>1048501</v>
      </c>
      <c r="AG1853">
        <v>1015240064</v>
      </c>
      <c r="AH1853" t="s">
        <v>75</v>
      </c>
    </row>
    <row r="1854" spans="1:34" x14ac:dyDescent="0.35">
      <c r="A1854">
        <v>14</v>
      </c>
      <c r="B1854" t="s">
        <v>59</v>
      </c>
      <c r="C1854" t="s">
        <v>1084</v>
      </c>
      <c r="D1854" t="s">
        <v>1085</v>
      </c>
      <c r="E1854" t="s">
        <v>8659</v>
      </c>
      <c r="F1854" t="s">
        <v>88</v>
      </c>
      <c r="G1854" t="s">
        <v>65</v>
      </c>
      <c r="H1854">
        <v>65</v>
      </c>
      <c r="I1854">
        <f t="shared" si="56"/>
        <v>6.5000000000000002E-2</v>
      </c>
      <c r="J1854" t="s">
        <v>6916</v>
      </c>
      <c r="K1854">
        <v>71500</v>
      </c>
      <c r="L1854">
        <f t="shared" si="57"/>
        <v>71.5</v>
      </c>
      <c r="M1854" t="s">
        <v>6916</v>
      </c>
      <c r="N1854">
        <v>21</v>
      </c>
      <c r="O1854" t="s">
        <v>6916</v>
      </c>
      <c r="P1854" t="s">
        <v>6916</v>
      </c>
      <c r="Q1854" s="10" t="s">
        <v>6916</v>
      </c>
      <c r="R1854" t="s">
        <v>6916</v>
      </c>
      <c r="S1854" t="s">
        <v>808</v>
      </c>
      <c r="T1854" t="s">
        <v>36</v>
      </c>
      <c r="U1854" s="6">
        <v>13700</v>
      </c>
      <c r="V1854" t="s">
        <v>810</v>
      </c>
      <c r="W1854" t="s">
        <v>816</v>
      </c>
      <c r="X1854" t="s">
        <v>980</v>
      </c>
      <c r="Y1854">
        <v>2022</v>
      </c>
      <c r="Z1854" s="1">
        <v>44749</v>
      </c>
      <c r="AA1854" t="s">
        <v>1596</v>
      </c>
      <c r="AB1854" t="s">
        <v>1596</v>
      </c>
      <c r="AC1854" t="s">
        <v>1596</v>
      </c>
      <c r="AD1854" t="s">
        <v>6916</v>
      </c>
      <c r="AE1854" t="s">
        <v>6916</v>
      </c>
      <c r="AF1854" t="s">
        <v>6916</v>
      </c>
      <c r="AG1854" t="s">
        <v>1596</v>
      </c>
      <c r="AH1854" t="s">
        <v>1596</v>
      </c>
    </row>
    <row r="1855" spans="1:34" x14ac:dyDescent="0.35">
      <c r="A1855">
        <v>19</v>
      </c>
      <c r="B1855" t="s">
        <v>182</v>
      </c>
      <c r="C1855" t="s">
        <v>1169</v>
      </c>
      <c r="D1855" t="s">
        <v>1170</v>
      </c>
      <c r="E1855" t="s">
        <v>7183</v>
      </c>
      <c r="F1855" t="s">
        <v>136</v>
      </c>
      <c r="G1855" t="s">
        <v>36</v>
      </c>
      <c r="H1855">
        <v>1.3</v>
      </c>
      <c r="I1855">
        <f t="shared" si="56"/>
        <v>1.2999999999999999E-3</v>
      </c>
      <c r="J1855" t="s">
        <v>6916</v>
      </c>
      <c r="K1855">
        <v>1430</v>
      </c>
      <c r="L1855">
        <f t="shared" si="57"/>
        <v>1.43</v>
      </c>
      <c r="M1855" t="s">
        <v>6916</v>
      </c>
      <c r="N1855">
        <v>0</v>
      </c>
      <c r="O1855" t="s">
        <v>6916</v>
      </c>
      <c r="P1855" t="s">
        <v>6916</v>
      </c>
      <c r="Q1855" s="10" t="s">
        <v>6916</v>
      </c>
      <c r="R1855" t="s">
        <v>6916</v>
      </c>
      <c r="S1855" t="s">
        <v>808</v>
      </c>
      <c r="T1855" t="s">
        <v>36</v>
      </c>
      <c r="U1855" s="6">
        <v>13728</v>
      </c>
      <c r="V1855" t="s">
        <v>824</v>
      </c>
      <c r="W1855" t="s">
        <v>842</v>
      </c>
      <c r="X1855" t="s">
        <v>36</v>
      </c>
      <c r="Y1855">
        <v>2022</v>
      </c>
      <c r="Z1855" s="1">
        <v>44749</v>
      </c>
      <c r="AA1855">
        <v>11359</v>
      </c>
      <c r="AB1855">
        <v>40.794305999999999</v>
      </c>
      <c r="AC1855">
        <v>-73.774732</v>
      </c>
      <c r="AD1855">
        <v>407</v>
      </c>
      <c r="AE1855">
        <v>999</v>
      </c>
      <c r="AF1855">
        <v>4538415</v>
      </c>
      <c r="AG1855">
        <v>4059170001</v>
      </c>
      <c r="AH1855" t="s">
        <v>507</v>
      </c>
    </row>
    <row r="1856" spans="1:34" x14ac:dyDescent="0.35">
      <c r="A1856">
        <v>35</v>
      </c>
      <c r="B1856" t="s">
        <v>51</v>
      </c>
      <c r="C1856" t="s">
        <v>1398</v>
      </c>
      <c r="D1856" t="s">
        <v>1399</v>
      </c>
      <c r="E1856" t="s">
        <v>7839</v>
      </c>
      <c r="F1856" t="s">
        <v>224</v>
      </c>
      <c r="G1856" t="s">
        <v>36</v>
      </c>
      <c r="H1856">
        <v>6.18</v>
      </c>
      <c r="I1856">
        <f t="shared" si="56"/>
        <v>6.1799999999999997E-3</v>
      </c>
      <c r="J1856" t="s">
        <v>6916</v>
      </c>
      <c r="K1856">
        <v>6798</v>
      </c>
      <c r="L1856">
        <f t="shared" si="57"/>
        <v>6.798</v>
      </c>
      <c r="M1856" t="s">
        <v>6916</v>
      </c>
      <c r="N1856">
        <v>2</v>
      </c>
      <c r="O1856" t="s">
        <v>6916</v>
      </c>
      <c r="P1856" t="s">
        <v>6916</v>
      </c>
      <c r="Q1856" s="10" t="s">
        <v>6916</v>
      </c>
      <c r="R1856" t="s">
        <v>6916</v>
      </c>
      <c r="S1856" t="s">
        <v>808</v>
      </c>
      <c r="T1856" t="s">
        <v>36</v>
      </c>
      <c r="U1856" s="6">
        <v>14000</v>
      </c>
      <c r="V1856" t="s">
        <v>824</v>
      </c>
      <c r="W1856" t="s">
        <v>911</v>
      </c>
      <c r="X1856" t="s">
        <v>36</v>
      </c>
      <c r="Y1856">
        <v>2022</v>
      </c>
      <c r="Z1856" s="1">
        <v>44749</v>
      </c>
      <c r="AA1856">
        <v>11238</v>
      </c>
      <c r="AB1856">
        <v>40.676068000000001</v>
      </c>
      <c r="AC1856">
        <v>-73.965708000000006</v>
      </c>
      <c r="AD1856">
        <v>308</v>
      </c>
      <c r="AE1856">
        <v>205</v>
      </c>
      <c r="AF1856">
        <v>3028862</v>
      </c>
      <c r="AG1856">
        <v>3011600001</v>
      </c>
      <c r="AH1856" t="s">
        <v>1401</v>
      </c>
    </row>
    <row r="1857" spans="1:34" x14ac:dyDescent="0.35">
      <c r="A1857">
        <v>8</v>
      </c>
      <c r="B1857" t="s">
        <v>837</v>
      </c>
      <c r="C1857" t="s">
        <v>981</v>
      </c>
      <c r="D1857" t="s">
        <v>982</v>
      </c>
      <c r="E1857" t="s">
        <v>6941</v>
      </c>
      <c r="F1857" t="s">
        <v>35</v>
      </c>
      <c r="G1857" t="s">
        <v>65</v>
      </c>
      <c r="H1857">
        <v>18.5</v>
      </c>
      <c r="I1857">
        <f t="shared" si="56"/>
        <v>1.8499999999999999E-2</v>
      </c>
      <c r="J1857" t="s">
        <v>6916</v>
      </c>
      <c r="K1857">
        <v>20350</v>
      </c>
      <c r="L1857">
        <f t="shared" si="57"/>
        <v>20.350000000000001</v>
      </c>
      <c r="M1857" t="s">
        <v>6916</v>
      </c>
      <c r="N1857">
        <v>6</v>
      </c>
      <c r="O1857" t="s">
        <v>6916</v>
      </c>
      <c r="P1857" t="s">
        <v>6916</v>
      </c>
      <c r="Q1857" s="10" t="s">
        <v>6916</v>
      </c>
      <c r="R1857" t="s">
        <v>6916</v>
      </c>
      <c r="S1857" t="s">
        <v>808</v>
      </c>
      <c r="T1857" t="s">
        <v>36</v>
      </c>
      <c r="U1857" s="6">
        <v>14013</v>
      </c>
      <c r="V1857" t="s">
        <v>841</v>
      </c>
      <c r="W1857" t="s">
        <v>842</v>
      </c>
      <c r="X1857" t="s">
        <v>36</v>
      </c>
      <c r="Y1857">
        <v>2022</v>
      </c>
      <c r="Z1857" s="1">
        <v>44749</v>
      </c>
      <c r="AA1857">
        <v>10035</v>
      </c>
      <c r="AB1857">
        <v>40.803389000000003</v>
      </c>
      <c r="AC1857">
        <v>-73.935102000000001</v>
      </c>
      <c r="AD1857">
        <v>111</v>
      </c>
      <c r="AE1857">
        <v>242</v>
      </c>
      <c r="AF1857">
        <v>1054674</v>
      </c>
      <c r="AG1857">
        <v>1017890037</v>
      </c>
      <c r="AH1857" t="s">
        <v>376</v>
      </c>
    </row>
    <row r="1858" spans="1:34" x14ac:dyDescent="0.35">
      <c r="A1858">
        <v>15</v>
      </c>
      <c r="B1858" t="s">
        <v>45</v>
      </c>
      <c r="C1858" t="s">
        <v>1097</v>
      </c>
      <c r="D1858" t="s">
        <v>1098</v>
      </c>
      <c r="E1858" t="s">
        <v>8679</v>
      </c>
      <c r="F1858" t="s">
        <v>88</v>
      </c>
      <c r="G1858" t="s">
        <v>65</v>
      </c>
      <c r="H1858">
        <v>20.100000000000001</v>
      </c>
      <c r="I1858">
        <f t="shared" si="56"/>
        <v>2.01E-2</v>
      </c>
      <c r="J1858" t="s">
        <v>6916</v>
      </c>
      <c r="K1858">
        <v>22110</v>
      </c>
      <c r="L1858">
        <f t="shared" si="57"/>
        <v>22.11</v>
      </c>
      <c r="M1858" t="s">
        <v>6916</v>
      </c>
      <c r="N1858">
        <v>6</v>
      </c>
      <c r="O1858" t="s">
        <v>6916</v>
      </c>
      <c r="P1858" t="s">
        <v>6916</v>
      </c>
      <c r="Q1858" s="10" t="s">
        <v>6916</v>
      </c>
      <c r="R1858" t="s">
        <v>6916</v>
      </c>
      <c r="S1858" t="s">
        <v>808</v>
      </c>
      <c r="T1858" t="s">
        <v>36</v>
      </c>
      <c r="U1858" s="6">
        <v>14459</v>
      </c>
      <c r="V1858" t="s">
        <v>810</v>
      </c>
      <c r="W1858" t="s">
        <v>811</v>
      </c>
      <c r="X1858" t="s">
        <v>36</v>
      </c>
      <c r="Y1858">
        <v>2022</v>
      </c>
      <c r="Z1858" s="1">
        <v>44749</v>
      </c>
      <c r="AA1858">
        <v>10458</v>
      </c>
      <c r="AB1858">
        <v>40.862825999999998</v>
      </c>
      <c r="AC1858">
        <v>-73.882651999999993</v>
      </c>
      <c r="AD1858">
        <v>206</v>
      </c>
      <c r="AE1858">
        <v>334</v>
      </c>
      <c r="AF1858">
        <v>2000000</v>
      </c>
      <c r="AG1858">
        <v>2032730001</v>
      </c>
      <c r="AH1858" t="s">
        <v>113</v>
      </c>
    </row>
    <row r="1859" spans="1:34" x14ac:dyDescent="0.35">
      <c r="A1859">
        <v>25</v>
      </c>
      <c r="B1859" t="s">
        <v>1178</v>
      </c>
      <c r="C1859" t="s">
        <v>1263</v>
      </c>
      <c r="D1859" t="s">
        <v>1264</v>
      </c>
      <c r="E1859" t="s">
        <v>7299</v>
      </c>
      <c r="F1859" t="s">
        <v>136</v>
      </c>
      <c r="G1859" t="s">
        <v>65</v>
      </c>
      <c r="H1859">
        <v>5.85</v>
      </c>
      <c r="I1859">
        <f t="shared" ref="I1859:I1922" si="58">H1859/1000</f>
        <v>5.8499999999999993E-3</v>
      </c>
      <c r="J1859" t="s">
        <v>6916</v>
      </c>
      <c r="K1859">
        <v>6435</v>
      </c>
      <c r="L1859">
        <f t="shared" ref="L1859:L1922" si="59">K1859/1000</f>
        <v>6.4349999999999996</v>
      </c>
      <c r="M1859" t="s">
        <v>6916</v>
      </c>
      <c r="N1859">
        <v>2</v>
      </c>
      <c r="O1859" t="s">
        <v>6916</v>
      </c>
      <c r="P1859" t="s">
        <v>6916</v>
      </c>
      <c r="Q1859" s="10" t="s">
        <v>6916</v>
      </c>
      <c r="R1859" t="s">
        <v>6916</v>
      </c>
      <c r="S1859" t="s">
        <v>808</v>
      </c>
      <c r="T1859" t="s">
        <v>36</v>
      </c>
      <c r="U1859" s="6">
        <v>14800</v>
      </c>
      <c r="V1859" t="s">
        <v>810</v>
      </c>
      <c r="W1859" t="s">
        <v>842</v>
      </c>
      <c r="X1859" t="s">
        <v>980</v>
      </c>
      <c r="Y1859">
        <v>2022</v>
      </c>
      <c r="Z1859" s="1">
        <v>44749</v>
      </c>
      <c r="AA1859">
        <v>11373</v>
      </c>
      <c r="AB1859">
        <v>40.738449000000003</v>
      </c>
      <c r="AC1859">
        <v>-73.878161000000006</v>
      </c>
      <c r="AD1859">
        <v>404</v>
      </c>
      <c r="AE1859">
        <v>473</v>
      </c>
      <c r="AF1859">
        <v>4539447</v>
      </c>
      <c r="AG1859">
        <v>4015490001</v>
      </c>
      <c r="AH1859" t="s">
        <v>547</v>
      </c>
    </row>
    <row r="1860" spans="1:34" x14ac:dyDescent="0.35">
      <c r="A1860">
        <v>24</v>
      </c>
      <c r="B1860" t="s">
        <v>182</v>
      </c>
      <c r="C1860" t="s">
        <v>1245</v>
      </c>
      <c r="D1860" t="s">
        <v>1246</v>
      </c>
      <c r="E1860" t="s">
        <v>7306</v>
      </c>
      <c r="F1860" t="s">
        <v>136</v>
      </c>
      <c r="G1860" t="s">
        <v>65</v>
      </c>
      <c r="H1860">
        <v>6.18</v>
      </c>
      <c r="I1860">
        <f t="shared" si="58"/>
        <v>6.1799999999999997E-3</v>
      </c>
      <c r="J1860" t="s">
        <v>6916</v>
      </c>
      <c r="K1860">
        <v>6798</v>
      </c>
      <c r="L1860">
        <f t="shared" si="59"/>
        <v>6.798</v>
      </c>
      <c r="M1860" t="s">
        <v>6916</v>
      </c>
      <c r="N1860">
        <v>2</v>
      </c>
      <c r="O1860" t="s">
        <v>6916</v>
      </c>
      <c r="P1860" t="s">
        <v>6916</v>
      </c>
      <c r="Q1860" s="10" t="s">
        <v>6916</v>
      </c>
      <c r="R1860" t="s">
        <v>6916</v>
      </c>
      <c r="S1860" t="s">
        <v>808</v>
      </c>
      <c r="T1860" t="s">
        <v>36</v>
      </c>
      <c r="U1860" s="6">
        <v>15000</v>
      </c>
      <c r="V1860" t="s">
        <v>810</v>
      </c>
      <c r="W1860" t="s">
        <v>842</v>
      </c>
      <c r="X1860" t="s">
        <v>36</v>
      </c>
      <c r="Y1860">
        <v>2022</v>
      </c>
      <c r="Z1860" s="1">
        <v>44749</v>
      </c>
      <c r="AA1860">
        <v>11432</v>
      </c>
      <c r="AB1860">
        <v>40.718662000000002</v>
      </c>
      <c r="AC1860">
        <v>-73.807469999999995</v>
      </c>
      <c r="AD1860">
        <v>408</v>
      </c>
      <c r="AE1860">
        <v>1267</v>
      </c>
      <c r="AF1860">
        <v>4607928</v>
      </c>
      <c r="AG1860">
        <v>4068580001</v>
      </c>
      <c r="AH1860" t="s">
        <v>1244</v>
      </c>
    </row>
    <row r="1861" spans="1:34" x14ac:dyDescent="0.35">
      <c r="A1861">
        <v>50</v>
      </c>
      <c r="B1861" t="s">
        <v>59</v>
      </c>
      <c r="C1861" t="s">
        <v>1581</v>
      </c>
      <c r="D1861" t="s">
        <v>1582</v>
      </c>
      <c r="E1861" t="s">
        <v>7439</v>
      </c>
      <c r="F1861" t="s">
        <v>291</v>
      </c>
      <c r="G1861" t="s">
        <v>36</v>
      </c>
      <c r="H1861">
        <v>40.6</v>
      </c>
      <c r="I1861">
        <f t="shared" si="58"/>
        <v>4.0600000000000004E-2</v>
      </c>
      <c r="J1861" t="s">
        <v>6916</v>
      </c>
      <c r="K1861">
        <v>44660</v>
      </c>
      <c r="L1861">
        <f t="shared" si="59"/>
        <v>44.66</v>
      </c>
      <c r="M1861" t="s">
        <v>6916</v>
      </c>
      <c r="N1861">
        <v>13</v>
      </c>
      <c r="O1861" t="s">
        <v>6916</v>
      </c>
      <c r="P1861" t="s">
        <v>6916</v>
      </c>
      <c r="Q1861" s="10" t="s">
        <v>6916</v>
      </c>
      <c r="R1861" t="s">
        <v>6916</v>
      </c>
      <c r="S1861" t="s">
        <v>808</v>
      </c>
      <c r="T1861" t="s">
        <v>36</v>
      </c>
      <c r="U1861" s="6">
        <v>15180</v>
      </c>
      <c r="V1861" t="s">
        <v>810</v>
      </c>
      <c r="W1861" t="s">
        <v>816</v>
      </c>
      <c r="X1861" t="s">
        <v>36</v>
      </c>
      <c r="Y1861">
        <v>2022</v>
      </c>
      <c r="Z1861" s="1">
        <v>44749</v>
      </c>
      <c r="AA1861">
        <v>10314</v>
      </c>
      <c r="AB1861">
        <v>40.596755000000002</v>
      </c>
      <c r="AC1861">
        <v>-74.182513999999998</v>
      </c>
      <c r="AD1861">
        <v>502</v>
      </c>
      <c r="AE1861">
        <v>29102</v>
      </c>
      <c r="AF1861">
        <v>5127019</v>
      </c>
      <c r="AG1861">
        <v>5026100027</v>
      </c>
      <c r="AH1861" t="s">
        <v>803</v>
      </c>
    </row>
    <row r="1862" spans="1:34" x14ac:dyDescent="0.35">
      <c r="A1862">
        <v>16</v>
      </c>
      <c r="B1862" t="s">
        <v>59</v>
      </c>
      <c r="C1862" t="s">
        <v>1119</v>
      </c>
      <c r="D1862" t="s">
        <v>1120</v>
      </c>
      <c r="E1862" t="s">
        <v>8123</v>
      </c>
      <c r="F1862" t="s">
        <v>88</v>
      </c>
      <c r="G1862" t="s">
        <v>36</v>
      </c>
      <c r="H1862">
        <v>18.899999999999999</v>
      </c>
      <c r="I1862">
        <f t="shared" si="58"/>
        <v>1.89E-2</v>
      </c>
      <c r="J1862" t="s">
        <v>6916</v>
      </c>
      <c r="K1862">
        <v>20790</v>
      </c>
      <c r="L1862">
        <f t="shared" si="59"/>
        <v>20.79</v>
      </c>
      <c r="M1862" t="s">
        <v>6916</v>
      </c>
      <c r="N1862">
        <v>6</v>
      </c>
      <c r="O1862" t="s">
        <v>6916</v>
      </c>
      <c r="P1862" t="s">
        <v>6916</v>
      </c>
      <c r="Q1862" s="10" t="s">
        <v>6916</v>
      </c>
      <c r="R1862" t="s">
        <v>6916</v>
      </c>
      <c r="S1862" t="s">
        <v>808</v>
      </c>
      <c r="T1862" t="s">
        <v>36</v>
      </c>
      <c r="U1862" s="6">
        <v>15500</v>
      </c>
      <c r="V1862" t="s">
        <v>824</v>
      </c>
      <c r="W1862" t="s">
        <v>811</v>
      </c>
      <c r="X1862" t="s">
        <v>980</v>
      </c>
      <c r="Y1862">
        <v>2022</v>
      </c>
      <c r="Z1862" s="1">
        <v>44749</v>
      </c>
      <c r="AA1862" t="s">
        <v>1596</v>
      </c>
      <c r="AB1862" t="s">
        <v>1596</v>
      </c>
      <c r="AC1862" t="s">
        <v>1596</v>
      </c>
      <c r="AD1862" t="s">
        <v>6916</v>
      </c>
      <c r="AE1862" t="s">
        <v>6916</v>
      </c>
      <c r="AF1862" t="s">
        <v>6916</v>
      </c>
      <c r="AG1862" t="s">
        <v>1596</v>
      </c>
      <c r="AH1862" t="s">
        <v>1596</v>
      </c>
    </row>
    <row r="1863" spans="1:34" x14ac:dyDescent="0.35">
      <c r="A1863">
        <v>15</v>
      </c>
      <c r="B1863" t="s">
        <v>45</v>
      </c>
      <c r="C1863" t="s">
        <v>1090</v>
      </c>
      <c r="D1863" t="s">
        <v>1091</v>
      </c>
      <c r="E1863" t="s">
        <v>7420</v>
      </c>
      <c r="F1863" t="s">
        <v>88</v>
      </c>
      <c r="G1863" t="s">
        <v>65</v>
      </c>
      <c r="H1863">
        <v>22.4</v>
      </c>
      <c r="I1863">
        <f t="shared" si="58"/>
        <v>2.24E-2</v>
      </c>
      <c r="J1863" t="s">
        <v>6916</v>
      </c>
      <c r="K1863">
        <v>24640</v>
      </c>
      <c r="L1863">
        <f t="shared" si="59"/>
        <v>24.64</v>
      </c>
      <c r="M1863" t="s">
        <v>6916</v>
      </c>
      <c r="N1863">
        <v>7</v>
      </c>
      <c r="O1863" t="s">
        <v>6916</v>
      </c>
      <c r="P1863" t="s">
        <v>6916</v>
      </c>
      <c r="Q1863" s="10" t="s">
        <v>6916</v>
      </c>
      <c r="R1863" t="s">
        <v>6916</v>
      </c>
      <c r="S1863" t="s">
        <v>808</v>
      </c>
      <c r="T1863" t="s">
        <v>36</v>
      </c>
      <c r="U1863" s="6">
        <v>15540</v>
      </c>
      <c r="V1863" t="s">
        <v>810</v>
      </c>
      <c r="W1863" t="s">
        <v>816</v>
      </c>
      <c r="X1863" t="s">
        <v>36</v>
      </c>
      <c r="Y1863">
        <v>2022</v>
      </c>
      <c r="Z1863" s="1">
        <v>44749</v>
      </c>
      <c r="AA1863">
        <v>10458</v>
      </c>
      <c r="AB1863">
        <v>40.863112000000001</v>
      </c>
      <c r="AC1863">
        <v>-73.882892999999996</v>
      </c>
      <c r="AD1863">
        <v>227</v>
      </c>
      <c r="AE1863">
        <v>334</v>
      </c>
      <c r="AF1863">
        <v>2113012</v>
      </c>
      <c r="AG1863">
        <v>2032720001</v>
      </c>
      <c r="AH1863" t="s">
        <v>113</v>
      </c>
    </row>
    <row r="1864" spans="1:34" x14ac:dyDescent="0.35">
      <c r="A1864">
        <v>50</v>
      </c>
      <c r="B1864" t="s">
        <v>59</v>
      </c>
      <c r="C1864" t="s">
        <v>1578</v>
      </c>
      <c r="D1864" t="s">
        <v>1579</v>
      </c>
      <c r="E1864" t="s">
        <v>7437</v>
      </c>
      <c r="F1864" t="s">
        <v>291</v>
      </c>
      <c r="G1864" t="s">
        <v>36</v>
      </c>
      <c r="H1864">
        <v>0</v>
      </c>
      <c r="I1864">
        <f t="shared" si="58"/>
        <v>0</v>
      </c>
      <c r="J1864" t="s">
        <v>6916</v>
      </c>
      <c r="K1864">
        <v>0</v>
      </c>
      <c r="L1864">
        <f t="shared" si="59"/>
        <v>0</v>
      </c>
      <c r="M1864" t="s">
        <v>6916</v>
      </c>
      <c r="N1864">
        <v>0</v>
      </c>
      <c r="O1864" t="s">
        <v>6916</v>
      </c>
      <c r="P1864" t="s">
        <v>6916</v>
      </c>
      <c r="Q1864" s="10" t="s">
        <v>6916</v>
      </c>
      <c r="R1864" t="s">
        <v>6916</v>
      </c>
      <c r="S1864" t="s">
        <v>808</v>
      </c>
      <c r="T1864" t="s">
        <v>36</v>
      </c>
      <c r="U1864" s="6">
        <v>15600</v>
      </c>
      <c r="V1864" t="s">
        <v>841</v>
      </c>
      <c r="W1864" t="s">
        <v>811</v>
      </c>
      <c r="X1864" t="s">
        <v>36</v>
      </c>
      <c r="Y1864">
        <v>2022</v>
      </c>
      <c r="Z1864" s="1">
        <v>44749</v>
      </c>
      <c r="AA1864">
        <v>10306</v>
      </c>
      <c r="AB1864">
        <v>40.584476000000002</v>
      </c>
      <c r="AC1864">
        <v>-74.123642000000004</v>
      </c>
      <c r="AD1864">
        <v>502</v>
      </c>
      <c r="AE1864">
        <v>181</v>
      </c>
      <c r="AF1864">
        <v>5112436</v>
      </c>
      <c r="AG1864">
        <v>5009390001</v>
      </c>
      <c r="AH1864" t="s">
        <v>316</v>
      </c>
    </row>
    <row r="1865" spans="1:34" x14ac:dyDescent="0.35">
      <c r="A1865">
        <v>26</v>
      </c>
      <c r="B1865" t="s">
        <v>182</v>
      </c>
      <c r="C1865" t="s">
        <v>1277</v>
      </c>
      <c r="D1865" t="s">
        <v>1278</v>
      </c>
      <c r="E1865" t="s">
        <v>7324</v>
      </c>
      <c r="F1865" t="s">
        <v>136</v>
      </c>
      <c r="G1865" t="s">
        <v>65</v>
      </c>
      <c r="H1865">
        <v>1.63</v>
      </c>
      <c r="I1865">
        <f t="shared" si="58"/>
        <v>1.6299999999999999E-3</v>
      </c>
      <c r="J1865" t="s">
        <v>6916</v>
      </c>
      <c r="K1865">
        <v>1793</v>
      </c>
      <c r="L1865">
        <f t="shared" si="59"/>
        <v>1.7929999999999999</v>
      </c>
      <c r="M1865" t="s">
        <v>6916</v>
      </c>
      <c r="N1865">
        <v>1</v>
      </c>
      <c r="O1865" t="s">
        <v>6916</v>
      </c>
      <c r="P1865" t="s">
        <v>6916</v>
      </c>
      <c r="Q1865" s="10" t="s">
        <v>6916</v>
      </c>
      <c r="R1865" t="s">
        <v>6916</v>
      </c>
      <c r="S1865" t="s">
        <v>808</v>
      </c>
      <c r="T1865" t="s">
        <v>36</v>
      </c>
      <c r="U1865" s="6">
        <v>15790</v>
      </c>
      <c r="V1865" t="s">
        <v>810</v>
      </c>
      <c r="W1865" t="s">
        <v>811</v>
      </c>
      <c r="X1865" t="s">
        <v>36</v>
      </c>
      <c r="Y1865">
        <v>2022</v>
      </c>
      <c r="Z1865" s="1">
        <v>44749</v>
      </c>
      <c r="AA1865">
        <v>11101</v>
      </c>
      <c r="AB1865">
        <v>40.735961000000003</v>
      </c>
      <c r="AC1865">
        <v>-73.933706000000001</v>
      </c>
      <c r="AD1865">
        <v>402</v>
      </c>
      <c r="AE1865">
        <v>199</v>
      </c>
      <c r="AF1865">
        <v>4003673</v>
      </c>
      <c r="AG1865">
        <v>4003070029</v>
      </c>
      <c r="AH1865" t="s">
        <v>181</v>
      </c>
    </row>
    <row r="1866" spans="1:34" x14ac:dyDescent="0.35">
      <c r="A1866">
        <v>39</v>
      </c>
      <c r="B1866" t="s">
        <v>728</v>
      </c>
      <c r="C1866" t="s">
        <v>1432</v>
      </c>
      <c r="D1866" t="s">
        <v>1433</v>
      </c>
      <c r="E1866" t="s">
        <v>8197</v>
      </c>
      <c r="F1866" t="s">
        <v>224</v>
      </c>
      <c r="G1866" t="s">
        <v>36</v>
      </c>
      <c r="H1866">
        <v>11.7</v>
      </c>
      <c r="I1866">
        <f t="shared" si="58"/>
        <v>1.1699999999999999E-2</v>
      </c>
      <c r="J1866" t="s">
        <v>6916</v>
      </c>
      <c r="K1866">
        <v>12870</v>
      </c>
      <c r="L1866">
        <f t="shared" si="59"/>
        <v>12.87</v>
      </c>
      <c r="M1866" t="s">
        <v>6916</v>
      </c>
      <c r="N1866">
        <v>4</v>
      </c>
      <c r="O1866" t="s">
        <v>6916</v>
      </c>
      <c r="P1866" t="s">
        <v>6916</v>
      </c>
      <c r="Q1866" s="10" t="s">
        <v>6916</v>
      </c>
      <c r="R1866" t="s">
        <v>6916</v>
      </c>
      <c r="S1866" t="s">
        <v>808</v>
      </c>
      <c r="T1866" t="s">
        <v>36</v>
      </c>
      <c r="U1866" s="6">
        <v>15868</v>
      </c>
      <c r="V1866" t="s">
        <v>810</v>
      </c>
      <c r="W1866" t="s">
        <v>816</v>
      </c>
      <c r="X1866" t="s">
        <v>36</v>
      </c>
      <c r="Y1866">
        <v>2022</v>
      </c>
      <c r="Z1866" s="1">
        <v>44749</v>
      </c>
      <c r="AA1866">
        <v>11215</v>
      </c>
      <c r="AB1866">
        <v>40.668422</v>
      </c>
      <c r="AC1866">
        <v>-73.983605999999995</v>
      </c>
      <c r="AD1866">
        <v>306</v>
      </c>
      <c r="AE1866">
        <v>153</v>
      </c>
      <c r="AF1866">
        <v>3022144</v>
      </c>
      <c r="AG1866">
        <v>3010060001</v>
      </c>
      <c r="AH1866" t="s">
        <v>1435</v>
      </c>
    </row>
    <row r="1867" spans="1:34" x14ac:dyDescent="0.35">
      <c r="A1867">
        <v>35</v>
      </c>
      <c r="B1867" t="s">
        <v>728</v>
      </c>
      <c r="C1867" t="s">
        <v>1370</v>
      </c>
      <c r="D1867" t="s">
        <v>1371</v>
      </c>
      <c r="E1867" t="s">
        <v>7298</v>
      </c>
      <c r="F1867" t="s">
        <v>224</v>
      </c>
      <c r="G1867" t="s">
        <v>65</v>
      </c>
      <c r="H1867">
        <v>23.1</v>
      </c>
      <c r="I1867">
        <f t="shared" si="58"/>
        <v>2.3100000000000002E-2</v>
      </c>
      <c r="J1867" t="s">
        <v>6916</v>
      </c>
      <c r="K1867">
        <v>25410</v>
      </c>
      <c r="L1867">
        <f t="shared" si="59"/>
        <v>25.41</v>
      </c>
      <c r="M1867" t="s">
        <v>6916</v>
      </c>
      <c r="N1867">
        <v>7</v>
      </c>
      <c r="O1867" t="s">
        <v>6916</v>
      </c>
      <c r="P1867" t="s">
        <v>6916</v>
      </c>
      <c r="Q1867" s="10" t="s">
        <v>6916</v>
      </c>
      <c r="R1867" t="s">
        <v>6916</v>
      </c>
      <c r="S1867" t="s">
        <v>808</v>
      </c>
      <c r="T1867" t="s">
        <v>65</v>
      </c>
      <c r="U1867" s="6">
        <v>16024</v>
      </c>
      <c r="V1867" t="s">
        <v>810</v>
      </c>
      <c r="W1867" t="s">
        <v>816</v>
      </c>
      <c r="X1867" t="s">
        <v>36</v>
      </c>
      <c r="Y1867">
        <v>2022</v>
      </c>
      <c r="Z1867" s="1">
        <v>44749</v>
      </c>
      <c r="AA1867">
        <v>11213</v>
      </c>
      <c r="AB1867">
        <v>40.668917999999998</v>
      </c>
      <c r="AC1867">
        <v>-73.933426999999995</v>
      </c>
      <c r="AD1867">
        <v>309</v>
      </c>
      <c r="AE1867">
        <v>351</v>
      </c>
      <c r="AF1867">
        <v>3037543</v>
      </c>
      <c r="AG1867">
        <v>3013960006</v>
      </c>
      <c r="AH1867" t="s">
        <v>238</v>
      </c>
    </row>
    <row r="1868" spans="1:34" x14ac:dyDescent="0.35">
      <c r="A1868">
        <v>37</v>
      </c>
      <c r="B1868" t="s">
        <v>728</v>
      </c>
      <c r="C1868" t="s">
        <v>1407</v>
      </c>
      <c r="D1868" t="s">
        <v>1408</v>
      </c>
      <c r="E1868" t="s">
        <v>7037</v>
      </c>
      <c r="F1868" t="s">
        <v>224</v>
      </c>
      <c r="G1868" t="s">
        <v>65</v>
      </c>
      <c r="H1868">
        <v>5.2</v>
      </c>
      <c r="I1868">
        <f t="shared" si="58"/>
        <v>5.1999999999999998E-3</v>
      </c>
      <c r="J1868" t="s">
        <v>6916</v>
      </c>
      <c r="K1868">
        <v>5720</v>
      </c>
      <c r="L1868">
        <f t="shared" si="59"/>
        <v>5.72</v>
      </c>
      <c r="M1868" t="s">
        <v>6916</v>
      </c>
      <c r="N1868">
        <v>2</v>
      </c>
      <c r="O1868" t="s">
        <v>6916</v>
      </c>
      <c r="P1868" t="s">
        <v>6916</v>
      </c>
      <c r="Q1868" s="10" t="s">
        <v>6916</v>
      </c>
      <c r="R1868" t="s">
        <v>6916</v>
      </c>
      <c r="S1868" t="s">
        <v>808</v>
      </c>
      <c r="T1868" t="s">
        <v>36</v>
      </c>
      <c r="U1868" s="6">
        <v>16385</v>
      </c>
      <c r="V1868" t="s">
        <v>810</v>
      </c>
      <c r="W1868" t="s">
        <v>816</v>
      </c>
      <c r="X1868" t="s">
        <v>36</v>
      </c>
      <c r="Y1868">
        <v>2022</v>
      </c>
      <c r="Z1868" s="1">
        <v>44749</v>
      </c>
      <c r="AA1868">
        <v>11207</v>
      </c>
      <c r="AB1868">
        <v>40.680475000000001</v>
      </c>
      <c r="AC1868">
        <v>-73.887215999999995</v>
      </c>
      <c r="AD1868">
        <v>305</v>
      </c>
      <c r="AE1868">
        <v>117201</v>
      </c>
      <c r="AF1868">
        <v>3087001</v>
      </c>
      <c r="AG1868">
        <v>3039230052</v>
      </c>
      <c r="AH1868" t="s">
        <v>1410</v>
      </c>
    </row>
    <row r="1869" spans="1:34" x14ac:dyDescent="0.35">
      <c r="A1869">
        <v>49</v>
      </c>
      <c r="B1869" t="s">
        <v>59</v>
      </c>
      <c r="C1869" t="s">
        <v>1560</v>
      </c>
      <c r="D1869" t="s">
        <v>1561</v>
      </c>
      <c r="E1869" t="s">
        <v>7242</v>
      </c>
      <c r="F1869" t="s">
        <v>291</v>
      </c>
      <c r="G1869" t="s">
        <v>36</v>
      </c>
      <c r="H1869">
        <v>3.05</v>
      </c>
      <c r="I1869">
        <f t="shared" si="58"/>
        <v>3.0499999999999998E-3</v>
      </c>
      <c r="J1869" t="s">
        <v>6916</v>
      </c>
      <c r="K1869">
        <v>3355</v>
      </c>
      <c r="L1869">
        <f t="shared" si="59"/>
        <v>3.355</v>
      </c>
      <c r="M1869" t="s">
        <v>6916</v>
      </c>
      <c r="N1869">
        <v>1</v>
      </c>
      <c r="O1869" t="s">
        <v>6916</v>
      </c>
      <c r="P1869" t="s">
        <v>6916</v>
      </c>
      <c r="Q1869" s="10" t="s">
        <v>6916</v>
      </c>
      <c r="R1869" t="s">
        <v>6916</v>
      </c>
      <c r="S1869" t="s">
        <v>808</v>
      </c>
      <c r="T1869" t="s">
        <v>36</v>
      </c>
      <c r="U1869" s="6">
        <v>16500</v>
      </c>
      <c r="V1869" t="s">
        <v>824</v>
      </c>
      <c r="W1869" t="s">
        <v>811</v>
      </c>
      <c r="X1869" t="s">
        <v>812</v>
      </c>
      <c r="Y1869">
        <v>2022</v>
      </c>
      <c r="Z1869" s="1">
        <v>44749</v>
      </c>
      <c r="AA1869">
        <v>10314</v>
      </c>
      <c r="AB1869">
        <v>40.621000000000002</v>
      </c>
      <c r="AC1869">
        <v>-74.119451999999995</v>
      </c>
      <c r="AD1869">
        <v>501</v>
      </c>
      <c r="AE1869">
        <v>147</v>
      </c>
      <c r="AF1869">
        <v>5112422</v>
      </c>
      <c r="AG1869">
        <v>5003190001</v>
      </c>
      <c r="AH1869" t="s">
        <v>786</v>
      </c>
    </row>
    <row r="1870" spans="1:34" x14ac:dyDescent="0.35">
      <c r="A1870">
        <v>25</v>
      </c>
      <c r="B1870" t="s">
        <v>543</v>
      </c>
      <c r="C1870" t="s">
        <v>1260</v>
      </c>
      <c r="D1870" t="s">
        <v>1261</v>
      </c>
      <c r="E1870" t="s">
        <v>8786</v>
      </c>
      <c r="F1870" t="s">
        <v>136</v>
      </c>
      <c r="G1870" t="s">
        <v>65</v>
      </c>
      <c r="H1870">
        <v>45.1</v>
      </c>
      <c r="I1870">
        <f t="shared" si="58"/>
        <v>4.5100000000000001E-2</v>
      </c>
      <c r="J1870" t="s">
        <v>6916</v>
      </c>
      <c r="K1870">
        <v>49610</v>
      </c>
      <c r="L1870">
        <f t="shared" si="59"/>
        <v>49.61</v>
      </c>
      <c r="M1870" t="s">
        <v>6916</v>
      </c>
      <c r="N1870">
        <v>14</v>
      </c>
      <c r="O1870" t="s">
        <v>6916</v>
      </c>
      <c r="P1870" t="s">
        <v>6916</v>
      </c>
      <c r="Q1870" s="10" t="s">
        <v>6916</v>
      </c>
      <c r="R1870" t="s">
        <v>6916</v>
      </c>
      <c r="S1870" t="s">
        <v>808</v>
      </c>
      <c r="T1870" t="s">
        <v>36</v>
      </c>
      <c r="U1870" s="6">
        <v>17370</v>
      </c>
      <c r="V1870" t="s">
        <v>810</v>
      </c>
      <c r="W1870" t="s">
        <v>811</v>
      </c>
      <c r="X1870" t="s">
        <v>36</v>
      </c>
      <c r="Y1870">
        <v>2022</v>
      </c>
      <c r="Z1870" s="1">
        <v>44749</v>
      </c>
      <c r="AA1870">
        <v>11373</v>
      </c>
      <c r="AB1870">
        <v>40.745628000000004</v>
      </c>
      <c r="AC1870">
        <v>-73.887159999999994</v>
      </c>
      <c r="AD1870">
        <v>404</v>
      </c>
      <c r="AE1870">
        <v>267</v>
      </c>
      <c r="AF1870">
        <v>4539651</v>
      </c>
      <c r="AG1870">
        <v>4015000002</v>
      </c>
      <c r="AH1870" t="s">
        <v>547</v>
      </c>
    </row>
    <row r="1871" spans="1:34" x14ac:dyDescent="0.35">
      <c r="A1871">
        <v>23</v>
      </c>
      <c r="B1871" t="s">
        <v>1178</v>
      </c>
      <c r="C1871" t="s">
        <v>1232</v>
      </c>
      <c r="D1871" t="s">
        <v>1233</v>
      </c>
      <c r="E1871" t="s">
        <v>7425</v>
      </c>
      <c r="F1871" t="s">
        <v>136</v>
      </c>
      <c r="G1871" t="s">
        <v>65</v>
      </c>
      <c r="H1871">
        <v>10.4</v>
      </c>
      <c r="I1871">
        <f t="shared" si="58"/>
        <v>1.04E-2</v>
      </c>
      <c r="J1871" t="s">
        <v>6916</v>
      </c>
      <c r="K1871">
        <v>11440</v>
      </c>
      <c r="L1871">
        <f t="shared" si="59"/>
        <v>11.44</v>
      </c>
      <c r="M1871" t="s">
        <v>6916</v>
      </c>
      <c r="N1871">
        <v>3</v>
      </c>
      <c r="O1871" t="s">
        <v>6916</v>
      </c>
      <c r="P1871" t="s">
        <v>6916</v>
      </c>
      <c r="Q1871" s="10" t="s">
        <v>6916</v>
      </c>
      <c r="R1871" t="s">
        <v>6916</v>
      </c>
      <c r="S1871" t="s">
        <v>808</v>
      </c>
      <c r="T1871" t="s">
        <v>36</v>
      </c>
      <c r="U1871" s="6">
        <v>18000</v>
      </c>
      <c r="V1871" t="s">
        <v>810</v>
      </c>
      <c r="W1871" t="s">
        <v>816</v>
      </c>
      <c r="X1871" t="s">
        <v>36</v>
      </c>
      <c r="Y1871">
        <v>2022</v>
      </c>
      <c r="Z1871" s="1">
        <v>44749</v>
      </c>
      <c r="AA1871">
        <v>11004</v>
      </c>
      <c r="AB1871">
        <v>40.745387999999998</v>
      </c>
      <c r="AC1871">
        <v>-73.715035999999998</v>
      </c>
      <c r="AD1871">
        <v>413</v>
      </c>
      <c r="AE1871">
        <v>157902</v>
      </c>
      <c r="AF1871">
        <v>4177530</v>
      </c>
      <c r="AG1871">
        <v>4086930010</v>
      </c>
      <c r="AH1871" t="s">
        <v>528</v>
      </c>
    </row>
    <row r="1872" spans="1:34" x14ac:dyDescent="0.35">
      <c r="A1872">
        <v>48</v>
      </c>
      <c r="B1872" t="s">
        <v>32</v>
      </c>
      <c r="C1872" t="s">
        <v>1543</v>
      </c>
      <c r="D1872" t="s">
        <v>1544</v>
      </c>
      <c r="E1872" t="s">
        <v>8700</v>
      </c>
      <c r="F1872" t="s">
        <v>224</v>
      </c>
      <c r="G1872" t="s">
        <v>36</v>
      </c>
      <c r="H1872">
        <v>195.2</v>
      </c>
      <c r="I1872">
        <f t="shared" si="58"/>
        <v>0.19519999999999998</v>
      </c>
      <c r="J1872" t="s">
        <v>6916</v>
      </c>
      <c r="K1872">
        <v>214720</v>
      </c>
      <c r="L1872">
        <f t="shared" si="59"/>
        <v>214.72</v>
      </c>
      <c r="M1872" t="s">
        <v>6916</v>
      </c>
      <c r="N1872">
        <v>62</v>
      </c>
      <c r="O1872" t="s">
        <v>6916</v>
      </c>
      <c r="P1872" t="s">
        <v>6916</v>
      </c>
      <c r="Q1872" s="10" t="s">
        <v>6916</v>
      </c>
      <c r="R1872" t="s">
        <v>6916</v>
      </c>
      <c r="S1872" t="s">
        <v>808</v>
      </c>
      <c r="T1872" t="s">
        <v>36</v>
      </c>
      <c r="U1872" s="6">
        <v>18187</v>
      </c>
      <c r="V1872" t="s">
        <v>810</v>
      </c>
      <c r="W1872" t="s">
        <v>811</v>
      </c>
      <c r="X1872" t="s">
        <v>36</v>
      </c>
      <c r="Y1872">
        <v>2022</v>
      </c>
      <c r="Z1872" s="1">
        <v>44749</v>
      </c>
      <c r="AA1872">
        <v>11235</v>
      </c>
      <c r="AB1872">
        <v>40.578116999999999</v>
      </c>
      <c r="AC1872">
        <v>-73.932758000000007</v>
      </c>
      <c r="AD1872">
        <v>315</v>
      </c>
      <c r="AE1872">
        <v>616</v>
      </c>
      <c r="AF1872">
        <v>3397340</v>
      </c>
      <c r="AG1872">
        <v>3087600060</v>
      </c>
      <c r="AH1872" t="s">
        <v>731</v>
      </c>
    </row>
    <row r="1873" spans="1:34" x14ac:dyDescent="0.35">
      <c r="A1873">
        <v>44</v>
      </c>
      <c r="B1873" t="s">
        <v>728</v>
      </c>
      <c r="C1873" t="s">
        <v>1487</v>
      </c>
      <c r="D1873" t="s">
        <v>1488</v>
      </c>
      <c r="E1873" t="s">
        <v>7853</v>
      </c>
      <c r="F1873" t="s">
        <v>224</v>
      </c>
      <c r="G1873" t="s">
        <v>65</v>
      </c>
      <c r="H1873">
        <v>8.4499999999999993</v>
      </c>
      <c r="I1873">
        <f t="shared" si="58"/>
        <v>8.4499999999999992E-3</v>
      </c>
      <c r="J1873" t="s">
        <v>6916</v>
      </c>
      <c r="K1873">
        <v>9295</v>
      </c>
      <c r="L1873">
        <f t="shared" si="59"/>
        <v>9.2949999999999999</v>
      </c>
      <c r="M1873" t="s">
        <v>6916</v>
      </c>
      <c r="N1873">
        <v>3</v>
      </c>
      <c r="O1873" t="s">
        <v>6916</v>
      </c>
      <c r="P1873" t="s">
        <v>6916</v>
      </c>
      <c r="Q1873" s="10" t="s">
        <v>6916</v>
      </c>
      <c r="R1873" t="s">
        <v>6916</v>
      </c>
      <c r="S1873" t="s">
        <v>808</v>
      </c>
      <c r="T1873" t="s">
        <v>36</v>
      </c>
      <c r="U1873" s="6">
        <v>18500</v>
      </c>
      <c r="V1873" t="s">
        <v>810</v>
      </c>
      <c r="W1873" t="s">
        <v>816</v>
      </c>
      <c r="X1873" t="s">
        <v>36</v>
      </c>
      <c r="Y1873">
        <v>2022</v>
      </c>
      <c r="Z1873" s="1">
        <v>44749</v>
      </c>
      <c r="AA1873">
        <v>11218</v>
      </c>
      <c r="AB1873">
        <v>40.631489999999999</v>
      </c>
      <c r="AC1873">
        <v>-73.975577000000001</v>
      </c>
      <c r="AD1873">
        <v>314</v>
      </c>
      <c r="AE1873">
        <v>480</v>
      </c>
      <c r="AF1873">
        <v>3000000</v>
      </c>
      <c r="AG1873">
        <v>3054160014</v>
      </c>
      <c r="AH1873" t="s">
        <v>684</v>
      </c>
    </row>
    <row r="1874" spans="1:34" x14ac:dyDescent="0.35">
      <c r="A1874">
        <v>21</v>
      </c>
      <c r="B1874" t="s">
        <v>59</v>
      </c>
      <c r="C1874" t="s">
        <v>1202</v>
      </c>
      <c r="D1874" t="s">
        <v>1203</v>
      </c>
      <c r="E1874" t="s">
        <v>8177</v>
      </c>
      <c r="F1874" t="s">
        <v>136</v>
      </c>
      <c r="G1874" t="s">
        <v>36</v>
      </c>
      <c r="H1874">
        <v>68.3</v>
      </c>
      <c r="I1874">
        <f t="shared" si="58"/>
        <v>6.83E-2</v>
      </c>
      <c r="J1874" t="s">
        <v>6916</v>
      </c>
      <c r="K1874">
        <v>75130</v>
      </c>
      <c r="L1874">
        <f t="shared" si="59"/>
        <v>75.13</v>
      </c>
      <c r="M1874" t="s">
        <v>6916</v>
      </c>
      <c r="N1874">
        <v>22</v>
      </c>
      <c r="O1874" t="s">
        <v>6916</v>
      </c>
      <c r="P1874" t="s">
        <v>6916</v>
      </c>
      <c r="Q1874" s="10" t="s">
        <v>6916</v>
      </c>
      <c r="R1874" t="s">
        <v>6916</v>
      </c>
      <c r="S1874" t="s">
        <v>808</v>
      </c>
      <c r="T1874" t="s">
        <v>36</v>
      </c>
      <c r="U1874" s="6">
        <v>18569</v>
      </c>
      <c r="V1874" t="s">
        <v>841</v>
      </c>
      <c r="W1874" t="s">
        <v>811</v>
      </c>
      <c r="X1874" t="s">
        <v>812</v>
      </c>
      <c r="Y1874">
        <v>2022</v>
      </c>
      <c r="Z1874" s="1">
        <v>44749</v>
      </c>
      <c r="AA1874">
        <v>11368</v>
      </c>
      <c r="AB1874">
        <v>40.752161000000001</v>
      </c>
      <c r="AC1874">
        <v>-73.849609000000001</v>
      </c>
      <c r="AD1874">
        <v>481</v>
      </c>
      <c r="AE1874">
        <v>38302</v>
      </c>
      <c r="AF1874">
        <v>4541448</v>
      </c>
      <c r="AG1874">
        <v>4020180500</v>
      </c>
      <c r="AH1874" t="s">
        <v>147</v>
      </c>
    </row>
    <row r="1875" spans="1:34" x14ac:dyDescent="0.35">
      <c r="A1875">
        <v>31</v>
      </c>
      <c r="B1875" t="s">
        <v>117</v>
      </c>
      <c r="C1875" t="s">
        <v>1335</v>
      </c>
      <c r="D1875" t="s">
        <v>1336</v>
      </c>
      <c r="E1875" t="s">
        <v>6918</v>
      </c>
      <c r="F1875" t="s">
        <v>136</v>
      </c>
      <c r="G1875" t="s">
        <v>65</v>
      </c>
      <c r="H1875">
        <v>42.6</v>
      </c>
      <c r="I1875">
        <f t="shared" si="58"/>
        <v>4.2599999999999999E-2</v>
      </c>
      <c r="J1875" t="s">
        <v>6916</v>
      </c>
      <c r="K1875">
        <v>46860</v>
      </c>
      <c r="L1875">
        <f t="shared" si="59"/>
        <v>46.86</v>
      </c>
      <c r="M1875" t="s">
        <v>6916</v>
      </c>
      <c r="N1875">
        <v>14</v>
      </c>
      <c r="O1875" t="s">
        <v>6916</v>
      </c>
      <c r="P1875" t="s">
        <v>6916</v>
      </c>
      <c r="Q1875" s="10" t="s">
        <v>6916</v>
      </c>
      <c r="R1875" t="s">
        <v>6916</v>
      </c>
      <c r="S1875" t="s">
        <v>808</v>
      </c>
      <c r="T1875" t="s">
        <v>36</v>
      </c>
      <c r="U1875" s="6">
        <v>18680</v>
      </c>
      <c r="V1875" t="s">
        <v>810</v>
      </c>
      <c r="W1875" t="s">
        <v>811</v>
      </c>
      <c r="X1875" t="s">
        <v>36</v>
      </c>
      <c r="Y1875">
        <v>2022</v>
      </c>
      <c r="Z1875" s="1">
        <v>44749</v>
      </c>
      <c r="AA1875">
        <v>11691</v>
      </c>
      <c r="AB1875">
        <v>40.602862000000002</v>
      </c>
      <c r="AC1875">
        <v>-73.750277999999994</v>
      </c>
      <c r="AD1875">
        <v>414</v>
      </c>
      <c r="AE1875">
        <v>103202</v>
      </c>
      <c r="AF1875">
        <v>4298231</v>
      </c>
      <c r="AG1875">
        <v>4155570004</v>
      </c>
      <c r="AH1875" t="s">
        <v>199</v>
      </c>
    </row>
    <row r="1876" spans="1:34" x14ac:dyDescent="0.35">
      <c r="A1876">
        <v>11</v>
      </c>
      <c r="B1876" t="s">
        <v>117</v>
      </c>
      <c r="C1876" t="s">
        <v>1031</v>
      </c>
      <c r="D1876" t="s">
        <v>1032</v>
      </c>
      <c r="E1876" t="s">
        <v>6981</v>
      </c>
      <c r="F1876" t="s">
        <v>88</v>
      </c>
      <c r="G1876" t="s">
        <v>65</v>
      </c>
      <c r="H1876">
        <v>16.600000000000001</v>
      </c>
      <c r="I1876">
        <f t="shared" si="58"/>
        <v>1.66E-2</v>
      </c>
      <c r="J1876" t="s">
        <v>6916</v>
      </c>
      <c r="K1876">
        <v>18260</v>
      </c>
      <c r="L1876">
        <f t="shared" si="59"/>
        <v>18.260000000000002</v>
      </c>
      <c r="M1876" t="s">
        <v>6916</v>
      </c>
      <c r="N1876">
        <v>5</v>
      </c>
      <c r="O1876" t="s">
        <v>6916</v>
      </c>
      <c r="P1876" t="s">
        <v>6916</v>
      </c>
      <c r="Q1876" s="10" t="s">
        <v>6916</v>
      </c>
      <c r="R1876" t="s">
        <v>6916</v>
      </c>
      <c r="S1876" t="s">
        <v>808</v>
      </c>
      <c r="T1876" t="s">
        <v>36</v>
      </c>
      <c r="U1876" s="6">
        <v>18746</v>
      </c>
      <c r="V1876" t="s">
        <v>810</v>
      </c>
      <c r="W1876" t="s">
        <v>811</v>
      </c>
      <c r="X1876" t="s">
        <v>36</v>
      </c>
      <c r="Y1876">
        <v>2022</v>
      </c>
      <c r="Z1876" s="1">
        <v>44749</v>
      </c>
      <c r="AA1876">
        <v>10467</v>
      </c>
      <c r="AB1876">
        <v>40.869472999999999</v>
      </c>
      <c r="AC1876">
        <v>-73.879834000000002</v>
      </c>
      <c r="AD1876">
        <v>207</v>
      </c>
      <c r="AE1876">
        <v>425</v>
      </c>
      <c r="AF1876">
        <v>2017718</v>
      </c>
      <c r="AG1876">
        <v>2033250005</v>
      </c>
      <c r="AH1876" t="s">
        <v>116</v>
      </c>
    </row>
    <row r="1877" spans="1:34" x14ac:dyDescent="0.35">
      <c r="A1877">
        <v>14</v>
      </c>
      <c r="B1877" t="s">
        <v>32</v>
      </c>
      <c r="C1877" t="s">
        <v>1059</v>
      </c>
      <c r="D1877" t="s">
        <v>1060</v>
      </c>
      <c r="E1877" t="s">
        <v>8647</v>
      </c>
      <c r="F1877" t="s">
        <v>88</v>
      </c>
      <c r="G1877" t="s">
        <v>36</v>
      </c>
      <c r="H1877">
        <v>0</v>
      </c>
      <c r="I1877">
        <f t="shared" si="58"/>
        <v>0</v>
      </c>
      <c r="J1877" t="s">
        <v>6916</v>
      </c>
      <c r="K1877">
        <v>0</v>
      </c>
      <c r="L1877">
        <f t="shared" si="59"/>
        <v>0</v>
      </c>
      <c r="M1877" t="s">
        <v>6916</v>
      </c>
      <c r="N1877">
        <v>0</v>
      </c>
      <c r="O1877" t="s">
        <v>6916</v>
      </c>
      <c r="P1877" t="s">
        <v>6916</v>
      </c>
      <c r="Q1877" s="10" t="s">
        <v>6916</v>
      </c>
      <c r="R1877" t="s">
        <v>6916</v>
      </c>
      <c r="S1877" t="s">
        <v>808</v>
      </c>
      <c r="T1877" t="s">
        <v>36</v>
      </c>
      <c r="U1877" s="6">
        <v>18978</v>
      </c>
      <c r="V1877" t="s">
        <v>810</v>
      </c>
      <c r="W1877" t="s">
        <v>811</v>
      </c>
      <c r="X1877" t="s">
        <v>36</v>
      </c>
      <c r="Y1877">
        <v>2022</v>
      </c>
      <c r="Z1877" s="1">
        <v>44749</v>
      </c>
      <c r="AA1877">
        <v>10453</v>
      </c>
      <c r="AB1877">
        <v>40.856389999999998</v>
      </c>
      <c r="AC1877">
        <v>-73.914482000000007</v>
      </c>
      <c r="AD1877">
        <v>205</v>
      </c>
      <c r="AE1877">
        <v>249</v>
      </c>
      <c r="AF1877">
        <v>2100255</v>
      </c>
      <c r="AG1877">
        <v>2032220062</v>
      </c>
      <c r="AH1877" t="s">
        <v>443</v>
      </c>
    </row>
    <row r="1878" spans="1:34" x14ac:dyDescent="0.35">
      <c r="A1878">
        <v>14</v>
      </c>
      <c r="B1878" t="s">
        <v>59</v>
      </c>
      <c r="C1878" t="s">
        <v>1081</v>
      </c>
      <c r="D1878" t="s">
        <v>1082</v>
      </c>
      <c r="E1878" t="s">
        <v>7859</v>
      </c>
      <c r="F1878" t="s">
        <v>88</v>
      </c>
      <c r="G1878" t="s">
        <v>65</v>
      </c>
      <c r="H1878">
        <v>13.2</v>
      </c>
      <c r="I1878">
        <f t="shared" si="58"/>
        <v>1.32E-2</v>
      </c>
      <c r="J1878" t="s">
        <v>6916</v>
      </c>
      <c r="K1878">
        <v>14520</v>
      </c>
      <c r="L1878">
        <f t="shared" si="59"/>
        <v>14.52</v>
      </c>
      <c r="M1878" t="s">
        <v>6916</v>
      </c>
      <c r="N1878">
        <v>4</v>
      </c>
      <c r="O1878" t="s">
        <v>6916</v>
      </c>
      <c r="P1878" t="s">
        <v>6916</v>
      </c>
      <c r="Q1878" s="10" t="s">
        <v>6916</v>
      </c>
      <c r="R1878" t="s">
        <v>6916</v>
      </c>
      <c r="S1878" t="s">
        <v>808</v>
      </c>
      <c r="T1878" t="s">
        <v>36</v>
      </c>
      <c r="U1878" s="6">
        <v>20468</v>
      </c>
      <c r="V1878" t="s">
        <v>824</v>
      </c>
      <c r="W1878" t="s">
        <v>811</v>
      </c>
      <c r="X1878" t="s">
        <v>866</v>
      </c>
      <c r="Y1878">
        <v>2022</v>
      </c>
      <c r="Z1878" s="1">
        <v>44749</v>
      </c>
      <c r="AA1878">
        <v>10463</v>
      </c>
      <c r="AB1878">
        <v>40.877504999999999</v>
      </c>
      <c r="AC1878">
        <v>-73.900329999999997</v>
      </c>
      <c r="AD1878">
        <v>208</v>
      </c>
      <c r="AE1878">
        <v>277</v>
      </c>
      <c r="AF1878">
        <v>2015788</v>
      </c>
      <c r="AG1878">
        <v>2032570111</v>
      </c>
      <c r="AH1878" t="s">
        <v>95</v>
      </c>
    </row>
    <row r="1879" spans="1:34" x14ac:dyDescent="0.35">
      <c r="A1879">
        <v>6</v>
      </c>
      <c r="B1879" t="s">
        <v>117</v>
      </c>
      <c r="C1879" t="s">
        <v>931</v>
      </c>
      <c r="D1879" t="s">
        <v>932</v>
      </c>
      <c r="E1879" t="s">
        <v>6951</v>
      </c>
      <c r="F1879" t="s">
        <v>35</v>
      </c>
      <c r="G1879" t="s">
        <v>65</v>
      </c>
      <c r="H1879">
        <v>35.799999999999997</v>
      </c>
      <c r="I1879">
        <f t="shared" si="58"/>
        <v>3.5799999999999998E-2</v>
      </c>
      <c r="J1879" t="s">
        <v>6916</v>
      </c>
      <c r="K1879">
        <v>39380</v>
      </c>
      <c r="L1879">
        <f t="shared" si="59"/>
        <v>39.380000000000003</v>
      </c>
      <c r="M1879" t="s">
        <v>6916</v>
      </c>
      <c r="N1879">
        <v>11</v>
      </c>
      <c r="O1879" t="s">
        <v>6916</v>
      </c>
      <c r="P1879" t="s">
        <v>6916</v>
      </c>
      <c r="Q1879" s="10" t="s">
        <v>6916</v>
      </c>
      <c r="R1879" t="s">
        <v>6916</v>
      </c>
      <c r="S1879" t="s">
        <v>808</v>
      </c>
      <c r="T1879" t="s">
        <v>36</v>
      </c>
      <c r="U1879" s="6">
        <v>21700</v>
      </c>
      <c r="V1879" t="s">
        <v>810</v>
      </c>
      <c r="W1879" t="s">
        <v>811</v>
      </c>
      <c r="X1879" t="s">
        <v>36</v>
      </c>
      <c r="Y1879">
        <v>2022</v>
      </c>
      <c r="Z1879" s="1">
        <v>44749</v>
      </c>
      <c r="AA1879" t="s">
        <v>1596</v>
      </c>
      <c r="AB1879" t="s">
        <v>1596</v>
      </c>
      <c r="AC1879" t="s">
        <v>1596</v>
      </c>
      <c r="AD1879" t="s">
        <v>6916</v>
      </c>
      <c r="AE1879" t="s">
        <v>6916</v>
      </c>
      <c r="AF1879" t="s">
        <v>6916</v>
      </c>
      <c r="AG1879" t="s">
        <v>1596</v>
      </c>
      <c r="AH1879" t="s">
        <v>1596</v>
      </c>
    </row>
    <row r="1880" spans="1:34" x14ac:dyDescent="0.35">
      <c r="A1880">
        <v>40</v>
      </c>
      <c r="B1880" t="s">
        <v>728</v>
      </c>
      <c r="C1880" t="s">
        <v>1440</v>
      </c>
      <c r="D1880" t="s">
        <v>1441</v>
      </c>
      <c r="E1880" t="s">
        <v>7389</v>
      </c>
      <c r="F1880" t="s">
        <v>224</v>
      </c>
      <c r="G1880" t="s">
        <v>65</v>
      </c>
      <c r="H1880">
        <v>24.1</v>
      </c>
      <c r="I1880">
        <f t="shared" si="58"/>
        <v>2.41E-2</v>
      </c>
      <c r="J1880" t="s">
        <v>6916</v>
      </c>
      <c r="K1880">
        <v>26510</v>
      </c>
      <c r="L1880">
        <f t="shared" si="59"/>
        <v>26.51</v>
      </c>
      <c r="M1880" t="s">
        <v>6916</v>
      </c>
      <c r="N1880">
        <v>8</v>
      </c>
      <c r="O1880" t="s">
        <v>6916</v>
      </c>
      <c r="P1880" t="s">
        <v>6916</v>
      </c>
      <c r="Q1880" s="10" t="s">
        <v>6916</v>
      </c>
      <c r="R1880" t="s">
        <v>6916</v>
      </c>
      <c r="S1880" t="s">
        <v>808</v>
      </c>
      <c r="T1880" t="s">
        <v>36</v>
      </c>
      <c r="U1880" s="6">
        <v>21790</v>
      </c>
      <c r="V1880" t="s">
        <v>810</v>
      </c>
      <c r="W1880" t="s">
        <v>816</v>
      </c>
      <c r="X1880" t="s">
        <v>36</v>
      </c>
      <c r="Y1880">
        <v>2022</v>
      </c>
      <c r="Z1880" s="1">
        <v>44749</v>
      </c>
      <c r="AA1880">
        <v>11226</v>
      </c>
      <c r="AB1880">
        <v>40.652191999999999</v>
      </c>
      <c r="AC1880">
        <v>-73.958177000000006</v>
      </c>
      <c r="AD1880">
        <v>314</v>
      </c>
      <c r="AE1880">
        <v>79602</v>
      </c>
      <c r="AF1880">
        <v>3116706</v>
      </c>
      <c r="AG1880">
        <v>3050860015</v>
      </c>
      <c r="AH1880" t="s">
        <v>688</v>
      </c>
    </row>
    <row r="1881" spans="1:34" x14ac:dyDescent="0.35">
      <c r="A1881">
        <v>8</v>
      </c>
      <c r="B1881" t="s">
        <v>817</v>
      </c>
      <c r="C1881" t="s">
        <v>956</v>
      </c>
      <c r="D1881" t="s">
        <v>957</v>
      </c>
      <c r="E1881" t="s">
        <v>7511</v>
      </c>
      <c r="F1881" t="s">
        <v>35</v>
      </c>
      <c r="G1881" t="s">
        <v>65</v>
      </c>
      <c r="H1881">
        <v>47.8</v>
      </c>
      <c r="I1881">
        <f t="shared" si="58"/>
        <v>4.7799999999999995E-2</v>
      </c>
      <c r="J1881" t="s">
        <v>6916</v>
      </c>
      <c r="K1881">
        <v>52580</v>
      </c>
      <c r="L1881">
        <f t="shared" si="59"/>
        <v>52.58</v>
      </c>
      <c r="M1881" t="s">
        <v>6916</v>
      </c>
      <c r="N1881">
        <v>15</v>
      </c>
      <c r="O1881" t="s">
        <v>6916</v>
      </c>
      <c r="P1881" t="s">
        <v>6916</v>
      </c>
      <c r="Q1881" s="10" t="s">
        <v>6916</v>
      </c>
      <c r="R1881" t="s">
        <v>6916</v>
      </c>
      <c r="S1881" t="s">
        <v>808</v>
      </c>
      <c r="T1881" t="s">
        <v>36</v>
      </c>
      <c r="U1881" s="6">
        <v>21870</v>
      </c>
      <c r="V1881" t="s">
        <v>810</v>
      </c>
      <c r="W1881" t="s">
        <v>842</v>
      </c>
      <c r="X1881" t="s">
        <v>36</v>
      </c>
      <c r="Y1881">
        <v>2022</v>
      </c>
      <c r="Z1881" s="1">
        <v>44749</v>
      </c>
      <c r="AA1881">
        <v>10029</v>
      </c>
      <c r="AB1881">
        <v>40.788058999999997</v>
      </c>
      <c r="AC1881">
        <v>-73.948160999999999</v>
      </c>
      <c r="AD1881">
        <v>111</v>
      </c>
      <c r="AE1881">
        <v>166</v>
      </c>
      <c r="AF1881">
        <v>1051796</v>
      </c>
      <c r="AG1881">
        <v>1016280024</v>
      </c>
      <c r="AH1881" t="s">
        <v>949</v>
      </c>
    </row>
    <row r="1882" spans="1:34" x14ac:dyDescent="0.35">
      <c r="A1882">
        <v>4</v>
      </c>
      <c r="B1882" t="s">
        <v>59</v>
      </c>
      <c r="C1882" t="s">
        <v>895</v>
      </c>
      <c r="D1882" t="s">
        <v>896</v>
      </c>
      <c r="E1882" t="s">
        <v>8585</v>
      </c>
      <c r="F1882" t="s">
        <v>35</v>
      </c>
      <c r="G1882" t="s">
        <v>36</v>
      </c>
      <c r="H1882">
        <v>26</v>
      </c>
      <c r="I1882">
        <f t="shared" si="58"/>
        <v>2.5999999999999999E-2</v>
      </c>
      <c r="J1882" t="s">
        <v>6916</v>
      </c>
      <c r="K1882">
        <v>28600</v>
      </c>
      <c r="L1882">
        <f t="shared" si="59"/>
        <v>28.6</v>
      </c>
      <c r="M1882" t="s">
        <v>6916</v>
      </c>
      <c r="N1882">
        <v>8</v>
      </c>
      <c r="O1882" t="s">
        <v>6916</v>
      </c>
      <c r="P1882" t="s">
        <v>6916</v>
      </c>
      <c r="Q1882" s="10" t="s">
        <v>6916</v>
      </c>
      <c r="R1882" t="s">
        <v>6916</v>
      </c>
      <c r="S1882" t="s">
        <v>808</v>
      </c>
      <c r="T1882" t="s">
        <v>36</v>
      </c>
      <c r="U1882" s="6">
        <v>21920</v>
      </c>
      <c r="V1882" t="s">
        <v>824</v>
      </c>
      <c r="W1882" t="s">
        <v>842</v>
      </c>
      <c r="X1882" t="s">
        <v>866</v>
      </c>
      <c r="Y1882">
        <v>2022</v>
      </c>
      <c r="Z1882" s="1">
        <v>44749</v>
      </c>
      <c r="AA1882">
        <v>10022</v>
      </c>
      <c r="AB1882">
        <v>40.756881999999997</v>
      </c>
      <c r="AC1882">
        <v>-73.965536</v>
      </c>
      <c r="AD1882">
        <v>106</v>
      </c>
      <c r="AE1882">
        <v>98</v>
      </c>
      <c r="AF1882">
        <v>1039840</v>
      </c>
      <c r="AG1882">
        <v>1013460032</v>
      </c>
      <c r="AH1882" t="s">
        <v>894</v>
      </c>
    </row>
    <row r="1883" spans="1:34" x14ac:dyDescent="0.35">
      <c r="A1883">
        <v>10</v>
      </c>
      <c r="B1883" t="s">
        <v>51</v>
      </c>
      <c r="C1883" t="s">
        <v>1011</v>
      </c>
      <c r="D1883" t="s">
        <v>1012</v>
      </c>
      <c r="E1883" t="s">
        <v>8037</v>
      </c>
      <c r="F1883" t="s">
        <v>35</v>
      </c>
      <c r="G1883" t="s">
        <v>65</v>
      </c>
      <c r="H1883">
        <v>3.58</v>
      </c>
      <c r="I1883">
        <f t="shared" si="58"/>
        <v>3.5800000000000003E-3</v>
      </c>
      <c r="J1883" t="s">
        <v>6916</v>
      </c>
      <c r="K1883">
        <v>3938</v>
      </c>
      <c r="L1883">
        <f t="shared" si="59"/>
        <v>3.9380000000000002</v>
      </c>
      <c r="M1883" t="s">
        <v>6916</v>
      </c>
      <c r="N1883">
        <v>1</v>
      </c>
      <c r="O1883" t="s">
        <v>6916</v>
      </c>
      <c r="P1883" t="s">
        <v>6916</v>
      </c>
      <c r="Q1883" s="10" t="s">
        <v>6916</v>
      </c>
      <c r="R1883" t="s">
        <v>6916</v>
      </c>
      <c r="S1883" t="s">
        <v>808</v>
      </c>
      <c r="T1883" t="s">
        <v>36</v>
      </c>
      <c r="U1883" s="6">
        <v>22000</v>
      </c>
      <c r="V1883" t="s">
        <v>824</v>
      </c>
      <c r="W1883" t="s">
        <v>811</v>
      </c>
      <c r="X1883" t="s">
        <v>36</v>
      </c>
      <c r="Y1883">
        <v>2022</v>
      </c>
      <c r="Z1883" s="1">
        <v>44749</v>
      </c>
      <c r="AA1883">
        <v>10033</v>
      </c>
      <c r="AB1883">
        <v>40.85051</v>
      </c>
      <c r="AC1883">
        <v>-73.934484999999995</v>
      </c>
      <c r="AD1883">
        <v>112</v>
      </c>
      <c r="AE1883">
        <v>271</v>
      </c>
      <c r="AF1883">
        <v>1063928</v>
      </c>
      <c r="AG1883">
        <v>1021640032</v>
      </c>
      <c r="AH1883" t="s">
        <v>411</v>
      </c>
    </row>
    <row r="1884" spans="1:34" x14ac:dyDescent="0.35">
      <c r="A1884">
        <v>26</v>
      </c>
      <c r="B1884" t="s">
        <v>1178</v>
      </c>
      <c r="C1884" t="s">
        <v>1280</v>
      </c>
      <c r="D1884" t="s">
        <v>1281</v>
      </c>
      <c r="E1884" t="s">
        <v>7484</v>
      </c>
      <c r="F1884" t="s">
        <v>136</v>
      </c>
      <c r="G1884" t="s">
        <v>36</v>
      </c>
      <c r="H1884">
        <v>0</v>
      </c>
      <c r="I1884">
        <f t="shared" si="58"/>
        <v>0</v>
      </c>
      <c r="J1884" t="s">
        <v>6916</v>
      </c>
      <c r="K1884">
        <v>0</v>
      </c>
      <c r="L1884">
        <f t="shared" si="59"/>
        <v>0</v>
      </c>
      <c r="M1884" t="s">
        <v>6916</v>
      </c>
      <c r="N1884">
        <v>0</v>
      </c>
      <c r="O1884" t="s">
        <v>6916</v>
      </c>
      <c r="P1884" t="s">
        <v>6916</v>
      </c>
      <c r="Q1884" s="10" t="s">
        <v>6916</v>
      </c>
      <c r="R1884" t="s">
        <v>6916</v>
      </c>
      <c r="S1884" t="s">
        <v>808</v>
      </c>
      <c r="T1884" t="s">
        <v>36</v>
      </c>
      <c r="U1884" s="6">
        <v>22000</v>
      </c>
      <c r="V1884" t="s">
        <v>810</v>
      </c>
      <c r="W1884" t="s">
        <v>842</v>
      </c>
      <c r="X1884" t="s">
        <v>1017</v>
      </c>
      <c r="Y1884">
        <v>2022</v>
      </c>
      <c r="Z1884" s="1">
        <v>44749</v>
      </c>
      <c r="AA1884">
        <v>11109</v>
      </c>
      <c r="AB1884">
        <v>40.745316000000003</v>
      </c>
      <c r="AC1884">
        <v>-73.957443999999995</v>
      </c>
      <c r="AD1884">
        <v>402</v>
      </c>
      <c r="AE1884">
        <v>1</v>
      </c>
      <c r="AF1884">
        <v>4000000</v>
      </c>
      <c r="AG1884">
        <v>4000190021</v>
      </c>
      <c r="AH1884" t="s">
        <v>181</v>
      </c>
    </row>
    <row r="1885" spans="1:34" x14ac:dyDescent="0.35">
      <c r="A1885">
        <v>8</v>
      </c>
      <c r="B1885" t="s">
        <v>945</v>
      </c>
      <c r="C1885" t="s">
        <v>946</v>
      </c>
      <c r="D1885" t="s">
        <v>947</v>
      </c>
      <c r="E1885" t="s">
        <v>7874</v>
      </c>
      <c r="F1885" t="s">
        <v>35</v>
      </c>
      <c r="G1885" t="s">
        <v>65</v>
      </c>
      <c r="H1885">
        <v>15.6</v>
      </c>
      <c r="I1885">
        <f t="shared" si="58"/>
        <v>1.5599999999999999E-2</v>
      </c>
      <c r="J1885" t="s">
        <v>6916</v>
      </c>
      <c r="K1885">
        <v>17160</v>
      </c>
      <c r="L1885">
        <f t="shared" si="59"/>
        <v>17.16</v>
      </c>
      <c r="M1885" t="s">
        <v>6916</v>
      </c>
      <c r="N1885">
        <v>5</v>
      </c>
      <c r="O1885" t="s">
        <v>6916</v>
      </c>
      <c r="P1885" t="s">
        <v>6916</v>
      </c>
      <c r="Q1885" s="10" t="s">
        <v>6916</v>
      </c>
      <c r="R1885" t="s">
        <v>6916</v>
      </c>
      <c r="S1885" t="s">
        <v>808</v>
      </c>
      <c r="T1885" t="s">
        <v>36</v>
      </c>
      <c r="U1885" s="6">
        <v>22978</v>
      </c>
      <c r="V1885" t="s">
        <v>824</v>
      </c>
      <c r="W1885" t="s">
        <v>811</v>
      </c>
      <c r="X1885" t="s">
        <v>36</v>
      </c>
      <c r="Y1885">
        <v>2022</v>
      </c>
      <c r="Z1885" s="1">
        <v>44749</v>
      </c>
      <c r="AA1885">
        <v>10029</v>
      </c>
      <c r="AB1885">
        <v>40.792306000000004</v>
      </c>
      <c r="AC1885">
        <v>-73.940479999999994</v>
      </c>
      <c r="AD1885">
        <v>111</v>
      </c>
      <c r="AE1885">
        <v>170</v>
      </c>
      <c r="AF1885">
        <v>1074278</v>
      </c>
      <c r="AG1885">
        <v>1016800045</v>
      </c>
      <c r="AH1885" t="s">
        <v>949</v>
      </c>
    </row>
    <row r="1886" spans="1:34" x14ac:dyDescent="0.35">
      <c r="A1886">
        <v>21</v>
      </c>
      <c r="B1886" t="s">
        <v>1178</v>
      </c>
      <c r="C1886" t="s">
        <v>1205</v>
      </c>
      <c r="D1886" t="s">
        <v>1206</v>
      </c>
      <c r="E1886" t="s">
        <v>7867</v>
      </c>
      <c r="F1886" t="s">
        <v>136</v>
      </c>
      <c r="G1886" t="s">
        <v>65</v>
      </c>
      <c r="H1886">
        <v>14.3</v>
      </c>
      <c r="I1886">
        <f t="shared" si="58"/>
        <v>1.43E-2</v>
      </c>
      <c r="J1886" t="s">
        <v>6916</v>
      </c>
      <c r="K1886">
        <v>15730</v>
      </c>
      <c r="L1886">
        <f t="shared" si="59"/>
        <v>15.73</v>
      </c>
      <c r="M1886" t="s">
        <v>6916</v>
      </c>
      <c r="N1886">
        <v>5</v>
      </c>
      <c r="O1886" t="s">
        <v>6916</v>
      </c>
      <c r="P1886" t="s">
        <v>6916</v>
      </c>
      <c r="Q1886" s="10" t="s">
        <v>6916</v>
      </c>
      <c r="R1886" t="s">
        <v>6916</v>
      </c>
      <c r="S1886" t="s">
        <v>808</v>
      </c>
      <c r="T1886" t="s">
        <v>36</v>
      </c>
      <c r="U1886" s="6">
        <v>23000</v>
      </c>
      <c r="V1886" t="s">
        <v>810</v>
      </c>
      <c r="W1886" t="s">
        <v>811</v>
      </c>
      <c r="X1886" t="s">
        <v>36</v>
      </c>
      <c r="Y1886">
        <v>2022</v>
      </c>
      <c r="Z1886" s="1">
        <v>44749</v>
      </c>
      <c r="AA1886">
        <v>11368</v>
      </c>
      <c r="AB1886">
        <v>40.757361000000003</v>
      </c>
      <c r="AC1886">
        <v>-73.868330999999998</v>
      </c>
      <c r="AD1886">
        <v>403</v>
      </c>
      <c r="AE1886">
        <v>363</v>
      </c>
      <c r="AF1886">
        <v>4437193</v>
      </c>
      <c r="AG1886">
        <v>4016950039</v>
      </c>
      <c r="AH1886" t="s">
        <v>513</v>
      </c>
    </row>
    <row r="1887" spans="1:34" x14ac:dyDescent="0.35">
      <c r="A1887">
        <v>8</v>
      </c>
      <c r="B1887" t="s">
        <v>59</v>
      </c>
      <c r="C1887" t="s">
        <v>977</v>
      </c>
      <c r="D1887" t="s">
        <v>978</v>
      </c>
      <c r="E1887" t="s">
        <v>8705</v>
      </c>
      <c r="F1887" t="s">
        <v>35</v>
      </c>
      <c r="G1887" t="s">
        <v>36</v>
      </c>
      <c r="H1887">
        <v>9.75</v>
      </c>
      <c r="I1887">
        <f t="shared" si="58"/>
        <v>9.75E-3</v>
      </c>
      <c r="J1887" t="s">
        <v>6916</v>
      </c>
      <c r="K1887">
        <v>10725</v>
      </c>
      <c r="L1887">
        <f t="shared" si="59"/>
        <v>10.725</v>
      </c>
      <c r="M1887" t="s">
        <v>6916</v>
      </c>
      <c r="N1887">
        <v>3</v>
      </c>
      <c r="O1887" t="s">
        <v>6916</v>
      </c>
      <c r="P1887" t="s">
        <v>6916</v>
      </c>
      <c r="Q1887" s="10" t="s">
        <v>6916</v>
      </c>
      <c r="R1887" t="s">
        <v>6916</v>
      </c>
      <c r="S1887" t="s">
        <v>808</v>
      </c>
      <c r="T1887" t="s">
        <v>36</v>
      </c>
      <c r="U1887" s="6">
        <v>23357</v>
      </c>
      <c r="V1887" t="s">
        <v>810</v>
      </c>
      <c r="W1887" t="s">
        <v>816</v>
      </c>
      <c r="X1887" t="s">
        <v>980</v>
      </c>
      <c r="Y1887">
        <v>2022</v>
      </c>
      <c r="Z1887" s="1">
        <v>44749</v>
      </c>
      <c r="AA1887">
        <v>10029</v>
      </c>
      <c r="AB1887">
        <v>40.793562000000001</v>
      </c>
      <c r="AC1887">
        <v>-73.937180999999995</v>
      </c>
      <c r="AD1887">
        <v>111</v>
      </c>
      <c r="AE1887">
        <v>178</v>
      </c>
      <c r="AF1887">
        <v>1085632</v>
      </c>
      <c r="AG1887">
        <v>1017050001</v>
      </c>
      <c r="AH1887" t="s">
        <v>376</v>
      </c>
    </row>
    <row r="1888" spans="1:34" x14ac:dyDescent="0.35">
      <c r="A1888">
        <v>2</v>
      </c>
      <c r="B1888" t="s">
        <v>817</v>
      </c>
      <c r="C1888" t="s">
        <v>843</v>
      </c>
      <c r="D1888" t="s">
        <v>844</v>
      </c>
      <c r="E1888" t="s">
        <v>7854</v>
      </c>
      <c r="F1888" t="s">
        <v>35</v>
      </c>
      <c r="G1888" t="s">
        <v>65</v>
      </c>
      <c r="H1888">
        <v>27.8</v>
      </c>
      <c r="I1888">
        <f t="shared" si="58"/>
        <v>2.7800000000000002E-2</v>
      </c>
      <c r="J1888" t="s">
        <v>6916</v>
      </c>
      <c r="K1888">
        <v>30580</v>
      </c>
      <c r="L1888">
        <f t="shared" si="59"/>
        <v>30.58</v>
      </c>
      <c r="M1888" t="s">
        <v>6916</v>
      </c>
      <c r="N1888">
        <v>9</v>
      </c>
      <c r="O1888" t="s">
        <v>6916</v>
      </c>
      <c r="P1888" t="s">
        <v>6916</v>
      </c>
      <c r="Q1888" s="10" t="s">
        <v>6916</v>
      </c>
      <c r="R1888" t="s">
        <v>6916</v>
      </c>
      <c r="S1888" t="s">
        <v>808</v>
      </c>
      <c r="T1888" t="s">
        <v>36</v>
      </c>
      <c r="U1888" s="6">
        <v>23492</v>
      </c>
      <c r="V1888" t="s">
        <v>810</v>
      </c>
      <c r="W1888" t="s">
        <v>811</v>
      </c>
      <c r="X1888" t="s">
        <v>36</v>
      </c>
      <c r="Y1888">
        <v>2022</v>
      </c>
      <c r="Z1888" s="1">
        <v>44749</v>
      </c>
      <c r="AA1888">
        <v>10003</v>
      </c>
      <c r="AB1888">
        <v>40.725988999999998</v>
      </c>
      <c r="AC1888">
        <v>-73.991928999999999</v>
      </c>
      <c r="AD1888">
        <v>103</v>
      </c>
      <c r="AE1888">
        <v>3602</v>
      </c>
      <c r="AF1888">
        <v>1079828</v>
      </c>
      <c r="AG1888">
        <v>1004580004</v>
      </c>
      <c r="AH1888" t="s">
        <v>846</v>
      </c>
    </row>
    <row r="1889" spans="1:34" x14ac:dyDescent="0.35">
      <c r="A1889">
        <v>46</v>
      </c>
      <c r="B1889" t="s">
        <v>117</v>
      </c>
      <c r="C1889" t="s">
        <v>1511</v>
      </c>
      <c r="D1889" t="s">
        <v>1512</v>
      </c>
      <c r="E1889" t="s">
        <v>7469</v>
      </c>
      <c r="F1889" t="s">
        <v>224</v>
      </c>
      <c r="G1889" t="s">
        <v>36</v>
      </c>
      <c r="H1889">
        <v>31.2</v>
      </c>
      <c r="I1889">
        <f t="shared" si="58"/>
        <v>3.1199999999999999E-2</v>
      </c>
      <c r="J1889" t="s">
        <v>6916</v>
      </c>
      <c r="K1889">
        <v>34320</v>
      </c>
      <c r="L1889">
        <f t="shared" si="59"/>
        <v>34.32</v>
      </c>
      <c r="M1889" t="s">
        <v>6916</v>
      </c>
      <c r="N1889">
        <v>10</v>
      </c>
      <c r="O1889" t="s">
        <v>6916</v>
      </c>
      <c r="P1889" t="s">
        <v>6916</v>
      </c>
      <c r="Q1889" s="10" t="s">
        <v>6916</v>
      </c>
      <c r="R1889" t="s">
        <v>6916</v>
      </c>
      <c r="S1889" t="s">
        <v>808</v>
      </c>
      <c r="T1889" t="s">
        <v>36</v>
      </c>
      <c r="U1889" s="6">
        <v>23700</v>
      </c>
      <c r="V1889" t="s">
        <v>841</v>
      </c>
      <c r="W1889" t="s">
        <v>811</v>
      </c>
      <c r="X1889" t="s">
        <v>36</v>
      </c>
      <c r="Y1889">
        <v>2022</v>
      </c>
      <c r="Z1889" s="1">
        <v>44749</v>
      </c>
      <c r="AA1889">
        <v>11234</v>
      </c>
      <c r="AB1889">
        <v>40.602609999999999</v>
      </c>
      <c r="AC1889">
        <v>-73.914670000000001</v>
      </c>
      <c r="AD1889">
        <v>318</v>
      </c>
      <c r="AE1889">
        <v>666</v>
      </c>
      <c r="AF1889">
        <v>3397327</v>
      </c>
      <c r="AG1889">
        <v>3085900600</v>
      </c>
      <c r="AH1889" t="s">
        <v>234</v>
      </c>
    </row>
    <row r="1890" spans="1:34" x14ac:dyDescent="0.35">
      <c r="A1890">
        <v>29</v>
      </c>
      <c r="B1890" t="s">
        <v>1178</v>
      </c>
      <c r="C1890" t="s">
        <v>1301</v>
      </c>
      <c r="D1890" t="s">
        <v>1302</v>
      </c>
      <c r="E1890" t="s">
        <v>7402</v>
      </c>
      <c r="F1890" t="s">
        <v>136</v>
      </c>
      <c r="G1890" t="s">
        <v>36</v>
      </c>
      <c r="H1890">
        <v>31.2</v>
      </c>
      <c r="I1890">
        <f t="shared" si="58"/>
        <v>3.1199999999999999E-2</v>
      </c>
      <c r="J1890" t="s">
        <v>6916</v>
      </c>
      <c r="K1890">
        <v>34320</v>
      </c>
      <c r="L1890">
        <f t="shared" si="59"/>
        <v>34.32</v>
      </c>
      <c r="M1890" t="s">
        <v>6916</v>
      </c>
      <c r="N1890">
        <v>10</v>
      </c>
      <c r="O1890" t="s">
        <v>6916</v>
      </c>
      <c r="P1890" t="s">
        <v>6916</v>
      </c>
      <c r="Q1890" s="10" t="s">
        <v>6916</v>
      </c>
      <c r="R1890" t="s">
        <v>6916</v>
      </c>
      <c r="S1890" t="s">
        <v>808</v>
      </c>
      <c r="T1890" t="s">
        <v>36</v>
      </c>
      <c r="U1890" s="6">
        <v>23739</v>
      </c>
      <c r="V1890" t="s">
        <v>810</v>
      </c>
      <c r="W1890" t="s">
        <v>842</v>
      </c>
      <c r="X1890" t="s">
        <v>36</v>
      </c>
      <c r="Y1890">
        <v>2022</v>
      </c>
      <c r="Z1890" s="1">
        <v>44749</v>
      </c>
      <c r="AA1890">
        <v>11375</v>
      </c>
      <c r="AB1890">
        <v>40.721777000000003</v>
      </c>
      <c r="AC1890">
        <v>-73.843378000000001</v>
      </c>
      <c r="AD1890">
        <v>406</v>
      </c>
      <c r="AE1890">
        <v>739</v>
      </c>
      <c r="AF1890">
        <v>4052345</v>
      </c>
      <c r="AG1890">
        <v>4022230054</v>
      </c>
      <c r="AH1890" t="s">
        <v>195</v>
      </c>
    </row>
    <row r="1891" spans="1:34" x14ac:dyDescent="0.35">
      <c r="A1891">
        <v>25</v>
      </c>
      <c r="B1891" t="s">
        <v>543</v>
      </c>
      <c r="C1891" t="s">
        <v>1257</v>
      </c>
      <c r="D1891" t="s">
        <v>1258</v>
      </c>
      <c r="E1891" t="s">
        <v>7472</v>
      </c>
      <c r="F1891" t="s">
        <v>136</v>
      </c>
      <c r="G1891" t="s">
        <v>36</v>
      </c>
      <c r="H1891">
        <v>114.7</v>
      </c>
      <c r="I1891">
        <f t="shared" si="58"/>
        <v>0.1147</v>
      </c>
      <c r="J1891" t="s">
        <v>6916</v>
      </c>
      <c r="K1891">
        <v>126170</v>
      </c>
      <c r="L1891">
        <f t="shared" si="59"/>
        <v>126.17</v>
      </c>
      <c r="M1891" t="s">
        <v>6916</v>
      </c>
      <c r="N1891">
        <v>36</v>
      </c>
      <c r="O1891" t="s">
        <v>6916</v>
      </c>
      <c r="P1891" t="s">
        <v>6916</v>
      </c>
      <c r="Q1891" s="10" t="s">
        <v>6916</v>
      </c>
      <c r="R1891" t="s">
        <v>6916</v>
      </c>
      <c r="S1891" t="s">
        <v>808</v>
      </c>
      <c r="T1891" t="s">
        <v>36</v>
      </c>
      <c r="U1891" s="6">
        <v>23954</v>
      </c>
      <c r="V1891" t="s">
        <v>810</v>
      </c>
      <c r="W1891" t="s">
        <v>811</v>
      </c>
      <c r="X1891" t="s">
        <v>36</v>
      </c>
      <c r="Y1891">
        <v>2022</v>
      </c>
      <c r="Z1891" s="1">
        <v>44749</v>
      </c>
      <c r="AA1891">
        <v>11373</v>
      </c>
      <c r="AB1891">
        <v>40.745516000000002</v>
      </c>
      <c r="AC1891">
        <v>-73.888206999999994</v>
      </c>
      <c r="AD1891">
        <v>404</v>
      </c>
      <c r="AE1891">
        <v>267</v>
      </c>
      <c r="AF1891">
        <v>4037028</v>
      </c>
      <c r="AG1891">
        <v>4014970001</v>
      </c>
      <c r="AH1891" t="s">
        <v>547</v>
      </c>
    </row>
    <row r="1892" spans="1:34" x14ac:dyDescent="0.35">
      <c r="A1892">
        <v>1</v>
      </c>
      <c r="B1892" t="s">
        <v>117</v>
      </c>
      <c r="C1892" t="s">
        <v>834</v>
      </c>
      <c r="D1892" t="s">
        <v>835</v>
      </c>
      <c r="E1892" t="s">
        <v>8209</v>
      </c>
      <c r="F1892" t="s">
        <v>35</v>
      </c>
      <c r="G1892" t="s">
        <v>36</v>
      </c>
      <c r="H1892">
        <v>9.75</v>
      </c>
      <c r="I1892">
        <f t="shared" si="58"/>
        <v>9.75E-3</v>
      </c>
      <c r="J1892" t="s">
        <v>6916</v>
      </c>
      <c r="K1892">
        <v>10725</v>
      </c>
      <c r="L1892">
        <f t="shared" si="59"/>
        <v>10.725</v>
      </c>
      <c r="M1892" t="s">
        <v>6916</v>
      </c>
      <c r="N1892">
        <v>3</v>
      </c>
      <c r="O1892" t="s">
        <v>6916</v>
      </c>
      <c r="P1892" t="s">
        <v>6916</v>
      </c>
      <c r="Q1892" s="10" t="s">
        <v>6916</v>
      </c>
      <c r="R1892" t="s">
        <v>6916</v>
      </c>
      <c r="S1892" t="s">
        <v>808</v>
      </c>
      <c r="T1892" t="s">
        <v>36</v>
      </c>
      <c r="U1892" s="6">
        <v>24000</v>
      </c>
      <c r="V1892" t="s">
        <v>810</v>
      </c>
      <c r="W1892" t="s">
        <v>816</v>
      </c>
      <c r="X1892" t="s">
        <v>36</v>
      </c>
      <c r="Y1892">
        <v>2022</v>
      </c>
      <c r="Z1892" s="1">
        <v>44749</v>
      </c>
      <c r="AA1892">
        <v>10005</v>
      </c>
      <c r="AB1892">
        <v>40.703279000000002</v>
      </c>
      <c r="AC1892">
        <v>-74.008038999999997</v>
      </c>
      <c r="AD1892">
        <v>101</v>
      </c>
      <c r="AE1892">
        <v>7</v>
      </c>
      <c r="AF1892">
        <v>1000866</v>
      </c>
      <c r="AG1892">
        <v>1000340037</v>
      </c>
      <c r="AH1892" t="s">
        <v>50</v>
      </c>
    </row>
    <row r="1893" spans="1:34" x14ac:dyDescent="0.35">
      <c r="A1893">
        <v>49</v>
      </c>
      <c r="B1893" t="s">
        <v>59</v>
      </c>
      <c r="C1893" t="s">
        <v>1563</v>
      </c>
      <c r="D1893" t="s">
        <v>1564</v>
      </c>
      <c r="E1893" t="s">
        <v>7889</v>
      </c>
      <c r="F1893" t="s">
        <v>291</v>
      </c>
      <c r="G1893" t="s">
        <v>65</v>
      </c>
      <c r="H1893">
        <v>69.3</v>
      </c>
      <c r="I1893">
        <f t="shared" si="58"/>
        <v>6.93E-2</v>
      </c>
      <c r="J1893" t="s">
        <v>6916</v>
      </c>
      <c r="K1893">
        <v>76230</v>
      </c>
      <c r="L1893">
        <f t="shared" si="59"/>
        <v>76.23</v>
      </c>
      <c r="M1893" t="s">
        <v>6916</v>
      </c>
      <c r="N1893">
        <v>22</v>
      </c>
      <c r="O1893" t="s">
        <v>6916</v>
      </c>
      <c r="P1893" t="s">
        <v>6916</v>
      </c>
      <c r="Q1893" s="10" t="s">
        <v>6916</v>
      </c>
      <c r="R1893" t="s">
        <v>6916</v>
      </c>
      <c r="S1893" t="s">
        <v>808</v>
      </c>
      <c r="T1893" t="s">
        <v>36</v>
      </c>
      <c r="U1893" s="6">
        <v>24000</v>
      </c>
      <c r="V1893" t="s">
        <v>824</v>
      </c>
      <c r="W1893" t="s">
        <v>811</v>
      </c>
      <c r="X1893" t="s">
        <v>976</v>
      </c>
      <c r="Y1893">
        <v>2022</v>
      </c>
      <c r="Z1893" s="1">
        <v>44749</v>
      </c>
      <c r="AA1893">
        <v>10301</v>
      </c>
      <c r="AB1893">
        <v>40.634247999999999</v>
      </c>
      <c r="AC1893">
        <v>-74.075164000000001</v>
      </c>
      <c r="AD1893">
        <v>501</v>
      </c>
      <c r="AE1893">
        <v>21</v>
      </c>
      <c r="AF1893" t="s">
        <v>6916</v>
      </c>
      <c r="AG1893" t="s">
        <v>1596</v>
      </c>
      <c r="AH1893" t="s">
        <v>296</v>
      </c>
    </row>
    <row r="1894" spans="1:34" x14ac:dyDescent="0.35">
      <c r="A1894">
        <v>49</v>
      </c>
      <c r="B1894" t="s">
        <v>45</v>
      </c>
      <c r="C1894" t="s">
        <v>1552</v>
      </c>
      <c r="D1894" t="s">
        <v>1553</v>
      </c>
      <c r="E1894" t="s">
        <v>7083</v>
      </c>
      <c r="F1894" t="s">
        <v>291</v>
      </c>
      <c r="G1894" t="s">
        <v>36</v>
      </c>
      <c r="H1894">
        <v>15.3</v>
      </c>
      <c r="I1894">
        <f t="shared" si="58"/>
        <v>1.5300000000000001E-2</v>
      </c>
      <c r="J1894" t="s">
        <v>6916</v>
      </c>
      <c r="K1894">
        <v>16830</v>
      </c>
      <c r="L1894">
        <f t="shared" si="59"/>
        <v>16.829999999999998</v>
      </c>
      <c r="M1894" t="s">
        <v>6916</v>
      </c>
      <c r="N1894">
        <v>5</v>
      </c>
      <c r="O1894" t="s">
        <v>6916</v>
      </c>
      <c r="P1894" t="s">
        <v>6916</v>
      </c>
      <c r="Q1894" s="10" t="s">
        <v>6916</v>
      </c>
      <c r="R1894" t="s">
        <v>6916</v>
      </c>
      <c r="S1894" t="s">
        <v>808</v>
      </c>
      <c r="T1894" t="s">
        <v>36</v>
      </c>
      <c r="U1894" s="6">
        <v>24448</v>
      </c>
      <c r="V1894" t="s">
        <v>810</v>
      </c>
      <c r="W1894" t="s">
        <v>816</v>
      </c>
      <c r="X1894" t="s">
        <v>36</v>
      </c>
      <c r="Y1894">
        <v>2022</v>
      </c>
      <c r="Z1894" s="1">
        <v>44749</v>
      </c>
      <c r="AA1894">
        <v>10310</v>
      </c>
      <c r="AB1894">
        <v>40.645232</v>
      </c>
      <c r="AC1894">
        <v>-74.104674000000003</v>
      </c>
      <c r="AD1894">
        <v>501</v>
      </c>
      <c r="AE1894">
        <v>97</v>
      </c>
      <c r="AF1894">
        <v>5000000</v>
      </c>
      <c r="AG1894">
        <v>5000760200</v>
      </c>
      <c r="AH1894" t="s">
        <v>293</v>
      </c>
    </row>
    <row r="1895" spans="1:34" x14ac:dyDescent="0.35">
      <c r="A1895">
        <v>3</v>
      </c>
      <c r="B1895" t="s">
        <v>59</v>
      </c>
      <c r="C1895" t="s">
        <v>860</v>
      </c>
      <c r="D1895" t="s">
        <v>861</v>
      </c>
      <c r="E1895" t="s">
        <v>7466</v>
      </c>
      <c r="F1895" t="s">
        <v>35</v>
      </c>
      <c r="G1895" t="s">
        <v>36</v>
      </c>
      <c r="H1895">
        <v>0</v>
      </c>
      <c r="I1895">
        <f t="shared" si="58"/>
        <v>0</v>
      </c>
      <c r="J1895" t="s">
        <v>6916</v>
      </c>
      <c r="K1895">
        <v>0</v>
      </c>
      <c r="L1895">
        <f t="shared" si="59"/>
        <v>0</v>
      </c>
      <c r="M1895" t="s">
        <v>6916</v>
      </c>
      <c r="N1895">
        <v>0</v>
      </c>
      <c r="O1895" t="s">
        <v>6916</v>
      </c>
      <c r="P1895" t="s">
        <v>6916</v>
      </c>
      <c r="Q1895" s="10" t="s">
        <v>6916</v>
      </c>
      <c r="R1895" t="s">
        <v>6916</v>
      </c>
      <c r="S1895" t="s">
        <v>808</v>
      </c>
      <c r="T1895" t="s">
        <v>36</v>
      </c>
      <c r="U1895" s="6">
        <v>24641</v>
      </c>
      <c r="V1895" t="s">
        <v>841</v>
      </c>
      <c r="W1895" t="s">
        <v>816</v>
      </c>
      <c r="X1895" t="s">
        <v>812</v>
      </c>
      <c r="Y1895">
        <v>2022</v>
      </c>
      <c r="Z1895" s="1">
        <v>44749</v>
      </c>
      <c r="AA1895">
        <v>10014</v>
      </c>
      <c r="AB1895">
        <v>40.739587</v>
      </c>
      <c r="AC1895">
        <v>-74.008036000000004</v>
      </c>
      <c r="AD1895">
        <v>102</v>
      </c>
      <c r="AE1895">
        <v>79</v>
      </c>
      <c r="AF1895">
        <v>1089240</v>
      </c>
      <c r="AG1895">
        <v>1006440010</v>
      </c>
      <c r="AH1895" t="s">
        <v>62</v>
      </c>
    </row>
    <row r="1896" spans="1:34" x14ac:dyDescent="0.35">
      <c r="A1896">
        <v>17</v>
      </c>
      <c r="B1896" t="s">
        <v>59</v>
      </c>
      <c r="C1896" t="s">
        <v>1139</v>
      </c>
      <c r="D1896" t="s">
        <v>1140</v>
      </c>
      <c r="E1896" t="s">
        <v>7272</v>
      </c>
      <c r="F1896" t="s">
        <v>88</v>
      </c>
      <c r="G1896" t="s">
        <v>36</v>
      </c>
      <c r="H1896">
        <v>83.9</v>
      </c>
      <c r="I1896">
        <f t="shared" si="58"/>
        <v>8.3900000000000002E-2</v>
      </c>
      <c r="J1896" t="s">
        <v>6916</v>
      </c>
      <c r="K1896">
        <v>92290</v>
      </c>
      <c r="L1896">
        <f t="shared" si="59"/>
        <v>92.29</v>
      </c>
      <c r="M1896" t="s">
        <v>6916</v>
      </c>
      <c r="N1896">
        <v>27</v>
      </c>
      <c r="O1896" t="s">
        <v>6916</v>
      </c>
      <c r="P1896" t="s">
        <v>6916</v>
      </c>
      <c r="Q1896" s="10" t="s">
        <v>6916</v>
      </c>
      <c r="R1896" t="s">
        <v>6916</v>
      </c>
      <c r="S1896" t="s">
        <v>808</v>
      </c>
      <c r="T1896" t="s">
        <v>36</v>
      </c>
      <c r="U1896" s="6">
        <v>25000</v>
      </c>
      <c r="V1896" t="s">
        <v>824</v>
      </c>
      <c r="W1896" t="s">
        <v>811</v>
      </c>
      <c r="X1896" t="s">
        <v>866</v>
      </c>
      <c r="Y1896">
        <v>2022</v>
      </c>
      <c r="Z1896" s="1">
        <v>44749</v>
      </c>
      <c r="AA1896" t="s">
        <v>1596</v>
      </c>
      <c r="AB1896" t="s">
        <v>1596</v>
      </c>
      <c r="AC1896" t="s">
        <v>1596</v>
      </c>
      <c r="AD1896" t="s">
        <v>6916</v>
      </c>
      <c r="AE1896" t="s">
        <v>6916</v>
      </c>
      <c r="AF1896" t="s">
        <v>6916</v>
      </c>
      <c r="AG1896" t="s">
        <v>1596</v>
      </c>
      <c r="AH1896" t="s">
        <v>1596</v>
      </c>
    </row>
    <row r="1897" spans="1:34" x14ac:dyDescent="0.35">
      <c r="A1897">
        <v>30</v>
      </c>
      <c r="B1897" t="s">
        <v>59</v>
      </c>
      <c r="C1897" t="s">
        <v>1304</v>
      </c>
      <c r="D1897" t="s">
        <v>1305</v>
      </c>
      <c r="E1897" t="s">
        <v>7404</v>
      </c>
      <c r="F1897" t="s">
        <v>136</v>
      </c>
      <c r="G1897" t="s">
        <v>36</v>
      </c>
      <c r="H1897">
        <v>52.7</v>
      </c>
      <c r="I1897">
        <f t="shared" si="58"/>
        <v>5.2700000000000004E-2</v>
      </c>
      <c r="J1897" t="s">
        <v>6916</v>
      </c>
      <c r="K1897">
        <v>57970</v>
      </c>
      <c r="L1897">
        <f t="shared" si="59"/>
        <v>57.97</v>
      </c>
      <c r="M1897" t="s">
        <v>6916</v>
      </c>
      <c r="N1897">
        <v>17</v>
      </c>
      <c r="O1897" t="s">
        <v>6916</v>
      </c>
      <c r="P1897" t="s">
        <v>6916</v>
      </c>
      <c r="Q1897" s="10" t="s">
        <v>6916</v>
      </c>
      <c r="R1897" t="s">
        <v>6916</v>
      </c>
      <c r="S1897" t="s">
        <v>808</v>
      </c>
      <c r="T1897" t="s">
        <v>36</v>
      </c>
      <c r="U1897" s="6">
        <v>27000</v>
      </c>
      <c r="V1897" t="s">
        <v>810</v>
      </c>
      <c r="W1897" t="s">
        <v>842</v>
      </c>
      <c r="X1897" t="s">
        <v>1017</v>
      </c>
      <c r="Y1897">
        <v>2022</v>
      </c>
      <c r="Z1897" s="1">
        <v>44749</v>
      </c>
      <c r="AA1897">
        <v>11385</v>
      </c>
      <c r="AB1897">
        <v>40.701470999999998</v>
      </c>
      <c r="AC1897">
        <v>-73.858215999999999</v>
      </c>
      <c r="AD1897">
        <v>405</v>
      </c>
      <c r="AE1897">
        <v>639</v>
      </c>
      <c r="AF1897">
        <v>4094719</v>
      </c>
      <c r="AG1897">
        <v>4038690083</v>
      </c>
      <c r="AH1897" t="s">
        <v>1307</v>
      </c>
    </row>
    <row r="1898" spans="1:34" x14ac:dyDescent="0.35">
      <c r="A1898">
        <v>5</v>
      </c>
      <c r="B1898" t="s">
        <v>45</v>
      </c>
      <c r="C1898" t="s">
        <v>904</v>
      </c>
      <c r="D1898" t="s">
        <v>905</v>
      </c>
      <c r="E1898" t="s">
        <v>8098</v>
      </c>
      <c r="F1898" t="s">
        <v>35</v>
      </c>
      <c r="G1898" t="s">
        <v>36</v>
      </c>
      <c r="H1898">
        <v>19.5</v>
      </c>
      <c r="I1898">
        <f t="shared" si="58"/>
        <v>1.95E-2</v>
      </c>
      <c r="J1898" t="s">
        <v>6916</v>
      </c>
      <c r="K1898">
        <v>21450</v>
      </c>
      <c r="L1898">
        <f t="shared" si="59"/>
        <v>21.45</v>
      </c>
      <c r="M1898" t="s">
        <v>6916</v>
      </c>
      <c r="N1898">
        <v>6</v>
      </c>
      <c r="O1898" t="s">
        <v>6916</v>
      </c>
      <c r="P1898" t="s">
        <v>6916</v>
      </c>
      <c r="Q1898" s="10" t="s">
        <v>6916</v>
      </c>
      <c r="R1898" t="s">
        <v>6916</v>
      </c>
      <c r="S1898" t="s">
        <v>808</v>
      </c>
      <c r="T1898" t="s">
        <v>36</v>
      </c>
      <c r="U1898" s="6">
        <v>27323</v>
      </c>
      <c r="V1898" t="s">
        <v>810</v>
      </c>
      <c r="W1898" t="s">
        <v>811</v>
      </c>
      <c r="X1898" t="s">
        <v>36</v>
      </c>
      <c r="Y1898">
        <v>2022</v>
      </c>
      <c r="Z1898" s="1">
        <v>44749</v>
      </c>
      <c r="AA1898">
        <v>10128</v>
      </c>
      <c r="AB1898">
        <v>40.779670000000003</v>
      </c>
      <c r="AC1898">
        <v>-73.946095</v>
      </c>
      <c r="AD1898">
        <v>108</v>
      </c>
      <c r="AE1898">
        <v>152</v>
      </c>
      <c r="AF1898">
        <v>1050735</v>
      </c>
      <c r="AG1898">
        <v>1015700029</v>
      </c>
      <c r="AH1898" t="s">
        <v>907</v>
      </c>
    </row>
    <row r="1899" spans="1:34" x14ac:dyDescent="0.35">
      <c r="A1899">
        <v>3</v>
      </c>
      <c r="B1899" t="s">
        <v>59</v>
      </c>
      <c r="C1899" t="s">
        <v>863</v>
      </c>
      <c r="D1899" t="s">
        <v>864</v>
      </c>
      <c r="E1899" t="s">
        <v>8707</v>
      </c>
      <c r="F1899" t="s">
        <v>35</v>
      </c>
      <c r="G1899" t="s">
        <v>36</v>
      </c>
      <c r="H1899">
        <v>11</v>
      </c>
      <c r="I1899">
        <f t="shared" si="58"/>
        <v>1.0999999999999999E-2</v>
      </c>
      <c r="J1899" t="s">
        <v>6916</v>
      </c>
      <c r="K1899">
        <v>12100</v>
      </c>
      <c r="L1899">
        <f t="shared" si="59"/>
        <v>12.1</v>
      </c>
      <c r="M1899" t="s">
        <v>6916</v>
      </c>
      <c r="N1899">
        <v>3</v>
      </c>
      <c r="O1899" t="s">
        <v>6916</v>
      </c>
      <c r="P1899" t="s">
        <v>6916</v>
      </c>
      <c r="Q1899" s="10" t="s">
        <v>6916</v>
      </c>
      <c r="R1899" t="s">
        <v>6916</v>
      </c>
      <c r="S1899" t="s">
        <v>808</v>
      </c>
      <c r="T1899" t="s">
        <v>36</v>
      </c>
      <c r="U1899" s="6">
        <v>27440</v>
      </c>
      <c r="V1899" t="s">
        <v>824</v>
      </c>
      <c r="W1899" t="s">
        <v>811</v>
      </c>
      <c r="X1899" t="s">
        <v>866</v>
      </c>
      <c r="Y1899">
        <v>2022</v>
      </c>
      <c r="Z1899" s="1">
        <v>44749</v>
      </c>
      <c r="AA1899">
        <v>10014</v>
      </c>
      <c r="AB1899">
        <v>40.729376000000002</v>
      </c>
      <c r="AC1899">
        <v>-74.005578</v>
      </c>
      <c r="AD1899">
        <v>102</v>
      </c>
      <c r="AE1899">
        <v>67</v>
      </c>
      <c r="AF1899" t="s">
        <v>6916</v>
      </c>
      <c r="AG1899" t="s">
        <v>1596</v>
      </c>
      <c r="AH1899" t="s">
        <v>62</v>
      </c>
    </row>
    <row r="1900" spans="1:34" x14ac:dyDescent="0.35">
      <c r="A1900">
        <v>34</v>
      </c>
      <c r="B1900" t="s">
        <v>259</v>
      </c>
      <c r="C1900" t="s">
        <v>1360</v>
      </c>
      <c r="D1900" t="s">
        <v>1361</v>
      </c>
      <c r="E1900" t="s">
        <v>7202</v>
      </c>
      <c r="F1900" t="s">
        <v>224</v>
      </c>
      <c r="G1900" t="s">
        <v>36</v>
      </c>
      <c r="H1900">
        <v>197</v>
      </c>
      <c r="I1900">
        <f t="shared" si="58"/>
        <v>0.19700000000000001</v>
      </c>
      <c r="J1900" t="s">
        <v>6916</v>
      </c>
      <c r="K1900">
        <v>216700</v>
      </c>
      <c r="L1900">
        <f t="shared" si="59"/>
        <v>216.7</v>
      </c>
      <c r="M1900" t="s">
        <v>6916</v>
      </c>
      <c r="N1900">
        <v>63</v>
      </c>
      <c r="O1900" t="s">
        <v>6916</v>
      </c>
      <c r="P1900" t="s">
        <v>6916</v>
      </c>
      <c r="Q1900" s="10" t="s">
        <v>6916</v>
      </c>
      <c r="R1900" t="s">
        <v>6916</v>
      </c>
      <c r="S1900" t="s">
        <v>808</v>
      </c>
      <c r="T1900" t="s">
        <v>36</v>
      </c>
      <c r="U1900" s="6">
        <v>27800</v>
      </c>
      <c r="V1900" t="s">
        <v>824</v>
      </c>
      <c r="W1900" t="s">
        <v>811</v>
      </c>
      <c r="X1900" t="s">
        <v>36</v>
      </c>
      <c r="Y1900">
        <v>2022</v>
      </c>
      <c r="Z1900" s="1">
        <v>44749</v>
      </c>
      <c r="AA1900">
        <v>11237</v>
      </c>
      <c r="AB1900">
        <v>40.714278</v>
      </c>
      <c r="AC1900">
        <v>-73.928790000000006</v>
      </c>
      <c r="AD1900">
        <v>301</v>
      </c>
      <c r="AE1900">
        <v>449</v>
      </c>
      <c r="AF1900">
        <v>3070524</v>
      </c>
      <c r="AG1900">
        <v>3029440011</v>
      </c>
      <c r="AH1900" t="s">
        <v>633</v>
      </c>
    </row>
    <row r="1901" spans="1:34" x14ac:dyDescent="0.35">
      <c r="A1901">
        <v>22</v>
      </c>
      <c r="B1901" t="s">
        <v>151</v>
      </c>
      <c r="C1901" t="s">
        <v>1208</v>
      </c>
      <c r="D1901" t="s">
        <v>1209</v>
      </c>
      <c r="E1901" t="s">
        <v>8601</v>
      </c>
      <c r="F1901" t="s">
        <v>88</v>
      </c>
      <c r="G1901" t="s">
        <v>36</v>
      </c>
      <c r="H1901">
        <v>18.899999999999999</v>
      </c>
      <c r="I1901">
        <f t="shared" si="58"/>
        <v>1.89E-2</v>
      </c>
      <c r="J1901" t="s">
        <v>6916</v>
      </c>
      <c r="K1901">
        <v>20790</v>
      </c>
      <c r="L1901">
        <f t="shared" si="59"/>
        <v>20.79</v>
      </c>
      <c r="M1901" t="s">
        <v>6916</v>
      </c>
      <c r="N1901">
        <v>6</v>
      </c>
      <c r="O1901" t="s">
        <v>6916</v>
      </c>
      <c r="P1901" t="s">
        <v>6916</v>
      </c>
      <c r="Q1901" s="10" t="s">
        <v>6916</v>
      </c>
      <c r="R1901" t="s">
        <v>6916</v>
      </c>
      <c r="S1901" t="s">
        <v>808</v>
      </c>
      <c r="T1901" t="s">
        <v>36</v>
      </c>
      <c r="U1901" s="6">
        <v>28838</v>
      </c>
      <c r="V1901" t="s">
        <v>810</v>
      </c>
      <c r="W1901" t="s">
        <v>811</v>
      </c>
      <c r="X1901" t="s">
        <v>36</v>
      </c>
      <c r="Y1901">
        <v>2022</v>
      </c>
      <c r="Z1901" s="1">
        <v>44749</v>
      </c>
      <c r="AA1901">
        <v>11370</v>
      </c>
      <c r="AB1901">
        <v>40.790976000000001</v>
      </c>
      <c r="AC1901">
        <v>-73.884373999999994</v>
      </c>
      <c r="AD1901">
        <v>401</v>
      </c>
      <c r="AE1901">
        <v>1</v>
      </c>
      <c r="AF1901">
        <v>2097042</v>
      </c>
      <c r="AG1901">
        <v>2026050040</v>
      </c>
      <c r="AH1901" t="s">
        <v>153</v>
      </c>
    </row>
    <row r="1902" spans="1:34" x14ac:dyDescent="0.35">
      <c r="A1902">
        <v>15</v>
      </c>
      <c r="B1902" t="s">
        <v>45</v>
      </c>
      <c r="C1902" t="s">
        <v>1100</v>
      </c>
      <c r="D1902" t="s">
        <v>1088</v>
      </c>
      <c r="E1902" t="s">
        <v>8791</v>
      </c>
      <c r="F1902" t="s">
        <v>88</v>
      </c>
      <c r="G1902" t="s">
        <v>65</v>
      </c>
      <c r="H1902">
        <v>5.9</v>
      </c>
      <c r="I1902">
        <f t="shared" si="58"/>
        <v>5.9000000000000007E-3</v>
      </c>
      <c r="J1902" t="s">
        <v>6916</v>
      </c>
      <c r="K1902">
        <v>6490</v>
      </c>
      <c r="L1902">
        <f t="shared" si="59"/>
        <v>6.49</v>
      </c>
      <c r="M1902" t="s">
        <v>6916</v>
      </c>
      <c r="N1902">
        <v>2</v>
      </c>
      <c r="O1902" t="s">
        <v>6916</v>
      </c>
      <c r="P1902" t="s">
        <v>6916</v>
      </c>
      <c r="Q1902" s="10" t="s">
        <v>6916</v>
      </c>
      <c r="R1902" t="s">
        <v>6916</v>
      </c>
      <c r="S1902" t="s">
        <v>808</v>
      </c>
      <c r="T1902" t="s">
        <v>36</v>
      </c>
      <c r="U1902" s="6">
        <v>29110</v>
      </c>
      <c r="V1902" t="s">
        <v>810</v>
      </c>
      <c r="W1902" t="s">
        <v>816</v>
      </c>
      <c r="X1902" t="s">
        <v>36</v>
      </c>
      <c r="Y1902">
        <v>2022</v>
      </c>
      <c r="Z1902" s="1">
        <v>44749</v>
      </c>
      <c r="AA1902">
        <v>10460</v>
      </c>
      <c r="AB1902">
        <v>40.850561999999996</v>
      </c>
      <c r="AC1902">
        <v>-73.882452999999998</v>
      </c>
      <c r="AD1902">
        <v>206</v>
      </c>
      <c r="AE1902">
        <v>334</v>
      </c>
      <c r="AF1902">
        <v>2116700</v>
      </c>
      <c r="AG1902">
        <v>2031200020</v>
      </c>
      <c r="AH1902" t="s">
        <v>113</v>
      </c>
    </row>
    <row r="1903" spans="1:34" x14ac:dyDescent="0.35">
      <c r="A1903">
        <v>16</v>
      </c>
      <c r="B1903" t="s">
        <v>182</v>
      </c>
      <c r="C1903" t="s">
        <v>1122</v>
      </c>
      <c r="D1903" t="s">
        <v>1123</v>
      </c>
      <c r="E1903" t="s">
        <v>8590</v>
      </c>
      <c r="F1903" t="s">
        <v>88</v>
      </c>
      <c r="G1903" t="s">
        <v>65</v>
      </c>
      <c r="H1903">
        <v>16.600000000000001</v>
      </c>
      <c r="I1903">
        <f t="shared" si="58"/>
        <v>1.66E-2</v>
      </c>
      <c r="J1903" t="s">
        <v>6916</v>
      </c>
      <c r="K1903">
        <v>18260</v>
      </c>
      <c r="L1903">
        <f t="shared" si="59"/>
        <v>18.260000000000002</v>
      </c>
      <c r="M1903" t="s">
        <v>6916</v>
      </c>
      <c r="N1903">
        <v>5</v>
      </c>
      <c r="O1903" t="s">
        <v>6916</v>
      </c>
      <c r="P1903" t="s">
        <v>6916</v>
      </c>
      <c r="Q1903" s="10" t="s">
        <v>6916</v>
      </c>
      <c r="R1903" t="s">
        <v>6916</v>
      </c>
      <c r="S1903" t="s">
        <v>808</v>
      </c>
      <c r="T1903" t="s">
        <v>36</v>
      </c>
      <c r="U1903" s="6">
        <v>29250</v>
      </c>
      <c r="V1903" t="s">
        <v>810</v>
      </c>
      <c r="W1903" t="s">
        <v>842</v>
      </c>
      <c r="X1903" t="s">
        <v>36</v>
      </c>
      <c r="Y1903">
        <v>2022</v>
      </c>
      <c r="Z1903" s="1">
        <v>44749</v>
      </c>
      <c r="AA1903">
        <v>10457</v>
      </c>
      <c r="AB1903">
        <v>40.841011999999999</v>
      </c>
      <c r="AC1903">
        <v>-73.901458000000005</v>
      </c>
      <c r="AD1903">
        <v>203</v>
      </c>
      <c r="AE1903">
        <v>167</v>
      </c>
      <c r="AF1903">
        <v>2117925</v>
      </c>
      <c r="AG1903">
        <v>2029050030</v>
      </c>
      <c r="AH1903" t="s">
        <v>121</v>
      </c>
    </row>
    <row r="1904" spans="1:34" x14ac:dyDescent="0.35">
      <c r="A1904">
        <v>37</v>
      </c>
      <c r="B1904" t="s">
        <v>117</v>
      </c>
      <c r="C1904" t="s">
        <v>1417</v>
      </c>
      <c r="D1904" t="s">
        <v>1418</v>
      </c>
      <c r="E1904" t="s">
        <v>7374</v>
      </c>
      <c r="F1904" t="s">
        <v>224</v>
      </c>
      <c r="G1904" t="s">
        <v>65</v>
      </c>
      <c r="H1904">
        <v>15.6</v>
      </c>
      <c r="I1904">
        <f t="shared" si="58"/>
        <v>1.5599999999999999E-2</v>
      </c>
      <c r="J1904" t="s">
        <v>6916</v>
      </c>
      <c r="K1904">
        <v>17160</v>
      </c>
      <c r="L1904">
        <f t="shared" si="59"/>
        <v>17.16</v>
      </c>
      <c r="M1904" t="s">
        <v>6916</v>
      </c>
      <c r="N1904">
        <v>5</v>
      </c>
      <c r="O1904" t="s">
        <v>6916</v>
      </c>
      <c r="P1904" t="s">
        <v>6916</v>
      </c>
      <c r="Q1904" s="10" t="s">
        <v>6916</v>
      </c>
      <c r="R1904" t="s">
        <v>6916</v>
      </c>
      <c r="S1904" t="s">
        <v>808</v>
      </c>
      <c r="T1904" t="s">
        <v>36</v>
      </c>
      <c r="U1904" s="6">
        <v>29940</v>
      </c>
      <c r="V1904" t="s">
        <v>810</v>
      </c>
      <c r="W1904" t="s">
        <v>811</v>
      </c>
      <c r="X1904" t="s">
        <v>36</v>
      </c>
      <c r="Y1904">
        <v>2022</v>
      </c>
      <c r="Z1904" s="1">
        <v>44749</v>
      </c>
      <c r="AA1904">
        <v>11207</v>
      </c>
      <c r="AB1904">
        <v>40.674813999999998</v>
      </c>
      <c r="AC1904">
        <v>-73.896606000000006</v>
      </c>
      <c r="AD1904">
        <v>305</v>
      </c>
      <c r="AE1904">
        <v>1198</v>
      </c>
      <c r="AF1904">
        <v>3083515</v>
      </c>
      <c r="AG1904">
        <v>3036870001</v>
      </c>
      <c r="AH1904" t="s">
        <v>248</v>
      </c>
    </row>
    <row r="1905" spans="1:34" x14ac:dyDescent="0.35">
      <c r="A1905">
        <v>15</v>
      </c>
      <c r="B1905" t="s">
        <v>45</v>
      </c>
      <c r="C1905" t="s">
        <v>1087</v>
      </c>
      <c r="D1905" t="s">
        <v>1088</v>
      </c>
      <c r="E1905" t="s">
        <v>7217</v>
      </c>
      <c r="F1905" t="s">
        <v>88</v>
      </c>
      <c r="G1905" t="s">
        <v>65</v>
      </c>
      <c r="H1905">
        <v>29.6</v>
      </c>
      <c r="I1905">
        <f t="shared" si="58"/>
        <v>2.9600000000000001E-2</v>
      </c>
      <c r="J1905" t="s">
        <v>6916</v>
      </c>
      <c r="K1905">
        <v>32560</v>
      </c>
      <c r="L1905">
        <f t="shared" si="59"/>
        <v>32.56</v>
      </c>
      <c r="M1905" t="s">
        <v>6916</v>
      </c>
      <c r="N1905">
        <v>9</v>
      </c>
      <c r="O1905" t="s">
        <v>6916</v>
      </c>
      <c r="P1905" t="s">
        <v>6916</v>
      </c>
      <c r="Q1905" s="10" t="s">
        <v>6916</v>
      </c>
      <c r="R1905" t="s">
        <v>6916</v>
      </c>
      <c r="S1905" t="s">
        <v>808</v>
      </c>
      <c r="T1905" t="s">
        <v>36</v>
      </c>
      <c r="U1905" s="6">
        <v>30000</v>
      </c>
      <c r="V1905" t="s">
        <v>810</v>
      </c>
      <c r="W1905" t="s">
        <v>811</v>
      </c>
      <c r="X1905" t="s">
        <v>812</v>
      </c>
      <c r="Y1905">
        <v>2022</v>
      </c>
      <c r="Z1905" s="1">
        <v>44749</v>
      </c>
      <c r="AA1905">
        <v>10460</v>
      </c>
      <c r="AB1905">
        <v>40.850561999999996</v>
      </c>
      <c r="AC1905">
        <v>-73.882452999999998</v>
      </c>
      <c r="AD1905">
        <v>206</v>
      </c>
      <c r="AE1905">
        <v>334</v>
      </c>
      <c r="AF1905">
        <v>2116700</v>
      </c>
      <c r="AG1905">
        <v>2031200020</v>
      </c>
      <c r="AH1905" t="s">
        <v>113</v>
      </c>
    </row>
    <row r="1906" spans="1:34" x14ac:dyDescent="0.35">
      <c r="A1906">
        <v>10</v>
      </c>
      <c r="B1906" t="s">
        <v>59</v>
      </c>
      <c r="C1906" t="s">
        <v>1014</v>
      </c>
      <c r="D1906" t="s">
        <v>1015</v>
      </c>
      <c r="E1906" t="s">
        <v>7467</v>
      </c>
      <c r="F1906" t="s">
        <v>35</v>
      </c>
      <c r="G1906" t="s">
        <v>36</v>
      </c>
      <c r="H1906">
        <v>74.8</v>
      </c>
      <c r="I1906">
        <f t="shared" si="58"/>
        <v>7.4799999999999991E-2</v>
      </c>
      <c r="J1906" t="s">
        <v>6916</v>
      </c>
      <c r="K1906">
        <v>82280</v>
      </c>
      <c r="L1906">
        <f t="shared" si="59"/>
        <v>82.28</v>
      </c>
      <c r="M1906" t="s">
        <v>6916</v>
      </c>
      <c r="N1906">
        <v>24</v>
      </c>
      <c r="O1906" t="s">
        <v>6916</v>
      </c>
      <c r="P1906" t="s">
        <v>6916</v>
      </c>
      <c r="Q1906" s="10" t="s">
        <v>6916</v>
      </c>
      <c r="R1906" t="s">
        <v>6916</v>
      </c>
      <c r="S1906" t="s">
        <v>808</v>
      </c>
      <c r="T1906" t="s">
        <v>36</v>
      </c>
      <c r="U1906" s="6">
        <v>30054</v>
      </c>
      <c r="V1906" t="s">
        <v>824</v>
      </c>
      <c r="W1906" t="s">
        <v>811</v>
      </c>
      <c r="X1906" t="s">
        <v>1017</v>
      </c>
      <c r="Y1906">
        <v>2022</v>
      </c>
      <c r="Z1906" s="1">
        <v>44749</v>
      </c>
      <c r="AA1906">
        <v>10033</v>
      </c>
      <c r="AB1906">
        <v>40.843044999999996</v>
      </c>
      <c r="AC1906">
        <v>-73.93459</v>
      </c>
      <c r="AD1906">
        <v>112</v>
      </c>
      <c r="AE1906">
        <v>311</v>
      </c>
      <c r="AF1906">
        <v>1085868</v>
      </c>
      <c r="AG1906">
        <v>1021060001</v>
      </c>
      <c r="AH1906" t="s">
        <v>372</v>
      </c>
    </row>
    <row r="1907" spans="1:34" x14ac:dyDescent="0.35">
      <c r="A1907">
        <v>24</v>
      </c>
      <c r="B1907" t="s">
        <v>117</v>
      </c>
      <c r="C1907" t="s">
        <v>1248</v>
      </c>
      <c r="D1907" t="s">
        <v>1249</v>
      </c>
      <c r="E1907" t="s">
        <v>6924</v>
      </c>
      <c r="F1907" t="s">
        <v>136</v>
      </c>
      <c r="G1907" t="s">
        <v>65</v>
      </c>
      <c r="H1907">
        <v>33.5</v>
      </c>
      <c r="I1907">
        <f t="shared" si="58"/>
        <v>3.3500000000000002E-2</v>
      </c>
      <c r="J1907" t="s">
        <v>6916</v>
      </c>
      <c r="K1907">
        <v>36850</v>
      </c>
      <c r="L1907">
        <f t="shared" si="59"/>
        <v>36.85</v>
      </c>
      <c r="M1907" t="s">
        <v>6916</v>
      </c>
      <c r="N1907">
        <v>11</v>
      </c>
      <c r="O1907" t="s">
        <v>6916</v>
      </c>
      <c r="P1907" t="s">
        <v>6916</v>
      </c>
      <c r="Q1907" s="10" t="s">
        <v>6916</v>
      </c>
      <c r="R1907" t="s">
        <v>6916</v>
      </c>
      <c r="S1907" t="s">
        <v>808</v>
      </c>
      <c r="T1907" t="s">
        <v>36</v>
      </c>
      <c r="U1907" s="6">
        <v>32000</v>
      </c>
      <c r="V1907" t="s">
        <v>841</v>
      </c>
      <c r="W1907" t="s">
        <v>811</v>
      </c>
      <c r="X1907" t="s">
        <v>36</v>
      </c>
      <c r="Y1907">
        <v>2022</v>
      </c>
      <c r="Z1907" s="1">
        <v>44749</v>
      </c>
      <c r="AA1907">
        <v>11365</v>
      </c>
      <c r="AB1907">
        <v>40.7301</v>
      </c>
      <c r="AC1907">
        <v>-73.810907999999998</v>
      </c>
      <c r="AD1907">
        <v>408</v>
      </c>
      <c r="AE1907">
        <v>122701</v>
      </c>
      <c r="AF1907">
        <v>4445325</v>
      </c>
      <c r="AG1907">
        <v>4067970040</v>
      </c>
      <c r="AH1907" t="s">
        <v>1244</v>
      </c>
    </row>
    <row r="1908" spans="1:34" x14ac:dyDescent="0.35">
      <c r="A1908">
        <v>29</v>
      </c>
      <c r="B1908" t="s">
        <v>59</v>
      </c>
      <c r="C1908" t="s">
        <v>1298</v>
      </c>
      <c r="D1908" t="s">
        <v>1299</v>
      </c>
      <c r="E1908" t="s">
        <v>7884</v>
      </c>
      <c r="F1908" t="s">
        <v>136</v>
      </c>
      <c r="G1908" t="s">
        <v>65</v>
      </c>
      <c r="H1908">
        <v>46.5</v>
      </c>
      <c r="I1908">
        <f t="shared" si="58"/>
        <v>4.65E-2</v>
      </c>
      <c r="J1908" t="s">
        <v>6916</v>
      </c>
      <c r="K1908">
        <v>51150</v>
      </c>
      <c r="L1908">
        <f t="shared" si="59"/>
        <v>51.15</v>
      </c>
      <c r="M1908" t="s">
        <v>6916</v>
      </c>
      <c r="N1908">
        <v>15</v>
      </c>
      <c r="O1908" t="s">
        <v>6916</v>
      </c>
      <c r="P1908" t="s">
        <v>6916</v>
      </c>
      <c r="Q1908" s="10" t="s">
        <v>6916</v>
      </c>
      <c r="R1908" t="s">
        <v>6916</v>
      </c>
      <c r="S1908" t="s">
        <v>808</v>
      </c>
      <c r="T1908" t="s">
        <v>36</v>
      </c>
      <c r="U1908" s="6">
        <v>32640</v>
      </c>
      <c r="V1908" t="s">
        <v>824</v>
      </c>
      <c r="W1908" t="s">
        <v>811</v>
      </c>
      <c r="X1908" t="s">
        <v>976</v>
      </c>
      <c r="Y1908">
        <v>2022</v>
      </c>
      <c r="Z1908" s="1">
        <v>44749</v>
      </c>
      <c r="AA1908">
        <v>11374</v>
      </c>
      <c r="AB1908">
        <v>40.731470000000002</v>
      </c>
      <c r="AC1908">
        <v>-73.866044000000002</v>
      </c>
      <c r="AD1908">
        <v>406</v>
      </c>
      <c r="AE1908">
        <v>71702</v>
      </c>
      <c r="AF1908">
        <v>4050408</v>
      </c>
      <c r="AG1908">
        <v>4020770050</v>
      </c>
      <c r="AH1908" t="s">
        <v>587</v>
      </c>
    </row>
    <row r="1909" spans="1:34" x14ac:dyDescent="0.35">
      <c r="A1909">
        <v>17</v>
      </c>
      <c r="B1909" t="s">
        <v>206</v>
      </c>
      <c r="C1909" t="s">
        <v>1142</v>
      </c>
      <c r="D1909" t="s">
        <v>1143</v>
      </c>
      <c r="E1909" t="s">
        <v>8632</v>
      </c>
      <c r="F1909" t="s">
        <v>88</v>
      </c>
      <c r="G1909" t="s">
        <v>65</v>
      </c>
      <c r="H1909">
        <v>74.400000000000006</v>
      </c>
      <c r="I1909">
        <f t="shared" si="58"/>
        <v>7.4400000000000008E-2</v>
      </c>
      <c r="J1909" t="s">
        <v>6916</v>
      </c>
      <c r="K1909">
        <v>81840</v>
      </c>
      <c r="L1909">
        <f t="shared" si="59"/>
        <v>81.84</v>
      </c>
      <c r="M1909" t="s">
        <v>6916</v>
      </c>
      <c r="N1909">
        <v>24</v>
      </c>
      <c r="O1909" t="s">
        <v>6916</v>
      </c>
      <c r="P1909" t="s">
        <v>6916</v>
      </c>
      <c r="Q1909" s="10" t="s">
        <v>6916</v>
      </c>
      <c r="R1909" t="s">
        <v>6916</v>
      </c>
      <c r="S1909" t="s">
        <v>808</v>
      </c>
      <c r="T1909" t="s">
        <v>36</v>
      </c>
      <c r="U1909" s="6">
        <v>32700</v>
      </c>
      <c r="V1909" t="s">
        <v>810</v>
      </c>
      <c r="W1909" t="s">
        <v>816</v>
      </c>
      <c r="X1909" t="s">
        <v>36</v>
      </c>
      <c r="Y1909">
        <v>2022</v>
      </c>
      <c r="Z1909" s="1">
        <v>44749</v>
      </c>
      <c r="AA1909">
        <v>10460</v>
      </c>
      <c r="AB1909">
        <v>40.836086000000002</v>
      </c>
      <c r="AC1909">
        <v>-73.882065999999995</v>
      </c>
      <c r="AD1909">
        <v>203</v>
      </c>
      <c r="AE1909">
        <v>161</v>
      </c>
      <c r="AF1909">
        <v>2010955</v>
      </c>
      <c r="AG1909">
        <v>2030150058</v>
      </c>
      <c r="AH1909" t="s">
        <v>129</v>
      </c>
    </row>
    <row r="1910" spans="1:34" x14ac:dyDescent="0.35">
      <c r="A1910">
        <v>1</v>
      </c>
      <c r="B1910" t="s">
        <v>117</v>
      </c>
      <c r="C1910" t="s">
        <v>828</v>
      </c>
      <c r="D1910" t="s">
        <v>829</v>
      </c>
      <c r="E1910" t="s">
        <v>6982</v>
      </c>
      <c r="F1910" t="s">
        <v>35</v>
      </c>
      <c r="G1910" t="s">
        <v>65</v>
      </c>
      <c r="H1910">
        <v>3.58</v>
      </c>
      <c r="I1910">
        <f t="shared" si="58"/>
        <v>3.5800000000000003E-3</v>
      </c>
      <c r="J1910" t="s">
        <v>6916</v>
      </c>
      <c r="K1910">
        <v>3938</v>
      </c>
      <c r="L1910">
        <f t="shared" si="59"/>
        <v>3.9380000000000002</v>
      </c>
      <c r="M1910" t="s">
        <v>6916</v>
      </c>
      <c r="N1910">
        <v>1</v>
      </c>
      <c r="O1910" t="s">
        <v>6916</v>
      </c>
      <c r="P1910" t="s">
        <v>6916</v>
      </c>
      <c r="Q1910" s="10" t="s">
        <v>6916</v>
      </c>
      <c r="R1910" t="s">
        <v>6916</v>
      </c>
      <c r="S1910" t="s">
        <v>808</v>
      </c>
      <c r="T1910" t="s">
        <v>36</v>
      </c>
      <c r="U1910" s="6">
        <v>32989</v>
      </c>
      <c r="V1910" t="s">
        <v>810</v>
      </c>
      <c r="W1910" t="s">
        <v>811</v>
      </c>
      <c r="X1910" t="s">
        <v>36</v>
      </c>
      <c r="Y1910">
        <v>2022</v>
      </c>
      <c r="Z1910" s="1">
        <v>44749</v>
      </c>
      <c r="AA1910">
        <v>10013</v>
      </c>
      <c r="AB1910">
        <v>40.716003999999998</v>
      </c>
      <c r="AC1910">
        <v>-73.997331000000003</v>
      </c>
      <c r="AD1910">
        <v>103</v>
      </c>
      <c r="AE1910">
        <v>29</v>
      </c>
      <c r="AF1910">
        <v>1066496</v>
      </c>
      <c r="AG1910">
        <v>1002010020</v>
      </c>
      <c r="AH1910" t="s">
        <v>347</v>
      </c>
    </row>
    <row r="1911" spans="1:34" x14ac:dyDescent="0.35">
      <c r="A1911">
        <v>38</v>
      </c>
      <c r="B1911" t="s">
        <v>51</v>
      </c>
      <c r="C1911" t="s">
        <v>1425</v>
      </c>
      <c r="D1911" t="s">
        <v>1426</v>
      </c>
      <c r="E1911" t="s">
        <v>7849</v>
      </c>
      <c r="F1911" t="s">
        <v>224</v>
      </c>
      <c r="G1911" t="s">
        <v>65</v>
      </c>
      <c r="H1911">
        <v>6.18</v>
      </c>
      <c r="I1911">
        <f t="shared" si="58"/>
        <v>6.1799999999999997E-3</v>
      </c>
      <c r="J1911" t="s">
        <v>6916</v>
      </c>
      <c r="K1911">
        <v>6798</v>
      </c>
      <c r="L1911">
        <f t="shared" si="59"/>
        <v>6.798</v>
      </c>
      <c r="M1911" t="s">
        <v>6916</v>
      </c>
      <c r="N1911">
        <v>2</v>
      </c>
      <c r="O1911" t="s">
        <v>6916</v>
      </c>
      <c r="P1911" t="s">
        <v>6916</v>
      </c>
      <c r="Q1911" s="10" t="s">
        <v>6916</v>
      </c>
      <c r="R1911" t="s">
        <v>6916</v>
      </c>
      <c r="S1911" t="s">
        <v>808</v>
      </c>
      <c r="T1911" t="s">
        <v>36</v>
      </c>
      <c r="U1911" s="6">
        <v>33000</v>
      </c>
      <c r="V1911" t="s">
        <v>841</v>
      </c>
      <c r="W1911" t="s">
        <v>911</v>
      </c>
      <c r="X1911" t="s">
        <v>36</v>
      </c>
      <c r="Y1911">
        <v>2022</v>
      </c>
      <c r="Z1911" s="1">
        <v>44749</v>
      </c>
      <c r="AA1911">
        <v>11220</v>
      </c>
      <c r="AB1911">
        <v>40.639570999999997</v>
      </c>
      <c r="AC1911">
        <v>-74.019760000000005</v>
      </c>
      <c r="AD1911">
        <v>307</v>
      </c>
      <c r="AE1911">
        <v>72</v>
      </c>
      <c r="AF1911">
        <v>3143927</v>
      </c>
      <c r="AG1911">
        <v>3057990038</v>
      </c>
      <c r="AH1911" t="s">
        <v>256</v>
      </c>
    </row>
    <row r="1912" spans="1:34" x14ac:dyDescent="0.35">
      <c r="A1912">
        <v>20</v>
      </c>
      <c r="B1912" t="s">
        <v>117</v>
      </c>
      <c r="C1912" t="s">
        <v>1191</v>
      </c>
      <c r="D1912" t="s">
        <v>1192</v>
      </c>
      <c r="E1912" t="s">
        <v>7395</v>
      </c>
      <c r="F1912" t="s">
        <v>136</v>
      </c>
      <c r="G1912" t="s">
        <v>65</v>
      </c>
      <c r="H1912">
        <v>41.3</v>
      </c>
      <c r="I1912">
        <f t="shared" si="58"/>
        <v>4.1299999999999996E-2</v>
      </c>
      <c r="J1912" t="s">
        <v>6916</v>
      </c>
      <c r="K1912">
        <v>45430</v>
      </c>
      <c r="L1912">
        <f t="shared" si="59"/>
        <v>45.43</v>
      </c>
      <c r="M1912" t="s">
        <v>6916</v>
      </c>
      <c r="N1912">
        <v>13</v>
      </c>
      <c r="O1912" t="s">
        <v>6916</v>
      </c>
      <c r="P1912" t="s">
        <v>6916</v>
      </c>
      <c r="Q1912" s="10" t="s">
        <v>6916</v>
      </c>
      <c r="R1912" t="s">
        <v>6916</v>
      </c>
      <c r="S1912" t="s">
        <v>808</v>
      </c>
      <c r="T1912" t="s">
        <v>36</v>
      </c>
      <c r="U1912" s="6">
        <v>35734</v>
      </c>
      <c r="V1912" t="s">
        <v>810</v>
      </c>
      <c r="W1912" t="s">
        <v>811</v>
      </c>
      <c r="X1912" t="s">
        <v>36</v>
      </c>
      <c r="Y1912">
        <v>2022</v>
      </c>
      <c r="Z1912" s="1">
        <v>44749</v>
      </c>
      <c r="AA1912">
        <v>11354</v>
      </c>
      <c r="AB1912">
        <v>40.763663999999999</v>
      </c>
      <c r="AC1912">
        <v>-73.829207999999994</v>
      </c>
      <c r="AD1912">
        <v>407</v>
      </c>
      <c r="AE1912">
        <v>869</v>
      </c>
      <c r="AF1912">
        <v>4112351</v>
      </c>
      <c r="AG1912">
        <v>4049770039</v>
      </c>
      <c r="AH1912" t="s">
        <v>142</v>
      </c>
    </row>
    <row r="1913" spans="1:34" x14ac:dyDescent="0.35">
      <c r="A1913">
        <v>9</v>
      </c>
      <c r="B1913" t="s">
        <v>59</v>
      </c>
      <c r="C1913" t="s">
        <v>990</v>
      </c>
      <c r="D1913" t="s">
        <v>991</v>
      </c>
      <c r="E1913" t="s">
        <v>7448</v>
      </c>
      <c r="F1913" t="s">
        <v>35</v>
      </c>
      <c r="G1913" t="s">
        <v>65</v>
      </c>
      <c r="H1913">
        <v>21.8</v>
      </c>
      <c r="I1913">
        <f t="shared" si="58"/>
        <v>2.18E-2</v>
      </c>
      <c r="J1913" t="s">
        <v>6916</v>
      </c>
      <c r="K1913">
        <v>23980</v>
      </c>
      <c r="L1913">
        <f t="shared" si="59"/>
        <v>23.98</v>
      </c>
      <c r="M1913" t="s">
        <v>6916</v>
      </c>
      <c r="N1913">
        <v>7</v>
      </c>
      <c r="O1913" t="s">
        <v>6916</v>
      </c>
      <c r="P1913" t="s">
        <v>6916</v>
      </c>
      <c r="Q1913" s="10" t="s">
        <v>6916</v>
      </c>
      <c r="R1913" t="s">
        <v>6916</v>
      </c>
      <c r="S1913" t="s">
        <v>808</v>
      </c>
      <c r="T1913" t="s">
        <v>36</v>
      </c>
      <c r="U1913" s="6">
        <v>38000</v>
      </c>
      <c r="V1913" t="s">
        <v>810</v>
      </c>
      <c r="W1913" t="s">
        <v>816</v>
      </c>
      <c r="X1913" t="s">
        <v>976</v>
      </c>
      <c r="Y1913">
        <v>2022</v>
      </c>
      <c r="Z1913" s="1">
        <v>44749</v>
      </c>
      <c r="AA1913">
        <v>10037</v>
      </c>
      <c r="AB1913">
        <v>40.812649999999998</v>
      </c>
      <c r="AC1913">
        <v>-73.939490000000006</v>
      </c>
      <c r="AD1913">
        <v>110</v>
      </c>
      <c r="AE1913">
        <v>212</v>
      </c>
      <c r="AF1913">
        <v>1081456</v>
      </c>
      <c r="AG1913">
        <v>1017300055</v>
      </c>
      <c r="AH1913" t="s">
        <v>85</v>
      </c>
    </row>
    <row r="1914" spans="1:34" x14ac:dyDescent="0.35">
      <c r="A1914">
        <v>20</v>
      </c>
      <c r="B1914" t="s">
        <v>59</v>
      </c>
      <c r="C1914" t="s">
        <v>1188</v>
      </c>
      <c r="D1914" t="s">
        <v>1189</v>
      </c>
      <c r="E1914" t="s">
        <v>7021</v>
      </c>
      <c r="F1914" t="s">
        <v>136</v>
      </c>
      <c r="G1914" t="s">
        <v>36</v>
      </c>
      <c r="H1914">
        <v>144.30000000000001</v>
      </c>
      <c r="I1914">
        <f t="shared" si="58"/>
        <v>0.14430000000000001</v>
      </c>
      <c r="J1914" t="s">
        <v>6916</v>
      </c>
      <c r="K1914">
        <v>158730</v>
      </c>
      <c r="L1914">
        <f t="shared" si="59"/>
        <v>158.72999999999999</v>
      </c>
      <c r="M1914" t="s">
        <v>6916</v>
      </c>
      <c r="N1914">
        <v>46</v>
      </c>
      <c r="O1914" t="s">
        <v>6916</v>
      </c>
      <c r="P1914" t="s">
        <v>6916</v>
      </c>
      <c r="Q1914" s="10" t="s">
        <v>6916</v>
      </c>
      <c r="R1914" t="s">
        <v>6916</v>
      </c>
      <c r="S1914" t="s">
        <v>808</v>
      </c>
      <c r="T1914" t="s">
        <v>36</v>
      </c>
      <c r="U1914" s="6">
        <v>39000</v>
      </c>
      <c r="V1914" t="s">
        <v>841</v>
      </c>
      <c r="W1914" t="s">
        <v>811</v>
      </c>
      <c r="X1914" t="s">
        <v>36</v>
      </c>
      <c r="Y1914">
        <v>2022</v>
      </c>
      <c r="Z1914" s="1">
        <v>44749</v>
      </c>
      <c r="AA1914">
        <v>11355</v>
      </c>
      <c r="AB1914">
        <v>40.751615999999999</v>
      </c>
      <c r="AC1914">
        <v>-73.834154999999996</v>
      </c>
      <c r="AD1914">
        <v>407</v>
      </c>
      <c r="AE1914">
        <v>38302</v>
      </c>
      <c r="AF1914">
        <v>4540092</v>
      </c>
      <c r="AG1914">
        <v>4020180001</v>
      </c>
      <c r="AH1914" t="s">
        <v>147</v>
      </c>
    </row>
    <row r="1915" spans="1:34" x14ac:dyDescent="0.35">
      <c r="A1915">
        <v>38</v>
      </c>
      <c r="B1915" t="s">
        <v>117</v>
      </c>
      <c r="C1915" t="s">
        <v>1428</v>
      </c>
      <c r="D1915" t="s">
        <v>1429</v>
      </c>
      <c r="E1915" t="s">
        <v>6991</v>
      </c>
      <c r="F1915" t="s">
        <v>224</v>
      </c>
      <c r="G1915" t="s">
        <v>36</v>
      </c>
      <c r="H1915">
        <v>49.1</v>
      </c>
      <c r="I1915">
        <f t="shared" si="58"/>
        <v>4.9100000000000005E-2</v>
      </c>
      <c r="J1915" t="s">
        <v>6916</v>
      </c>
      <c r="K1915">
        <v>54010</v>
      </c>
      <c r="L1915">
        <f t="shared" si="59"/>
        <v>54.01</v>
      </c>
      <c r="M1915" t="s">
        <v>6916</v>
      </c>
      <c r="N1915">
        <v>16</v>
      </c>
      <c r="O1915" t="s">
        <v>6916</v>
      </c>
      <c r="P1915" t="s">
        <v>6916</v>
      </c>
      <c r="Q1915" s="10" t="s">
        <v>6916</v>
      </c>
      <c r="R1915" t="s">
        <v>6916</v>
      </c>
      <c r="S1915" t="s">
        <v>808</v>
      </c>
      <c r="T1915" t="s">
        <v>36</v>
      </c>
      <c r="U1915" s="6">
        <v>39050</v>
      </c>
      <c r="V1915" t="s">
        <v>841</v>
      </c>
      <c r="W1915" t="s">
        <v>811</v>
      </c>
      <c r="X1915" t="s">
        <v>36</v>
      </c>
      <c r="Y1915">
        <v>2022</v>
      </c>
      <c r="Z1915" s="1">
        <v>44749</v>
      </c>
      <c r="AA1915">
        <v>11220</v>
      </c>
      <c r="AB1915">
        <v>40.638826999999999</v>
      </c>
      <c r="AC1915">
        <v>-74.022721000000004</v>
      </c>
      <c r="AD1915">
        <v>310</v>
      </c>
      <c r="AE1915">
        <v>70</v>
      </c>
      <c r="AF1915">
        <v>3144156</v>
      </c>
      <c r="AG1915">
        <v>3058170055</v>
      </c>
      <c r="AH1915" t="s">
        <v>1431</v>
      </c>
    </row>
    <row r="1916" spans="1:34" x14ac:dyDescent="0.35">
      <c r="A1916">
        <v>6</v>
      </c>
      <c r="B1916" t="s">
        <v>59</v>
      </c>
      <c r="C1916" t="s">
        <v>925</v>
      </c>
      <c r="D1916" t="s">
        <v>926</v>
      </c>
      <c r="E1916" t="s">
        <v>7038</v>
      </c>
      <c r="F1916" t="s">
        <v>35</v>
      </c>
      <c r="G1916" t="s">
        <v>65</v>
      </c>
      <c r="H1916">
        <v>11.4</v>
      </c>
      <c r="I1916">
        <f t="shared" si="58"/>
        <v>1.14E-2</v>
      </c>
      <c r="J1916" t="s">
        <v>6916</v>
      </c>
      <c r="K1916">
        <v>12540</v>
      </c>
      <c r="L1916">
        <f t="shared" si="59"/>
        <v>12.54</v>
      </c>
      <c r="M1916" t="s">
        <v>6916</v>
      </c>
      <c r="N1916">
        <v>4</v>
      </c>
      <c r="O1916" t="s">
        <v>6916</v>
      </c>
      <c r="P1916" t="s">
        <v>6916</v>
      </c>
      <c r="Q1916" s="10" t="s">
        <v>6916</v>
      </c>
      <c r="R1916" t="s">
        <v>6916</v>
      </c>
      <c r="S1916" t="s">
        <v>808</v>
      </c>
      <c r="T1916" t="s">
        <v>36</v>
      </c>
      <c r="U1916" s="6">
        <v>39904</v>
      </c>
      <c r="V1916" t="s">
        <v>841</v>
      </c>
      <c r="W1916" t="s">
        <v>816</v>
      </c>
      <c r="X1916" t="s">
        <v>812</v>
      </c>
      <c r="Y1916">
        <v>2022</v>
      </c>
      <c r="Z1916" s="1">
        <v>44749</v>
      </c>
      <c r="AA1916">
        <v>10065</v>
      </c>
      <c r="AB1916">
        <v>40.767710999999998</v>
      </c>
      <c r="AC1916">
        <v>-73.970516000000003</v>
      </c>
      <c r="AD1916">
        <v>164</v>
      </c>
      <c r="AE1916">
        <v>143</v>
      </c>
      <c r="AF1916">
        <v>1083811</v>
      </c>
      <c r="AG1916">
        <v>1011110001</v>
      </c>
      <c r="AH1916" t="s">
        <v>372</v>
      </c>
    </row>
    <row r="1917" spans="1:34" x14ac:dyDescent="0.35">
      <c r="A1917">
        <v>9</v>
      </c>
      <c r="B1917" t="s">
        <v>837</v>
      </c>
      <c r="C1917" t="s">
        <v>996</v>
      </c>
      <c r="D1917" t="s">
        <v>997</v>
      </c>
      <c r="E1917" t="s">
        <v>8626</v>
      </c>
      <c r="F1917" t="s">
        <v>35</v>
      </c>
      <c r="G1917" t="s">
        <v>65</v>
      </c>
      <c r="H1917">
        <v>17.899999999999999</v>
      </c>
      <c r="I1917">
        <f t="shared" si="58"/>
        <v>1.7899999999999999E-2</v>
      </c>
      <c r="J1917" t="s">
        <v>6916</v>
      </c>
      <c r="K1917">
        <v>19690</v>
      </c>
      <c r="L1917">
        <f t="shared" si="59"/>
        <v>19.690000000000001</v>
      </c>
      <c r="M1917" t="s">
        <v>6916</v>
      </c>
      <c r="N1917">
        <v>6</v>
      </c>
      <c r="O1917" t="s">
        <v>6916</v>
      </c>
      <c r="P1917" t="s">
        <v>6916</v>
      </c>
      <c r="Q1917" s="10" t="s">
        <v>6916</v>
      </c>
      <c r="R1917" t="s">
        <v>6916</v>
      </c>
      <c r="S1917" t="s">
        <v>808</v>
      </c>
      <c r="T1917" t="s">
        <v>36</v>
      </c>
      <c r="U1917" s="6">
        <v>40000</v>
      </c>
      <c r="V1917" t="s">
        <v>841</v>
      </c>
      <c r="W1917" t="s">
        <v>842</v>
      </c>
      <c r="X1917" t="s">
        <v>36</v>
      </c>
      <c r="Y1917">
        <v>2022</v>
      </c>
      <c r="Z1917" s="1">
        <v>44749</v>
      </c>
      <c r="AA1917">
        <v>10030</v>
      </c>
      <c r="AB1917">
        <v>40.814278000000002</v>
      </c>
      <c r="AC1917">
        <v>-73.941239999999993</v>
      </c>
      <c r="AD1917">
        <v>110</v>
      </c>
      <c r="AE1917">
        <v>228</v>
      </c>
      <c r="AF1917">
        <v>1058275</v>
      </c>
      <c r="AG1917">
        <v>1019200026</v>
      </c>
      <c r="AH1917" t="s">
        <v>85</v>
      </c>
    </row>
    <row r="1918" spans="1:34" x14ac:dyDescent="0.35">
      <c r="A1918">
        <v>15</v>
      </c>
      <c r="B1918" t="s">
        <v>45</v>
      </c>
      <c r="C1918" t="s">
        <v>1093</v>
      </c>
      <c r="D1918" t="s">
        <v>1088</v>
      </c>
      <c r="E1918" t="s">
        <v>8061</v>
      </c>
      <c r="F1918" t="s">
        <v>88</v>
      </c>
      <c r="G1918" t="s">
        <v>65</v>
      </c>
      <c r="H1918">
        <v>15.4</v>
      </c>
      <c r="I1918">
        <f t="shared" si="58"/>
        <v>1.54E-2</v>
      </c>
      <c r="J1918" t="s">
        <v>6916</v>
      </c>
      <c r="K1918">
        <v>16940</v>
      </c>
      <c r="L1918">
        <f t="shared" si="59"/>
        <v>16.940000000000001</v>
      </c>
      <c r="M1918" t="s">
        <v>6916</v>
      </c>
      <c r="N1918">
        <v>5</v>
      </c>
      <c r="O1918" t="s">
        <v>6916</v>
      </c>
      <c r="P1918" t="s">
        <v>6916</v>
      </c>
      <c r="Q1918" s="10" t="s">
        <v>6916</v>
      </c>
      <c r="R1918" t="s">
        <v>6916</v>
      </c>
      <c r="S1918" t="s">
        <v>808</v>
      </c>
      <c r="T1918" t="s">
        <v>36</v>
      </c>
      <c r="U1918" s="6">
        <v>40268</v>
      </c>
      <c r="V1918" t="s">
        <v>841</v>
      </c>
      <c r="W1918" t="s">
        <v>811</v>
      </c>
      <c r="X1918" t="s">
        <v>36</v>
      </c>
      <c r="Y1918">
        <v>2022</v>
      </c>
      <c r="Z1918" s="1">
        <v>44749</v>
      </c>
      <c r="AA1918">
        <v>10460</v>
      </c>
      <c r="AB1918">
        <v>40.850561999999996</v>
      </c>
      <c r="AC1918">
        <v>-73.882452999999998</v>
      </c>
      <c r="AD1918">
        <v>206</v>
      </c>
      <c r="AE1918">
        <v>334</v>
      </c>
      <c r="AF1918">
        <v>2116700</v>
      </c>
      <c r="AG1918">
        <v>2031200020</v>
      </c>
      <c r="AH1918" t="s">
        <v>113</v>
      </c>
    </row>
    <row r="1919" spans="1:34" x14ac:dyDescent="0.35">
      <c r="A1919">
        <v>35</v>
      </c>
      <c r="B1919" t="s">
        <v>45</v>
      </c>
      <c r="C1919" t="s">
        <v>1373</v>
      </c>
      <c r="D1919" t="s">
        <v>1374</v>
      </c>
      <c r="E1919" t="s">
        <v>7052</v>
      </c>
      <c r="F1919" t="s">
        <v>224</v>
      </c>
      <c r="G1919" t="s">
        <v>36</v>
      </c>
      <c r="H1919">
        <v>0</v>
      </c>
      <c r="I1919">
        <f t="shared" si="58"/>
        <v>0</v>
      </c>
      <c r="J1919" t="s">
        <v>6916</v>
      </c>
      <c r="K1919">
        <v>0</v>
      </c>
      <c r="L1919">
        <f t="shared" si="59"/>
        <v>0</v>
      </c>
      <c r="M1919" t="s">
        <v>6916</v>
      </c>
      <c r="N1919">
        <v>0</v>
      </c>
      <c r="O1919" t="s">
        <v>6916</v>
      </c>
      <c r="P1919" t="s">
        <v>6916</v>
      </c>
      <c r="Q1919" s="10" t="s">
        <v>6916</v>
      </c>
      <c r="R1919" t="s">
        <v>6916</v>
      </c>
      <c r="S1919" t="s">
        <v>808</v>
      </c>
      <c r="T1919" t="s">
        <v>36</v>
      </c>
      <c r="U1919" s="6">
        <v>42022</v>
      </c>
      <c r="V1919" t="s">
        <v>810</v>
      </c>
      <c r="W1919" t="s">
        <v>811</v>
      </c>
      <c r="X1919" t="s">
        <v>812</v>
      </c>
      <c r="Y1919">
        <v>2022</v>
      </c>
      <c r="Z1919" s="1">
        <v>44749</v>
      </c>
      <c r="AA1919">
        <v>11217</v>
      </c>
      <c r="AB1919">
        <v>40.685910999999997</v>
      </c>
      <c r="AC1919">
        <v>-73.978031000000001</v>
      </c>
      <c r="AD1919">
        <v>302</v>
      </c>
      <c r="AE1919">
        <v>35</v>
      </c>
      <c r="AF1919">
        <v>3059184</v>
      </c>
      <c r="AG1919">
        <v>3021110011</v>
      </c>
      <c r="AH1919" t="s">
        <v>1376</v>
      </c>
    </row>
    <row r="1920" spans="1:34" x14ac:dyDescent="0.35">
      <c r="A1920">
        <v>13</v>
      </c>
      <c r="B1920" t="s">
        <v>51</v>
      </c>
      <c r="C1920" t="s">
        <v>1049</v>
      </c>
      <c r="D1920" t="s">
        <v>1050</v>
      </c>
      <c r="E1920" t="s">
        <v>8868</v>
      </c>
      <c r="F1920" t="s">
        <v>88</v>
      </c>
      <c r="G1920" t="s">
        <v>36</v>
      </c>
      <c r="H1920">
        <v>51.2</v>
      </c>
      <c r="I1920">
        <f t="shared" si="58"/>
        <v>5.1200000000000002E-2</v>
      </c>
      <c r="J1920" t="s">
        <v>6916</v>
      </c>
      <c r="K1920">
        <v>56320</v>
      </c>
      <c r="L1920">
        <f t="shared" si="59"/>
        <v>56.32</v>
      </c>
      <c r="M1920" t="s">
        <v>6916</v>
      </c>
      <c r="N1920">
        <v>16</v>
      </c>
      <c r="O1920" t="s">
        <v>6916</v>
      </c>
      <c r="P1920" t="s">
        <v>6916</v>
      </c>
      <c r="Q1920" s="10" t="s">
        <v>6916</v>
      </c>
      <c r="R1920" t="s">
        <v>6916</v>
      </c>
      <c r="S1920" t="s">
        <v>808</v>
      </c>
      <c r="T1920" t="s">
        <v>36</v>
      </c>
      <c r="U1920" s="6">
        <v>43200</v>
      </c>
      <c r="V1920" t="s">
        <v>810</v>
      </c>
      <c r="W1920" t="s">
        <v>811</v>
      </c>
      <c r="X1920" t="s">
        <v>36</v>
      </c>
      <c r="Y1920">
        <v>2022</v>
      </c>
      <c r="Z1920" s="1">
        <v>44749</v>
      </c>
      <c r="AA1920">
        <v>10469</v>
      </c>
      <c r="AB1920">
        <v>40.862839000000001</v>
      </c>
      <c r="AC1920">
        <v>-73.846790999999996</v>
      </c>
      <c r="AD1920">
        <v>211</v>
      </c>
      <c r="AE1920">
        <v>314</v>
      </c>
      <c r="AF1920">
        <v>2052739</v>
      </c>
      <c r="AG1920">
        <v>2044740001</v>
      </c>
      <c r="AH1920" t="s">
        <v>103</v>
      </c>
    </row>
    <row r="1921" spans="1:34" x14ac:dyDescent="0.35">
      <c r="A1921">
        <v>49</v>
      </c>
      <c r="B1921" t="s">
        <v>51</v>
      </c>
      <c r="C1921" t="s">
        <v>1558</v>
      </c>
      <c r="D1921" t="s">
        <v>1559</v>
      </c>
      <c r="E1921" t="s">
        <v>8547</v>
      </c>
      <c r="F1921" t="s">
        <v>291</v>
      </c>
      <c r="G1921" t="s">
        <v>65</v>
      </c>
      <c r="H1921">
        <v>74.400000000000006</v>
      </c>
      <c r="I1921">
        <f t="shared" si="58"/>
        <v>7.4400000000000008E-2</v>
      </c>
      <c r="J1921" t="s">
        <v>6916</v>
      </c>
      <c r="K1921">
        <v>81840</v>
      </c>
      <c r="L1921">
        <f t="shared" si="59"/>
        <v>81.84</v>
      </c>
      <c r="M1921" t="s">
        <v>6916</v>
      </c>
      <c r="N1921">
        <v>24</v>
      </c>
      <c r="O1921" t="s">
        <v>6916</v>
      </c>
      <c r="P1921" t="s">
        <v>6916</v>
      </c>
      <c r="Q1921" s="10" t="s">
        <v>6916</v>
      </c>
      <c r="R1921" t="s">
        <v>6916</v>
      </c>
      <c r="S1921" t="s">
        <v>808</v>
      </c>
      <c r="T1921" t="s">
        <v>36</v>
      </c>
      <c r="U1921" s="6">
        <v>43200</v>
      </c>
      <c r="V1921" t="s">
        <v>824</v>
      </c>
      <c r="W1921" t="s">
        <v>811</v>
      </c>
      <c r="X1921" t="s">
        <v>36</v>
      </c>
      <c r="Y1921">
        <v>2022</v>
      </c>
      <c r="Z1921" s="1">
        <v>44749</v>
      </c>
      <c r="AA1921">
        <v>10301</v>
      </c>
      <c r="AB1921">
        <v>40.640686000000002</v>
      </c>
      <c r="AC1921">
        <v>-74.095377999999997</v>
      </c>
      <c r="AD1921">
        <v>501</v>
      </c>
      <c r="AE1921">
        <v>81</v>
      </c>
      <c r="AF1921">
        <v>5001823</v>
      </c>
      <c r="AG1921">
        <v>5000730064</v>
      </c>
      <c r="AH1921" t="s">
        <v>293</v>
      </c>
    </row>
    <row r="1922" spans="1:34" x14ac:dyDescent="0.35">
      <c r="A1922">
        <v>35</v>
      </c>
      <c r="B1922" t="s">
        <v>45</v>
      </c>
      <c r="C1922" t="s">
        <v>1377</v>
      </c>
      <c r="D1922" t="s">
        <v>1378</v>
      </c>
      <c r="E1922" t="s">
        <v>7136</v>
      </c>
      <c r="F1922" t="s">
        <v>224</v>
      </c>
      <c r="G1922" t="s">
        <v>36</v>
      </c>
      <c r="H1922">
        <v>36.4</v>
      </c>
      <c r="I1922">
        <f t="shared" si="58"/>
        <v>3.6400000000000002E-2</v>
      </c>
      <c r="J1922" t="s">
        <v>6916</v>
      </c>
      <c r="K1922">
        <v>40040</v>
      </c>
      <c r="L1922">
        <f t="shared" si="59"/>
        <v>40.04</v>
      </c>
      <c r="M1922" t="s">
        <v>6916</v>
      </c>
      <c r="N1922">
        <v>12</v>
      </c>
      <c r="O1922" t="s">
        <v>6916</v>
      </c>
      <c r="P1922" t="s">
        <v>6916</v>
      </c>
      <c r="Q1922" s="10" t="s">
        <v>6916</v>
      </c>
      <c r="R1922" t="s">
        <v>6916</v>
      </c>
      <c r="S1922" t="s">
        <v>808</v>
      </c>
      <c r="T1922" t="s">
        <v>36</v>
      </c>
      <c r="U1922" s="6">
        <v>43600</v>
      </c>
      <c r="V1922" t="s">
        <v>810</v>
      </c>
      <c r="W1922" t="s">
        <v>811</v>
      </c>
      <c r="X1922" t="s">
        <v>36</v>
      </c>
      <c r="Y1922">
        <v>2022</v>
      </c>
      <c r="Z1922" s="1">
        <v>44749</v>
      </c>
      <c r="AA1922">
        <v>11225</v>
      </c>
      <c r="AB1922">
        <v>40.667532999999999</v>
      </c>
      <c r="AC1922">
        <v>-73.961789999999993</v>
      </c>
      <c r="AD1922">
        <v>355</v>
      </c>
      <c r="AE1922">
        <v>177</v>
      </c>
      <c r="AF1922">
        <v>3337842</v>
      </c>
      <c r="AG1922">
        <v>3011830001</v>
      </c>
      <c r="AH1922" t="s">
        <v>234</v>
      </c>
    </row>
    <row r="1923" spans="1:34" x14ac:dyDescent="0.35">
      <c r="A1923">
        <v>41</v>
      </c>
      <c r="B1923" t="s">
        <v>1462</v>
      </c>
      <c r="C1923" t="s">
        <v>1463</v>
      </c>
      <c r="D1923" t="s">
        <v>1464</v>
      </c>
      <c r="E1923" t="s">
        <v>7164</v>
      </c>
      <c r="F1923" t="s">
        <v>224</v>
      </c>
      <c r="G1923" t="s">
        <v>65</v>
      </c>
      <c r="H1923">
        <v>30.9</v>
      </c>
      <c r="I1923">
        <f t="shared" ref="I1923:I1986" si="60">H1923/1000</f>
        <v>3.0899999999999997E-2</v>
      </c>
      <c r="J1923" t="s">
        <v>6916</v>
      </c>
      <c r="K1923">
        <v>33990</v>
      </c>
      <c r="L1923">
        <f t="shared" ref="L1923:L1986" si="61">K1923/1000</f>
        <v>33.99</v>
      </c>
      <c r="M1923" t="s">
        <v>6916</v>
      </c>
      <c r="N1923">
        <v>10</v>
      </c>
      <c r="O1923" t="s">
        <v>6916</v>
      </c>
      <c r="P1923" t="s">
        <v>6916</v>
      </c>
      <c r="Q1923" s="10" t="s">
        <v>6916</v>
      </c>
      <c r="R1923" t="s">
        <v>6916</v>
      </c>
      <c r="S1923" t="s">
        <v>808</v>
      </c>
      <c r="T1923" t="s">
        <v>65</v>
      </c>
      <c r="U1923" s="6">
        <v>43726</v>
      </c>
      <c r="V1923" t="s">
        <v>824</v>
      </c>
      <c r="W1923" t="s">
        <v>811</v>
      </c>
      <c r="X1923" t="s">
        <v>36</v>
      </c>
      <c r="Y1923">
        <v>2022</v>
      </c>
      <c r="Z1923" s="1">
        <v>44749</v>
      </c>
      <c r="AA1923">
        <v>11212</v>
      </c>
      <c r="AB1923">
        <v>40.670104000000002</v>
      </c>
      <c r="AC1923">
        <v>-73.913811999999993</v>
      </c>
      <c r="AD1923">
        <v>316</v>
      </c>
      <c r="AE1923">
        <v>902</v>
      </c>
      <c r="AF1923">
        <v>3080726</v>
      </c>
      <c r="AG1923">
        <v>3034960004</v>
      </c>
      <c r="AH1923" t="s">
        <v>664</v>
      </c>
    </row>
    <row r="1924" spans="1:34" x14ac:dyDescent="0.35">
      <c r="A1924">
        <v>44</v>
      </c>
      <c r="B1924" t="s">
        <v>51</v>
      </c>
      <c r="C1924" t="s">
        <v>1493</v>
      </c>
      <c r="D1924" t="s">
        <v>1494</v>
      </c>
      <c r="E1924" t="s">
        <v>7813</v>
      </c>
      <c r="F1924" t="s">
        <v>224</v>
      </c>
      <c r="G1924" t="s">
        <v>65</v>
      </c>
      <c r="H1924">
        <v>11.5</v>
      </c>
      <c r="I1924">
        <f t="shared" si="60"/>
        <v>1.15E-2</v>
      </c>
      <c r="J1924" t="s">
        <v>6916</v>
      </c>
      <c r="K1924">
        <v>12650</v>
      </c>
      <c r="L1924">
        <f t="shared" si="61"/>
        <v>12.65</v>
      </c>
      <c r="M1924" t="s">
        <v>6916</v>
      </c>
      <c r="N1924">
        <v>4</v>
      </c>
      <c r="O1924" t="s">
        <v>6916</v>
      </c>
      <c r="P1924" t="s">
        <v>6916</v>
      </c>
      <c r="Q1924" s="10" t="s">
        <v>6916</v>
      </c>
      <c r="R1924" t="s">
        <v>6916</v>
      </c>
      <c r="S1924" t="s">
        <v>808</v>
      </c>
      <c r="T1924" t="s">
        <v>36</v>
      </c>
      <c r="U1924" s="6">
        <v>44000</v>
      </c>
      <c r="V1924" t="s">
        <v>810</v>
      </c>
      <c r="W1924" t="s">
        <v>811</v>
      </c>
      <c r="X1924" t="s">
        <v>36</v>
      </c>
      <c r="Y1924">
        <v>2022</v>
      </c>
      <c r="Z1924" s="1">
        <v>44749</v>
      </c>
      <c r="AA1924">
        <v>11219</v>
      </c>
      <c r="AB1924">
        <v>40.636493000000002</v>
      </c>
      <c r="AC1924">
        <v>-73.999055999999996</v>
      </c>
      <c r="AD1924">
        <v>312</v>
      </c>
      <c r="AE1924">
        <v>220</v>
      </c>
      <c r="AF1924">
        <v>3398120</v>
      </c>
      <c r="AG1924">
        <v>3056530055</v>
      </c>
      <c r="AH1924" t="s">
        <v>270</v>
      </c>
    </row>
    <row r="1925" spans="1:34" x14ac:dyDescent="0.35">
      <c r="A1925">
        <v>17</v>
      </c>
      <c r="B1925" t="s">
        <v>32</v>
      </c>
      <c r="C1925" t="s">
        <v>1128</v>
      </c>
      <c r="D1925" t="s">
        <v>1129</v>
      </c>
      <c r="E1925" t="s">
        <v>8625</v>
      </c>
      <c r="F1925" t="s">
        <v>88</v>
      </c>
      <c r="G1925" t="s">
        <v>65</v>
      </c>
      <c r="H1925">
        <v>65.7</v>
      </c>
      <c r="I1925">
        <f t="shared" si="60"/>
        <v>6.5700000000000008E-2</v>
      </c>
      <c r="J1925" t="s">
        <v>6916</v>
      </c>
      <c r="K1925">
        <v>72270</v>
      </c>
      <c r="L1925">
        <f t="shared" si="61"/>
        <v>72.27</v>
      </c>
      <c r="M1925" t="s">
        <v>6916</v>
      </c>
      <c r="N1925">
        <v>21</v>
      </c>
      <c r="O1925" t="s">
        <v>6916</v>
      </c>
      <c r="P1925" t="s">
        <v>6916</v>
      </c>
      <c r="Q1925" s="10" t="s">
        <v>6916</v>
      </c>
      <c r="R1925" t="s">
        <v>6916</v>
      </c>
      <c r="S1925" t="s">
        <v>808</v>
      </c>
      <c r="T1925" t="s">
        <v>36</v>
      </c>
      <c r="U1925" s="6">
        <v>44976</v>
      </c>
      <c r="V1925" t="s">
        <v>810</v>
      </c>
      <c r="W1925" t="s">
        <v>842</v>
      </c>
      <c r="X1925" t="s">
        <v>812</v>
      </c>
      <c r="Y1925">
        <v>2022</v>
      </c>
      <c r="Z1925" s="1">
        <v>44749</v>
      </c>
      <c r="AA1925">
        <v>10451</v>
      </c>
      <c r="AB1925">
        <v>40.819014000000003</v>
      </c>
      <c r="AC1925">
        <v>-73.929081999999994</v>
      </c>
      <c r="AD1925">
        <v>201</v>
      </c>
      <c r="AE1925">
        <v>63</v>
      </c>
      <c r="AF1925">
        <v>2001091</v>
      </c>
      <c r="AG1925">
        <v>2023500039</v>
      </c>
      <c r="AH1925" t="s">
        <v>464</v>
      </c>
    </row>
    <row r="1926" spans="1:34" x14ac:dyDescent="0.35">
      <c r="A1926">
        <v>19</v>
      </c>
      <c r="B1926" t="s">
        <v>51</v>
      </c>
      <c r="C1926" t="s">
        <v>1162</v>
      </c>
      <c r="D1926" t="s">
        <v>1163</v>
      </c>
      <c r="E1926" t="s">
        <v>8302</v>
      </c>
      <c r="F1926" t="s">
        <v>136</v>
      </c>
      <c r="G1926" t="s">
        <v>36</v>
      </c>
      <c r="H1926">
        <v>62.4</v>
      </c>
      <c r="I1926">
        <f t="shared" si="60"/>
        <v>6.2399999999999997E-2</v>
      </c>
      <c r="J1926" t="s">
        <v>6916</v>
      </c>
      <c r="K1926">
        <v>68640</v>
      </c>
      <c r="L1926">
        <f t="shared" si="61"/>
        <v>68.64</v>
      </c>
      <c r="M1926" t="s">
        <v>6916</v>
      </c>
      <c r="N1926">
        <v>20</v>
      </c>
      <c r="O1926" t="s">
        <v>6916</v>
      </c>
      <c r="P1926" t="s">
        <v>6916</v>
      </c>
      <c r="Q1926" s="10" t="s">
        <v>6916</v>
      </c>
      <c r="R1926" t="s">
        <v>6916</v>
      </c>
      <c r="S1926" t="s">
        <v>808</v>
      </c>
      <c r="T1926" t="s">
        <v>36</v>
      </c>
      <c r="U1926" s="6">
        <v>45600</v>
      </c>
      <c r="V1926" t="s">
        <v>824</v>
      </c>
      <c r="W1926" t="s">
        <v>811</v>
      </c>
      <c r="X1926" t="s">
        <v>36</v>
      </c>
      <c r="Y1926">
        <v>2022</v>
      </c>
      <c r="Z1926" s="1">
        <v>44749</v>
      </c>
      <c r="AA1926">
        <v>11363</v>
      </c>
      <c r="AB1926">
        <v>40.771186</v>
      </c>
      <c r="AC1926">
        <v>-73.739251999999993</v>
      </c>
      <c r="AD1926">
        <v>411</v>
      </c>
      <c r="AE1926">
        <v>1479</v>
      </c>
      <c r="AF1926">
        <v>4169468</v>
      </c>
      <c r="AG1926">
        <v>4081350029</v>
      </c>
      <c r="AH1926" t="s">
        <v>539</v>
      </c>
    </row>
    <row r="1927" spans="1:34" x14ac:dyDescent="0.35">
      <c r="A1927">
        <v>24</v>
      </c>
      <c r="B1927" t="s">
        <v>51</v>
      </c>
      <c r="C1927" t="s">
        <v>1235</v>
      </c>
      <c r="D1927" t="s">
        <v>1236</v>
      </c>
      <c r="E1927" t="s">
        <v>8335</v>
      </c>
      <c r="F1927" t="s">
        <v>136</v>
      </c>
      <c r="G1927" t="s">
        <v>65</v>
      </c>
      <c r="H1927">
        <v>31.4</v>
      </c>
      <c r="I1927">
        <f t="shared" si="60"/>
        <v>3.1399999999999997E-2</v>
      </c>
      <c r="J1927" t="s">
        <v>6916</v>
      </c>
      <c r="K1927">
        <v>34540</v>
      </c>
      <c r="L1927">
        <f t="shared" si="61"/>
        <v>34.54</v>
      </c>
      <c r="M1927" t="s">
        <v>6916</v>
      </c>
      <c r="N1927">
        <v>10</v>
      </c>
      <c r="O1927" t="s">
        <v>6916</v>
      </c>
      <c r="P1927" t="s">
        <v>6916</v>
      </c>
      <c r="Q1927" s="10" t="s">
        <v>6916</v>
      </c>
      <c r="R1927" t="s">
        <v>6916</v>
      </c>
      <c r="S1927" t="s">
        <v>808</v>
      </c>
      <c r="T1927" t="s">
        <v>36</v>
      </c>
      <c r="U1927" s="6">
        <v>46000</v>
      </c>
      <c r="V1927" t="s">
        <v>810</v>
      </c>
      <c r="W1927" t="s">
        <v>816</v>
      </c>
      <c r="X1927" t="s">
        <v>36</v>
      </c>
      <c r="Y1927">
        <v>2022</v>
      </c>
      <c r="Z1927" s="1">
        <v>44749</v>
      </c>
      <c r="AA1927">
        <v>11432</v>
      </c>
      <c r="AB1927">
        <v>40.716616999999999</v>
      </c>
      <c r="AC1927">
        <v>-73.794636999999994</v>
      </c>
      <c r="AD1927">
        <v>408</v>
      </c>
      <c r="AE1927">
        <v>456</v>
      </c>
      <c r="AF1927">
        <v>4211112</v>
      </c>
      <c r="AG1927">
        <v>4098750001</v>
      </c>
      <c r="AH1927" t="s">
        <v>172</v>
      </c>
    </row>
    <row r="1928" spans="1:34" x14ac:dyDescent="0.35">
      <c r="A1928">
        <v>48</v>
      </c>
      <c r="B1928" t="s">
        <v>32</v>
      </c>
      <c r="C1928" t="s">
        <v>1540</v>
      </c>
      <c r="D1928" t="s">
        <v>1541</v>
      </c>
      <c r="E1928" t="s">
        <v>7872</v>
      </c>
      <c r="F1928" t="s">
        <v>224</v>
      </c>
      <c r="G1928" t="s">
        <v>36</v>
      </c>
      <c r="H1928">
        <v>8.7799999999999994</v>
      </c>
      <c r="I1928">
        <f t="shared" si="60"/>
        <v>8.7799999999999996E-3</v>
      </c>
      <c r="J1928" t="s">
        <v>6916</v>
      </c>
      <c r="K1928">
        <v>9658</v>
      </c>
      <c r="L1928">
        <f t="shared" si="61"/>
        <v>9.6579999999999995</v>
      </c>
      <c r="M1928" t="s">
        <v>6916</v>
      </c>
      <c r="N1928">
        <v>3</v>
      </c>
      <c r="O1928" t="s">
        <v>6916</v>
      </c>
      <c r="P1928" t="s">
        <v>6916</v>
      </c>
      <c r="Q1928" s="10" t="s">
        <v>6916</v>
      </c>
      <c r="R1928" t="s">
        <v>6916</v>
      </c>
      <c r="S1928" t="s">
        <v>808</v>
      </c>
      <c r="T1928" t="s">
        <v>36</v>
      </c>
      <c r="U1928" s="6">
        <v>46768</v>
      </c>
      <c r="V1928" t="s">
        <v>824</v>
      </c>
      <c r="W1928" t="s">
        <v>811</v>
      </c>
      <c r="X1928" t="s">
        <v>36</v>
      </c>
      <c r="Y1928">
        <v>2022</v>
      </c>
      <c r="Z1928" s="1">
        <v>44749</v>
      </c>
      <c r="AA1928">
        <v>11235</v>
      </c>
      <c r="AB1928">
        <v>40.578496999999999</v>
      </c>
      <c r="AC1928">
        <v>-73.934899999999999</v>
      </c>
      <c r="AD1928">
        <v>315</v>
      </c>
      <c r="AE1928">
        <v>616</v>
      </c>
      <c r="AF1928">
        <v>3326937</v>
      </c>
      <c r="AG1928">
        <v>3087600060</v>
      </c>
      <c r="AH1928" t="s">
        <v>731</v>
      </c>
    </row>
    <row r="1929" spans="1:34" x14ac:dyDescent="0.35">
      <c r="A1929">
        <v>5</v>
      </c>
      <c r="B1929" t="s">
        <v>51</v>
      </c>
      <c r="C1929" t="s">
        <v>908</v>
      </c>
      <c r="D1929" t="s">
        <v>909</v>
      </c>
      <c r="E1929" t="s">
        <v>7960</v>
      </c>
      <c r="F1929" t="s">
        <v>35</v>
      </c>
      <c r="G1929" t="s">
        <v>36</v>
      </c>
      <c r="H1929">
        <v>23.1</v>
      </c>
      <c r="I1929">
        <f t="shared" si="60"/>
        <v>2.3100000000000002E-2</v>
      </c>
      <c r="J1929" t="s">
        <v>6916</v>
      </c>
      <c r="K1929">
        <v>25410</v>
      </c>
      <c r="L1929">
        <f t="shared" si="61"/>
        <v>25.41</v>
      </c>
      <c r="M1929" t="s">
        <v>6916</v>
      </c>
      <c r="N1929">
        <v>7</v>
      </c>
      <c r="O1929" t="s">
        <v>6916</v>
      </c>
      <c r="P1929" t="s">
        <v>6916</v>
      </c>
      <c r="Q1929" s="10" t="s">
        <v>6916</v>
      </c>
      <c r="R1929" t="s">
        <v>6916</v>
      </c>
      <c r="S1929" t="s">
        <v>808</v>
      </c>
      <c r="T1929" t="s">
        <v>36</v>
      </c>
      <c r="U1929" s="6">
        <v>48000</v>
      </c>
      <c r="V1929" t="s">
        <v>824</v>
      </c>
      <c r="W1929" t="s">
        <v>911</v>
      </c>
      <c r="X1929" t="s">
        <v>36</v>
      </c>
      <c r="Y1929">
        <v>2022</v>
      </c>
      <c r="Z1929" s="1">
        <v>44749</v>
      </c>
      <c r="AA1929">
        <v>10128</v>
      </c>
      <c r="AB1929">
        <v>40.780706000000002</v>
      </c>
      <c r="AC1929">
        <v>-73.948553000000004</v>
      </c>
      <c r="AD1929">
        <v>108</v>
      </c>
      <c r="AE1929">
        <v>154</v>
      </c>
      <c r="AF1929">
        <v>1081267</v>
      </c>
      <c r="AG1929">
        <v>1015540032</v>
      </c>
      <c r="AH1929" t="s">
        <v>907</v>
      </c>
    </row>
    <row r="1930" spans="1:34" x14ac:dyDescent="0.35">
      <c r="A1930">
        <v>49</v>
      </c>
      <c r="B1930" t="s">
        <v>117</v>
      </c>
      <c r="C1930" t="s">
        <v>1565</v>
      </c>
      <c r="D1930" t="s">
        <v>1566</v>
      </c>
      <c r="E1930" t="s">
        <v>6937</v>
      </c>
      <c r="F1930" t="s">
        <v>291</v>
      </c>
      <c r="G1930" t="s">
        <v>36</v>
      </c>
      <c r="H1930">
        <v>141.69999999999999</v>
      </c>
      <c r="I1930">
        <f t="shared" si="60"/>
        <v>0.14169999999999999</v>
      </c>
      <c r="J1930" t="s">
        <v>6916</v>
      </c>
      <c r="K1930">
        <v>155870</v>
      </c>
      <c r="L1930">
        <f t="shared" si="61"/>
        <v>155.87</v>
      </c>
      <c r="M1930" t="s">
        <v>6916</v>
      </c>
      <c r="N1930">
        <v>45</v>
      </c>
      <c r="O1930" t="s">
        <v>6916</v>
      </c>
      <c r="P1930" t="s">
        <v>6916</v>
      </c>
      <c r="Q1930" s="10" t="s">
        <v>6916</v>
      </c>
      <c r="R1930" t="s">
        <v>6916</v>
      </c>
      <c r="S1930" t="s">
        <v>808</v>
      </c>
      <c r="T1930" t="s">
        <v>36</v>
      </c>
      <c r="U1930" s="6">
        <v>48797</v>
      </c>
      <c r="V1930" t="s">
        <v>810</v>
      </c>
      <c r="W1930" t="s">
        <v>842</v>
      </c>
      <c r="X1930" t="s">
        <v>36</v>
      </c>
      <c r="Y1930">
        <v>2022</v>
      </c>
      <c r="Z1930" s="1">
        <v>44749</v>
      </c>
      <c r="AA1930">
        <v>10314</v>
      </c>
      <c r="AB1930">
        <v>40.623595000000002</v>
      </c>
      <c r="AC1930">
        <v>-74.149133000000006</v>
      </c>
      <c r="AD1930">
        <v>501</v>
      </c>
      <c r="AE1930">
        <v>30302</v>
      </c>
      <c r="AF1930">
        <v>5165197</v>
      </c>
      <c r="AG1930">
        <v>5017040001</v>
      </c>
      <c r="AH1930" t="s">
        <v>1568</v>
      </c>
    </row>
    <row r="1931" spans="1:34" x14ac:dyDescent="0.35">
      <c r="A1931">
        <v>13</v>
      </c>
      <c r="B1931" t="s">
        <v>51</v>
      </c>
      <c r="C1931" t="s">
        <v>1045</v>
      </c>
      <c r="D1931" t="s">
        <v>1046</v>
      </c>
      <c r="E1931" t="s">
        <v>8801</v>
      </c>
      <c r="F1931" t="s">
        <v>88</v>
      </c>
      <c r="G1931" t="s">
        <v>36</v>
      </c>
      <c r="H1931">
        <v>53.6</v>
      </c>
      <c r="I1931">
        <f t="shared" si="60"/>
        <v>5.3600000000000002E-2</v>
      </c>
      <c r="J1931" t="s">
        <v>6916</v>
      </c>
      <c r="K1931">
        <v>58960</v>
      </c>
      <c r="L1931">
        <f t="shared" si="61"/>
        <v>58.96</v>
      </c>
      <c r="M1931" t="s">
        <v>6916</v>
      </c>
      <c r="N1931">
        <v>17</v>
      </c>
      <c r="O1931" t="s">
        <v>6916</v>
      </c>
      <c r="P1931" t="s">
        <v>6916</v>
      </c>
      <c r="Q1931" s="10" t="s">
        <v>6916</v>
      </c>
      <c r="R1931" t="s">
        <v>6916</v>
      </c>
      <c r="S1931" t="s">
        <v>808</v>
      </c>
      <c r="T1931" t="s">
        <v>36</v>
      </c>
      <c r="U1931" s="6">
        <v>50129</v>
      </c>
      <c r="V1931" t="s">
        <v>810</v>
      </c>
      <c r="W1931" t="s">
        <v>811</v>
      </c>
      <c r="X1931" t="s">
        <v>36</v>
      </c>
      <c r="Y1931">
        <v>2022</v>
      </c>
      <c r="Z1931" s="1">
        <v>44749</v>
      </c>
      <c r="AA1931">
        <v>10461</v>
      </c>
      <c r="AB1931">
        <v>40.835779000000002</v>
      </c>
      <c r="AC1931">
        <v>-73.825734999999995</v>
      </c>
      <c r="AD1931">
        <v>210</v>
      </c>
      <c r="AE1931">
        <v>184</v>
      </c>
      <c r="AF1931">
        <v>2072754</v>
      </c>
      <c r="AG1931">
        <v>2053130092</v>
      </c>
      <c r="AH1931" t="s">
        <v>107</v>
      </c>
    </row>
    <row r="1932" spans="1:34" x14ac:dyDescent="0.35">
      <c r="A1932">
        <v>14</v>
      </c>
      <c r="B1932" t="s">
        <v>51</v>
      </c>
      <c r="C1932" t="s">
        <v>1072</v>
      </c>
      <c r="D1932" t="s">
        <v>1073</v>
      </c>
      <c r="E1932" t="s">
        <v>8945</v>
      </c>
      <c r="F1932" t="s">
        <v>88</v>
      </c>
      <c r="G1932" t="s">
        <v>65</v>
      </c>
      <c r="H1932">
        <v>52.5</v>
      </c>
      <c r="I1932">
        <f t="shared" si="60"/>
        <v>5.2499999999999998E-2</v>
      </c>
      <c r="J1932" t="s">
        <v>6916</v>
      </c>
      <c r="K1932">
        <v>57750</v>
      </c>
      <c r="L1932">
        <f t="shared" si="61"/>
        <v>57.75</v>
      </c>
      <c r="M1932" t="s">
        <v>6916</v>
      </c>
      <c r="N1932">
        <v>17</v>
      </c>
      <c r="O1932" t="s">
        <v>6916</v>
      </c>
      <c r="P1932" t="s">
        <v>6916</v>
      </c>
      <c r="Q1932" s="10" t="s">
        <v>6916</v>
      </c>
      <c r="R1932" t="s">
        <v>6916</v>
      </c>
      <c r="S1932" t="s">
        <v>808</v>
      </c>
      <c r="T1932" t="s">
        <v>36</v>
      </c>
      <c r="U1932" s="6">
        <v>50300</v>
      </c>
      <c r="V1932" t="s">
        <v>810</v>
      </c>
      <c r="W1932" t="s">
        <v>811</v>
      </c>
      <c r="X1932" t="s">
        <v>36</v>
      </c>
      <c r="Y1932">
        <v>2022</v>
      </c>
      <c r="Z1932" s="1">
        <v>44749</v>
      </c>
      <c r="AA1932">
        <v>10452</v>
      </c>
      <c r="AB1932">
        <v>40.842640000000003</v>
      </c>
      <c r="AC1932">
        <v>-73.915976999999998</v>
      </c>
      <c r="AD1932">
        <v>204</v>
      </c>
      <c r="AE1932">
        <v>209</v>
      </c>
      <c r="AF1932">
        <v>2008336</v>
      </c>
      <c r="AG1932">
        <v>2028590077</v>
      </c>
      <c r="AH1932" t="s">
        <v>464</v>
      </c>
    </row>
    <row r="1933" spans="1:34" x14ac:dyDescent="0.35">
      <c r="A1933">
        <v>2</v>
      </c>
      <c r="B1933" t="s">
        <v>817</v>
      </c>
      <c r="C1933" t="s">
        <v>847</v>
      </c>
      <c r="D1933" t="s">
        <v>848</v>
      </c>
      <c r="E1933" t="s">
        <v>8068</v>
      </c>
      <c r="F1933" t="s">
        <v>35</v>
      </c>
      <c r="G1933" t="s">
        <v>65</v>
      </c>
      <c r="H1933">
        <v>28.9</v>
      </c>
      <c r="I1933">
        <f t="shared" si="60"/>
        <v>2.8899999999999999E-2</v>
      </c>
      <c r="J1933" t="s">
        <v>6916</v>
      </c>
      <c r="K1933">
        <v>31790</v>
      </c>
      <c r="L1933">
        <f t="shared" si="61"/>
        <v>31.79</v>
      </c>
      <c r="M1933" t="s">
        <v>6916</v>
      </c>
      <c r="N1933">
        <v>9</v>
      </c>
      <c r="O1933" t="s">
        <v>6916</v>
      </c>
      <c r="P1933" t="s">
        <v>6916</v>
      </c>
      <c r="Q1933" s="10" t="s">
        <v>6916</v>
      </c>
      <c r="R1933" t="s">
        <v>6916</v>
      </c>
      <c r="S1933" t="s">
        <v>808</v>
      </c>
      <c r="T1933" t="s">
        <v>36</v>
      </c>
      <c r="U1933" s="6">
        <v>55000</v>
      </c>
      <c r="V1933" t="s">
        <v>810</v>
      </c>
      <c r="W1933" t="s">
        <v>811</v>
      </c>
      <c r="X1933" t="s">
        <v>36</v>
      </c>
      <c r="Y1933">
        <v>2022</v>
      </c>
      <c r="Z1933" s="1">
        <v>44749</v>
      </c>
      <c r="AA1933">
        <v>10003</v>
      </c>
      <c r="AB1933">
        <v>40.726148000000002</v>
      </c>
      <c r="AC1933">
        <v>-73.991236000000001</v>
      </c>
      <c r="AD1933">
        <v>103</v>
      </c>
      <c r="AE1933">
        <v>3602</v>
      </c>
      <c r="AF1933">
        <v>1006546</v>
      </c>
      <c r="AG1933">
        <v>1004580011</v>
      </c>
      <c r="AH1933" t="s">
        <v>846</v>
      </c>
    </row>
    <row r="1934" spans="1:34" x14ac:dyDescent="0.35">
      <c r="A1934">
        <v>26</v>
      </c>
      <c r="B1934" t="s">
        <v>817</v>
      </c>
      <c r="C1934" t="s">
        <v>1269</v>
      </c>
      <c r="D1934" t="s">
        <v>1270</v>
      </c>
      <c r="E1934" t="s">
        <v>7105</v>
      </c>
      <c r="F1934" t="s">
        <v>136</v>
      </c>
      <c r="G1934" t="s">
        <v>36</v>
      </c>
      <c r="H1934">
        <v>218.7</v>
      </c>
      <c r="I1934">
        <f t="shared" si="60"/>
        <v>0.21869999999999998</v>
      </c>
      <c r="J1934" t="s">
        <v>6916</v>
      </c>
      <c r="K1934">
        <v>240570</v>
      </c>
      <c r="L1934">
        <f t="shared" si="61"/>
        <v>240.57</v>
      </c>
      <c r="M1934" t="s">
        <v>6916</v>
      </c>
      <c r="N1934">
        <v>70</v>
      </c>
      <c r="O1934" t="s">
        <v>6916</v>
      </c>
      <c r="P1934" t="s">
        <v>6916</v>
      </c>
      <c r="Q1934" s="10" t="s">
        <v>6916</v>
      </c>
      <c r="R1934" t="s">
        <v>6916</v>
      </c>
      <c r="S1934" t="s">
        <v>808</v>
      </c>
      <c r="T1934" t="s">
        <v>36</v>
      </c>
      <c r="U1934" s="6">
        <v>55000</v>
      </c>
      <c r="V1934" t="s">
        <v>810</v>
      </c>
      <c r="W1934" t="s">
        <v>811</v>
      </c>
      <c r="X1934" t="s">
        <v>36</v>
      </c>
      <c r="Y1934">
        <v>2022</v>
      </c>
      <c r="Z1934" s="1">
        <v>44749</v>
      </c>
      <c r="AA1934">
        <v>11101</v>
      </c>
      <c r="AB1934">
        <v>40.740366999999999</v>
      </c>
      <c r="AC1934">
        <v>-73.949566000000004</v>
      </c>
      <c r="AD1934">
        <v>402</v>
      </c>
      <c r="AE1934">
        <v>1</v>
      </c>
      <c r="AF1934">
        <v>4000526</v>
      </c>
      <c r="AG1934">
        <v>4000680002</v>
      </c>
      <c r="AH1934" t="s">
        <v>181</v>
      </c>
    </row>
    <row r="1935" spans="1:34" x14ac:dyDescent="0.35">
      <c r="A1935">
        <v>8</v>
      </c>
      <c r="B1935" t="s">
        <v>59</v>
      </c>
      <c r="C1935" t="s">
        <v>973</v>
      </c>
      <c r="D1935" t="s">
        <v>974</v>
      </c>
      <c r="E1935" t="s">
        <v>8660</v>
      </c>
      <c r="F1935" t="s">
        <v>88</v>
      </c>
      <c r="G1935" t="s">
        <v>65</v>
      </c>
      <c r="H1935">
        <v>28.6</v>
      </c>
      <c r="I1935">
        <f t="shared" si="60"/>
        <v>2.86E-2</v>
      </c>
      <c r="J1935" t="s">
        <v>6916</v>
      </c>
      <c r="K1935">
        <v>31460</v>
      </c>
      <c r="L1935">
        <f t="shared" si="61"/>
        <v>31.46</v>
      </c>
      <c r="M1935" t="s">
        <v>6916</v>
      </c>
      <c r="N1935">
        <v>9</v>
      </c>
      <c r="O1935" t="s">
        <v>6916</v>
      </c>
      <c r="P1935" t="s">
        <v>6916</v>
      </c>
      <c r="Q1935" s="10" t="s">
        <v>6916</v>
      </c>
      <c r="R1935" t="s">
        <v>6916</v>
      </c>
      <c r="S1935" t="s">
        <v>808</v>
      </c>
      <c r="T1935" t="s">
        <v>36</v>
      </c>
      <c r="U1935" s="6">
        <v>56125</v>
      </c>
      <c r="V1935" t="s">
        <v>824</v>
      </c>
      <c r="W1935" t="s">
        <v>811</v>
      </c>
      <c r="X1935" t="s">
        <v>976</v>
      </c>
      <c r="Y1935">
        <v>2022</v>
      </c>
      <c r="Z1935" s="1">
        <v>44749</v>
      </c>
      <c r="AA1935">
        <v>10455</v>
      </c>
      <c r="AB1935">
        <v>40.811686999999999</v>
      </c>
      <c r="AC1935">
        <v>-73.914440999999997</v>
      </c>
      <c r="AD1935">
        <v>201</v>
      </c>
      <c r="AE1935">
        <v>37</v>
      </c>
      <c r="AF1935">
        <v>2003692</v>
      </c>
      <c r="AG1935">
        <v>2025570001</v>
      </c>
      <c r="AH1935" t="s">
        <v>380</v>
      </c>
    </row>
    <row r="1936" spans="1:34" x14ac:dyDescent="0.35">
      <c r="A1936">
        <v>31</v>
      </c>
      <c r="B1936" t="s">
        <v>206</v>
      </c>
      <c r="C1936" t="s">
        <v>1333</v>
      </c>
      <c r="D1936" t="s">
        <v>208</v>
      </c>
      <c r="E1936" t="s">
        <v>8503</v>
      </c>
      <c r="F1936" t="s">
        <v>136</v>
      </c>
      <c r="G1936" t="s">
        <v>65</v>
      </c>
      <c r="H1936">
        <v>148.80000000000001</v>
      </c>
      <c r="I1936">
        <f t="shared" si="60"/>
        <v>0.14880000000000002</v>
      </c>
      <c r="J1936" t="s">
        <v>6916</v>
      </c>
      <c r="K1936">
        <v>163680</v>
      </c>
      <c r="L1936">
        <f t="shared" si="61"/>
        <v>163.68</v>
      </c>
      <c r="M1936" t="s">
        <v>6916</v>
      </c>
      <c r="N1936">
        <v>47</v>
      </c>
      <c r="O1936" t="s">
        <v>6916</v>
      </c>
      <c r="P1936" t="s">
        <v>6916</v>
      </c>
      <c r="Q1936" s="10" t="s">
        <v>6916</v>
      </c>
      <c r="R1936" t="s">
        <v>6916</v>
      </c>
      <c r="S1936" t="s">
        <v>808</v>
      </c>
      <c r="T1936" t="s">
        <v>36</v>
      </c>
      <c r="U1936" s="6">
        <v>56515</v>
      </c>
      <c r="V1936" t="s">
        <v>810</v>
      </c>
      <c r="W1936" t="s">
        <v>842</v>
      </c>
      <c r="X1936" t="s">
        <v>36</v>
      </c>
      <c r="Y1936">
        <v>2022</v>
      </c>
      <c r="Z1936" s="1">
        <v>44749</v>
      </c>
      <c r="AA1936">
        <v>11434</v>
      </c>
      <c r="AB1936">
        <v>40.664628999999998</v>
      </c>
      <c r="AC1936">
        <v>-73.784674999999993</v>
      </c>
      <c r="AD1936">
        <v>413</v>
      </c>
      <c r="AE1936">
        <v>306</v>
      </c>
      <c r="AF1936">
        <v>4433112</v>
      </c>
      <c r="AG1936">
        <v>4150010073</v>
      </c>
      <c r="AH1936" t="s">
        <v>209</v>
      </c>
    </row>
    <row r="1937" spans="1:34" x14ac:dyDescent="0.35">
      <c r="A1937">
        <v>47</v>
      </c>
      <c r="B1937" t="s">
        <v>45</v>
      </c>
      <c r="C1937" t="s">
        <v>1517</v>
      </c>
      <c r="D1937" t="s">
        <v>1518</v>
      </c>
      <c r="E1937" t="s">
        <v>8165</v>
      </c>
      <c r="F1937" t="s">
        <v>224</v>
      </c>
      <c r="G1937" t="s">
        <v>65</v>
      </c>
      <c r="H1937">
        <v>148.5</v>
      </c>
      <c r="I1937">
        <f t="shared" si="60"/>
        <v>0.14849999999999999</v>
      </c>
      <c r="J1937" t="s">
        <v>6916</v>
      </c>
      <c r="K1937">
        <v>163350</v>
      </c>
      <c r="L1937">
        <f t="shared" si="61"/>
        <v>163.35</v>
      </c>
      <c r="M1937" t="s">
        <v>6916</v>
      </c>
      <c r="N1937">
        <v>47</v>
      </c>
      <c r="O1937" t="s">
        <v>6916</v>
      </c>
      <c r="P1937" t="s">
        <v>6916</v>
      </c>
      <c r="Q1937" s="10" t="s">
        <v>6916</v>
      </c>
      <c r="R1937" t="s">
        <v>6916</v>
      </c>
      <c r="S1937" t="s">
        <v>808</v>
      </c>
      <c r="T1937" t="s">
        <v>36</v>
      </c>
      <c r="U1937" s="6">
        <v>57500</v>
      </c>
      <c r="V1937" t="s">
        <v>810</v>
      </c>
      <c r="W1937" t="s">
        <v>842</v>
      </c>
      <c r="X1937" t="s">
        <v>36</v>
      </c>
      <c r="Y1937">
        <v>2022</v>
      </c>
      <c r="Z1937" s="1">
        <v>44749</v>
      </c>
      <c r="AA1937">
        <v>11224</v>
      </c>
      <c r="AB1937">
        <v>40.574928</v>
      </c>
      <c r="AC1937">
        <v>-73.974232999999998</v>
      </c>
      <c r="AD1937">
        <v>313</v>
      </c>
      <c r="AE1937">
        <v>352</v>
      </c>
      <c r="AF1937">
        <v>3398098</v>
      </c>
      <c r="AG1937">
        <v>3086980001</v>
      </c>
      <c r="AH1937" t="s">
        <v>751</v>
      </c>
    </row>
    <row r="1938" spans="1:34" x14ac:dyDescent="0.35">
      <c r="A1938">
        <v>22</v>
      </c>
      <c r="B1938" t="s">
        <v>51</v>
      </c>
      <c r="C1938" t="s">
        <v>1214</v>
      </c>
      <c r="D1938" t="s">
        <v>1215</v>
      </c>
      <c r="E1938" t="s">
        <v>8444</v>
      </c>
      <c r="F1938" t="s">
        <v>136</v>
      </c>
      <c r="G1938" t="s">
        <v>36</v>
      </c>
      <c r="H1938">
        <v>92.3</v>
      </c>
      <c r="I1938">
        <f t="shared" si="60"/>
        <v>9.2299999999999993E-2</v>
      </c>
      <c r="J1938" t="s">
        <v>6916</v>
      </c>
      <c r="K1938">
        <v>101530</v>
      </c>
      <c r="L1938">
        <f t="shared" si="61"/>
        <v>101.53</v>
      </c>
      <c r="M1938" t="s">
        <v>6916</v>
      </c>
      <c r="N1938">
        <v>29</v>
      </c>
      <c r="O1938" t="s">
        <v>6916</v>
      </c>
      <c r="P1938" t="s">
        <v>6916</v>
      </c>
      <c r="Q1938" s="10" t="s">
        <v>6916</v>
      </c>
      <c r="R1938" t="s">
        <v>6916</v>
      </c>
      <c r="S1938" t="s">
        <v>808</v>
      </c>
      <c r="T1938" t="s">
        <v>36</v>
      </c>
      <c r="U1938" s="6">
        <v>58000</v>
      </c>
      <c r="V1938" t="s">
        <v>810</v>
      </c>
      <c r="W1938" t="s">
        <v>811</v>
      </c>
      <c r="X1938" t="s">
        <v>36</v>
      </c>
      <c r="Y1938">
        <v>2022</v>
      </c>
      <c r="Z1938" s="1">
        <v>44749</v>
      </c>
      <c r="AA1938">
        <v>11103</v>
      </c>
      <c r="AB1938">
        <v>40.759307999999997</v>
      </c>
      <c r="AC1938">
        <v>-73.920947999999996</v>
      </c>
      <c r="AD1938">
        <v>401</v>
      </c>
      <c r="AE1938">
        <v>59</v>
      </c>
      <c r="AF1938">
        <v>4436898</v>
      </c>
      <c r="AG1938">
        <v>4006470016</v>
      </c>
      <c r="AH1938" t="s">
        <v>161</v>
      </c>
    </row>
    <row r="1939" spans="1:34" x14ac:dyDescent="0.35">
      <c r="A1939">
        <v>23</v>
      </c>
      <c r="B1939" t="s">
        <v>51</v>
      </c>
      <c r="C1939" t="s">
        <v>1229</v>
      </c>
      <c r="D1939" t="s">
        <v>1230</v>
      </c>
      <c r="E1939" t="s">
        <v>8378</v>
      </c>
      <c r="F1939" t="s">
        <v>136</v>
      </c>
      <c r="G1939" t="s">
        <v>36</v>
      </c>
      <c r="H1939">
        <v>149.1</v>
      </c>
      <c r="I1939">
        <f t="shared" si="60"/>
        <v>0.14909999999999998</v>
      </c>
      <c r="J1939" t="s">
        <v>6916</v>
      </c>
      <c r="K1939">
        <v>164010</v>
      </c>
      <c r="L1939">
        <f t="shared" si="61"/>
        <v>164.01</v>
      </c>
      <c r="M1939" t="s">
        <v>6916</v>
      </c>
      <c r="N1939">
        <v>47</v>
      </c>
      <c r="O1939" t="s">
        <v>6916</v>
      </c>
      <c r="P1939" t="s">
        <v>6916</v>
      </c>
      <c r="Q1939" s="10" t="s">
        <v>6916</v>
      </c>
      <c r="R1939" t="s">
        <v>6916</v>
      </c>
      <c r="S1939" t="s">
        <v>808</v>
      </c>
      <c r="T1939" t="s">
        <v>65</v>
      </c>
      <c r="U1939" s="6">
        <v>58000</v>
      </c>
      <c r="V1939" t="s">
        <v>810</v>
      </c>
      <c r="W1939" t="s">
        <v>811</v>
      </c>
      <c r="X1939" t="s">
        <v>36</v>
      </c>
      <c r="Y1939">
        <v>2022</v>
      </c>
      <c r="Z1939" s="1">
        <v>44749</v>
      </c>
      <c r="AA1939">
        <v>11423</v>
      </c>
      <c r="AB1939">
        <v>40.724479000000002</v>
      </c>
      <c r="AC1939">
        <v>-73.777454000000006</v>
      </c>
      <c r="AD1939">
        <v>408</v>
      </c>
      <c r="AE1939">
        <v>1277</v>
      </c>
      <c r="AF1939">
        <v>4156558</v>
      </c>
      <c r="AG1939">
        <v>4072770001</v>
      </c>
      <c r="AH1939" t="s">
        <v>1231</v>
      </c>
    </row>
    <row r="1940" spans="1:34" x14ac:dyDescent="0.35">
      <c r="A1940">
        <v>5</v>
      </c>
      <c r="B1940" t="s">
        <v>51</v>
      </c>
      <c r="C1940" t="s">
        <v>912</v>
      </c>
      <c r="D1940" t="s">
        <v>913</v>
      </c>
      <c r="E1940" t="s">
        <v>8000</v>
      </c>
      <c r="F1940" t="s">
        <v>35</v>
      </c>
      <c r="G1940" t="s">
        <v>36</v>
      </c>
      <c r="H1940">
        <v>42.3</v>
      </c>
      <c r="I1940">
        <f t="shared" si="60"/>
        <v>4.2299999999999997E-2</v>
      </c>
      <c r="J1940" t="s">
        <v>6916</v>
      </c>
      <c r="K1940">
        <v>46530</v>
      </c>
      <c r="L1940">
        <f t="shared" si="61"/>
        <v>46.53</v>
      </c>
      <c r="M1940" t="s">
        <v>6916</v>
      </c>
      <c r="N1940">
        <v>13</v>
      </c>
      <c r="O1940" t="s">
        <v>6916</v>
      </c>
      <c r="P1940" t="s">
        <v>6916</v>
      </c>
      <c r="Q1940" s="10" t="s">
        <v>6916</v>
      </c>
      <c r="R1940" t="s">
        <v>6916</v>
      </c>
      <c r="S1940" t="s">
        <v>808</v>
      </c>
      <c r="T1940" t="s">
        <v>36</v>
      </c>
      <c r="U1940" s="6">
        <v>58800</v>
      </c>
      <c r="V1940" t="s">
        <v>810</v>
      </c>
      <c r="W1940" t="s">
        <v>842</v>
      </c>
      <c r="X1940" t="s">
        <v>36</v>
      </c>
      <c r="Y1940">
        <v>2022</v>
      </c>
      <c r="Z1940" s="1">
        <v>44749</v>
      </c>
      <c r="AA1940">
        <v>10065</v>
      </c>
      <c r="AB1940">
        <v>40.763736000000002</v>
      </c>
      <c r="AC1940">
        <v>-73.958150000000003</v>
      </c>
      <c r="AD1940">
        <v>108</v>
      </c>
      <c r="AE1940">
        <v>116</v>
      </c>
      <c r="AF1940">
        <v>1045569</v>
      </c>
      <c r="AG1940">
        <v>1014610007</v>
      </c>
      <c r="AH1940" t="s">
        <v>359</v>
      </c>
    </row>
    <row r="1941" spans="1:34" x14ac:dyDescent="0.35">
      <c r="A1941">
        <v>41</v>
      </c>
      <c r="B1941" t="s">
        <v>51</v>
      </c>
      <c r="C1941" t="s">
        <v>1459</v>
      </c>
      <c r="D1941" t="s">
        <v>1460</v>
      </c>
      <c r="E1941" t="s">
        <v>7613</v>
      </c>
      <c r="F1941" t="s">
        <v>224</v>
      </c>
      <c r="G1941" t="s">
        <v>65</v>
      </c>
      <c r="H1941">
        <v>63.1</v>
      </c>
      <c r="I1941">
        <f t="shared" si="60"/>
        <v>6.3100000000000003E-2</v>
      </c>
      <c r="J1941" t="s">
        <v>6916</v>
      </c>
      <c r="K1941">
        <v>69410</v>
      </c>
      <c r="L1941">
        <f t="shared" si="61"/>
        <v>69.41</v>
      </c>
      <c r="M1941" t="s">
        <v>6916</v>
      </c>
      <c r="N1941">
        <v>20</v>
      </c>
      <c r="O1941" t="s">
        <v>6916</v>
      </c>
      <c r="P1941" t="s">
        <v>6916</v>
      </c>
      <c r="Q1941" s="10" t="s">
        <v>6916</v>
      </c>
      <c r="R1941" t="s">
        <v>6916</v>
      </c>
      <c r="S1941" t="s">
        <v>808</v>
      </c>
      <c r="T1941" t="s">
        <v>36</v>
      </c>
      <c r="U1941" s="6">
        <v>59000</v>
      </c>
      <c r="V1941" t="s">
        <v>824</v>
      </c>
      <c r="W1941" t="s">
        <v>811</v>
      </c>
      <c r="X1941" t="s">
        <v>36</v>
      </c>
      <c r="Y1941">
        <v>2022</v>
      </c>
      <c r="Z1941" s="1">
        <v>44749</v>
      </c>
      <c r="AA1941">
        <v>11203</v>
      </c>
      <c r="AB1941">
        <v>40.653640000000003</v>
      </c>
      <c r="AC1941">
        <v>-73.933114000000003</v>
      </c>
      <c r="AD1941">
        <v>317</v>
      </c>
      <c r="AE1941">
        <v>870</v>
      </c>
      <c r="AF1941">
        <v>3102005</v>
      </c>
      <c r="AG1941">
        <v>3046730001</v>
      </c>
      <c r="AH1941" t="s">
        <v>721</v>
      </c>
    </row>
    <row r="1942" spans="1:34" x14ac:dyDescent="0.35">
      <c r="A1942">
        <v>7</v>
      </c>
      <c r="B1942" t="s">
        <v>543</v>
      </c>
      <c r="C1942" t="s">
        <v>941</v>
      </c>
      <c r="D1942" t="s">
        <v>942</v>
      </c>
      <c r="E1942" t="s">
        <v>7887</v>
      </c>
      <c r="F1942" t="s">
        <v>35</v>
      </c>
      <c r="G1942" t="s">
        <v>65</v>
      </c>
      <c r="H1942">
        <v>81.599999999999994</v>
      </c>
      <c r="I1942">
        <f t="shared" si="60"/>
        <v>8.1599999999999992E-2</v>
      </c>
      <c r="J1942" t="s">
        <v>6916</v>
      </c>
      <c r="K1942">
        <v>89760</v>
      </c>
      <c r="L1942">
        <f t="shared" si="61"/>
        <v>89.76</v>
      </c>
      <c r="M1942" t="s">
        <v>6916</v>
      </c>
      <c r="N1942">
        <v>26</v>
      </c>
      <c r="O1942" t="s">
        <v>6916</v>
      </c>
      <c r="P1942" t="s">
        <v>6916</v>
      </c>
      <c r="Q1942" s="10" t="s">
        <v>6916</v>
      </c>
      <c r="R1942" t="s">
        <v>6916</v>
      </c>
      <c r="S1942" t="s">
        <v>808</v>
      </c>
      <c r="T1942" t="s">
        <v>36</v>
      </c>
      <c r="U1942" s="6">
        <v>59209</v>
      </c>
      <c r="V1942" t="s">
        <v>841</v>
      </c>
      <c r="W1942" t="s">
        <v>811</v>
      </c>
      <c r="X1942" t="s">
        <v>36</v>
      </c>
      <c r="Y1942">
        <v>2022</v>
      </c>
      <c r="Z1942" s="1">
        <v>44749</v>
      </c>
      <c r="AA1942">
        <v>10031</v>
      </c>
      <c r="AB1942">
        <v>40.825329000000004</v>
      </c>
      <c r="AC1942">
        <v>-73.947520999999995</v>
      </c>
      <c r="AD1942">
        <v>109</v>
      </c>
      <c r="AE1942">
        <v>231</v>
      </c>
      <c r="AF1942">
        <v>1061339</v>
      </c>
      <c r="AG1942">
        <v>1020600001</v>
      </c>
      <c r="AH1942" t="s">
        <v>944</v>
      </c>
    </row>
    <row r="1943" spans="1:34" x14ac:dyDescent="0.35">
      <c r="A1943">
        <v>14</v>
      </c>
      <c r="B1943" t="s">
        <v>51</v>
      </c>
      <c r="C1943" t="s">
        <v>1078</v>
      </c>
      <c r="D1943" t="s">
        <v>1079</v>
      </c>
      <c r="E1943" t="s">
        <v>8952</v>
      </c>
      <c r="F1943" t="s">
        <v>88</v>
      </c>
      <c r="G1943" t="s">
        <v>65</v>
      </c>
      <c r="H1943">
        <v>30.2</v>
      </c>
      <c r="I1943">
        <f t="shared" si="60"/>
        <v>3.0199999999999998E-2</v>
      </c>
      <c r="J1943" t="s">
        <v>6916</v>
      </c>
      <c r="K1943">
        <v>33220</v>
      </c>
      <c r="L1943">
        <f t="shared" si="61"/>
        <v>33.22</v>
      </c>
      <c r="M1943" t="s">
        <v>6916</v>
      </c>
      <c r="N1943">
        <v>10</v>
      </c>
      <c r="O1943" t="s">
        <v>6916</v>
      </c>
      <c r="P1943" t="s">
        <v>6916</v>
      </c>
      <c r="Q1943" s="10" t="s">
        <v>6916</v>
      </c>
      <c r="R1943" t="s">
        <v>6916</v>
      </c>
      <c r="S1943" t="s">
        <v>808</v>
      </c>
      <c r="T1943" t="s">
        <v>36</v>
      </c>
      <c r="U1943" s="6">
        <v>60000</v>
      </c>
      <c r="V1943" t="s">
        <v>810</v>
      </c>
      <c r="W1943" t="s">
        <v>811</v>
      </c>
      <c r="X1943" t="s">
        <v>36</v>
      </c>
      <c r="Y1943">
        <v>2022</v>
      </c>
      <c r="Z1943" s="1">
        <v>44749</v>
      </c>
      <c r="AA1943">
        <v>10463</v>
      </c>
      <c r="AB1943">
        <v>40.874411000000002</v>
      </c>
      <c r="AC1943">
        <v>-73.902573000000004</v>
      </c>
      <c r="AD1943">
        <v>208</v>
      </c>
      <c r="AE1943">
        <v>273</v>
      </c>
      <c r="AF1943">
        <v>2103864</v>
      </c>
      <c r="AG1943">
        <v>2032530341</v>
      </c>
      <c r="AH1943" t="s">
        <v>95</v>
      </c>
    </row>
    <row r="1944" spans="1:34" x14ac:dyDescent="0.35">
      <c r="A1944">
        <v>41</v>
      </c>
      <c r="B1944" t="s">
        <v>817</v>
      </c>
      <c r="C1944" t="s">
        <v>1454</v>
      </c>
      <c r="D1944" t="s">
        <v>1455</v>
      </c>
      <c r="E1944" t="s">
        <v>7295</v>
      </c>
      <c r="F1944" t="s">
        <v>224</v>
      </c>
      <c r="G1944" t="s">
        <v>65</v>
      </c>
      <c r="H1944">
        <v>91</v>
      </c>
      <c r="I1944">
        <f t="shared" si="60"/>
        <v>9.0999999999999998E-2</v>
      </c>
      <c r="J1944" t="s">
        <v>6916</v>
      </c>
      <c r="K1944">
        <v>100100</v>
      </c>
      <c r="L1944">
        <f t="shared" si="61"/>
        <v>100.1</v>
      </c>
      <c r="M1944" t="s">
        <v>6916</v>
      </c>
      <c r="N1944">
        <v>29</v>
      </c>
      <c r="O1944" t="s">
        <v>6916</v>
      </c>
      <c r="P1944" t="s">
        <v>6916</v>
      </c>
      <c r="Q1944" s="10" t="s">
        <v>6916</v>
      </c>
      <c r="R1944" t="s">
        <v>6916</v>
      </c>
      <c r="S1944" t="s">
        <v>808</v>
      </c>
      <c r="T1944" t="s">
        <v>36</v>
      </c>
      <c r="U1944" s="6">
        <v>60000</v>
      </c>
      <c r="V1944" t="s">
        <v>824</v>
      </c>
      <c r="W1944" t="s">
        <v>811</v>
      </c>
      <c r="X1944" t="s">
        <v>36</v>
      </c>
      <c r="Y1944">
        <v>2022</v>
      </c>
      <c r="Z1944" s="1">
        <v>44749</v>
      </c>
      <c r="AA1944">
        <v>11212</v>
      </c>
      <c r="AB1944">
        <v>40.669884000000003</v>
      </c>
      <c r="AC1944">
        <v>-73.916386000000003</v>
      </c>
      <c r="AD1944">
        <v>316</v>
      </c>
      <c r="AE1944">
        <v>361</v>
      </c>
      <c r="AF1944">
        <v>3319475</v>
      </c>
      <c r="AG1944">
        <v>3014720001</v>
      </c>
      <c r="AH1944" t="s">
        <v>1453</v>
      </c>
    </row>
    <row r="1945" spans="1:34" x14ac:dyDescent="0.35">
      <c r="A1945">
        <v>20</v>
      </c>
      <c r="B1945" t="s">
        <v>51</v>
      </c>
      <c r="C1945" t="s">
        <v>1182</v>
      </c>
      <c r="D1945" t="s">
        <v>1183</v>
      </c>
      <c r="E1945" t="s">
        <v>8366</v>
      </c>
      <c r="F1945" t="s">
        <v>136</v>
      </c>
      <c r="G1945" t="s">
        <v>65</v>
      </c>
      <c r="H1945">
        <v>104.3</v>
      </c>
      <c r="I1945">
        <f t="shared" si="60"/>
        <v>0.1043</v>
      </c>
      <c r="J1945" t="s">
        <v>6916</v>
      </c>
      <c r="K1945">
        <v>114730</v>
      </c>
      <c r="L1945">
        <f t="shared" si="61"/>
        <v>114.73</v>
      </c>
      <c r="M1945" t="s">
        <v>6916</v>
      </c>
      <c r="N1945">
        <v>33</v>
      </c>
      <c r="O1945" t="s">
        <v>6916</v>
      </c>
      <c r="P1945" t="s">
        <v>6916</v>
      </c>
      <c r="Q1945" s="10" t="s">
        <v>6916</v>
      </c>
      <c r="R1945" t="s">
        <v>6916</v>
      </c>
      <c r="S1945" t="s">
        <v>808</v>
      </c>
      <c r="T1945" t="s">
        <v>36</v>
      </c>
      <c r="U1945" s="6">
        <v>61000</v>
      </c>
      <c r="V1945" t="s">
        <v>810</v>
      </c>
      <c r="W1945" t="s">
        <v>816</v>
      </c>
      <c r="X1945" t="s">
        <v>36</v>
      </c>
      <c r="Y1945">
        <v>2022</v>
      </c>
      <c r="Z1945" s="1">
        <v>44749</v>
      </c>
      <c r="AA1945">
        <v>11364</v>
      </c>
      <c r="AB1945">
        <v>40.749035999999997</v>
      </c>
      <c r="AC1945">
        <v>-73.777213000000003</v>
      </c>
      <c r="AD1945">
        <v>411</v>
      </c>
      <c r="AE1945">
        <v>140901</v>
      </c>
      <c r="AF1945">
        <v>4159363</v>
      </c>
      <c r="AG1945">
        <v>4074100001</v>
      </c>
      <c r="AH1945" t="s">
        <v>138</v>
      </c>
    </row>
    <row r="1946" spans="1:34" x14ac:dyDescent="0.35">
      <c r="A1946">
        <v>10</v>
      </c>
      <c r="B1946" t="s">
        <v>51</v>
      </c>
      <c r="C1946" t="s">
        <v>1005</v>
      </c>
      <c r="D1946" t="s">
        <v>1006</v>
      </c>
      <c r="E1946" t="s">
        <v>7998</v>
      </c>
      <c r="F1946" t="s">
        <v>35</v>
      </c>
      <c r="G1946" t="s">
        <v>65</v>
      </c>
      <c r="H1946">
        <v>23.7</v>
      </c>
      <c r="I1946">
        <f t="shared" si="60"/>
        <v>2.3699999999999999E-2</v>
      </c>
      <c r="J1946" t="s">
        <v>6916</v>
      </c>
      <c r="K1946">
        <v>26070</v>
      </c>
      <c r="L1946">
        <f t="shared" si="61"/>
        <v>26.07</v>
      </c>
      <c r="M1946" t="s">
        <v>6916</v>
      </c>
      <c r="N1946">
        <v>8</v>
      </c>
      <c r="O1946" t="s">
        <v>6916</v>
      </c>
      <c r="P1946" t="s">
        <v>6916</v>
      </c>
      <c r="Q1946" s="10" t="s">
        <v>6916</v>
      </c>
      <c r="R1946" t="s">
        <v>6916</v>
      </c>
      <c r="S1946" t="s">
        <v>808</v>
      </c>
      <c r="T1946" t="s">
        <v>65</v>
      </c>
      <c r="U1946" s="6">
        <v>62000</v>
      </c>
      <c r="V1946" t="s">
        <v>810</v>
      </c>
      <c r="W1946" t="s">
        <v>811</v>
      </c>
      <c r="X1946" t="s">
        <v>36</v>
      </c>
      <c r="Y1946">
        <v>2022</v>
      </c>
      <c r="Z1946" s="1">
        <v>44749</v>
      </c>
      <c r="AA1946">
        <v>10040</v>
      </c>
      <c r="AB1946">
        <v>40.859242999999999</v>
      </c>
      <c r="AC1946">
        <v>-73.927791999999997</v>
      </c>
      <c r="AD1946">
        <v>112</v>
      </c>
      <c r="AE1946">
        <v>283</v>
      </c>
      <c r="AF1946">
        <v>1064128</v>
      </c>
      <c r="AG1946">
        <v>1021710036</v>
      </c>
      <c r="AH1946" t="s">
        <v>411</v>
      </c>
    </row>
    <row r="1947" spans="1:34" x14ac:dyDescent="0.35">
      <c r="A1947">
        <v>9</v>
      </c>
      <c r="B1947" t="s">
        <v>817</v>
      </c>
      <c r="C1947" t="s">
        <v>984</v>
      </c>
      <c r="D1947" t="s">
        <v>985</v>
      </c>
      <c r="E1947" t="s">
        <v>7289</v>
      </c>
      <c r="F1947" t="s">
        <v>35</v>
      </c>
      <c r="G1947" t="s">
        <v>65</v>
      </c>
      <c r="H1947">
        <v>22.4</v>
      </c>
      <c r="I1947">
        <f t="shared" si="60"/>
        <v>2.24E-2</v>
      </c>
      <c r="J1947" t="s">
        <v>6916</v>
      </c>
      <c r="K1947">
        <v>24640</v>
      </c>
      <c r="L1947">
        <f t="shared" si="61"/>
        <v>24.64</v>
      </c>
      <c r="M1947" t="s">
        <v>6916</v>
      </c>
      <c r="N1947">
        <v>7</v>
      </c>
      <c r="O1947" t="s">
        <v>6916</v>
      </c>
      <c r="P1947" t="s">
        <v>6916</v>
      </c>
      <c r="Q1947" s="10" t="s">
        <v>6916</v>
      </c>
      <c r="R1947" t="s">
        <v>6916</v>
      </c>
      <c r="S1947" t="s">
        <v>808</v>
      </c>
      <c r="T1947" t="s">
        <v>36</v>
      </c>
      <c r="U1947" s="6">
        <v>65510</v>
      </c>
      <c r="V1947" t="s">
        <v>810</v>
      </c>
      <c r="W1947" t="s">
        <v>811</v>
      </c>
      <c r="X1947" t="s">
        <v>36</v>
      </c>
      <c r="Y1947">
        <v>2022</v>
      </c>
      <c r="Z1947" s="1">
        <v>44749</v>
      </c>
      <c r="AA1947">
        <v>10035</v>
      </c>
      <c r="AB1947">
        <v>40.802263000000004</v>
      </c>
      <c r="AC1947">
        <v>-73.944273999999993</v>
      </c>
      <c r="AD1947">
        <v>111</v>
      </c>
      <c r="AE1947">
        <v>184</v>
      </c>
      <c r="AF1947">
        <v>1076434</v>
      </c>
      <c r="AG1947">
        <v>1017450005</v>
      </c>
      <c r="AH1947" t="s">
        <v>376</v>
      </c>
    </row>
    <row r="1948" spans="1:34" x14ac:dyDescent="0.35">
      <c r="A1948">
        <v>15</v>
      </c>
      <c r="B1948" t="s">
        <v>51</v>
      </c>
      <c r="C1948" t="s">
        <v>1110</v>
      </c>
      <c r="D1948" t="s">
        <v>1111</v>
      </c>
      <c r="E1948" t="s">
        <v>8969</v>
      </c>
      <c r="F1948" t="s">
        <v>88</v>
      </c>
      <c r="G1948" t="s">
        <v>65</v>
      </c>
      <c r="H1948">
        <v>40</v>
      </c>
      <c r="I1948">
        <f t="shared" si="60"/>
        <v>0.04</v>
      </c>
      <c r="J1948" t="s">
        <v>6916</v>
      </c>
      <c r="K1948">
        <v>44000</v>
      </c>
      <c r="L1948">
        <f t="shared" si="61"/>
        <v>44</v>
      </c>
      <c r="M1948" t="s">
        <v>6916</v>
      </c>
      <c r="N1948">
        <v>13</v>
      </c>
      <c r="O1948" t="s">
        <v>6916</v>
      </c>
      <c r="P1948" t="s">
        <v>6916</v>
      </c>
      <c r="Q1948" s="10" t="s">
        <v>6916</v>
      </c>
      <c r="R1948" t="s">
        <v>6916</v>
      </c>
      <c r="S1948" t="s">
        <v>808</v>
      </c>
      <c r="T1948" t="s">
        <v>36</v>
      </c>
      <c r="U1948" s="6">
        <v>66000</v>
      </c>
      <c r="V1948" t="s">
        <v>841</v>
      </c>
      <c r="W1948" t="s">
        <v>911</v>
      </c>
      <c r="X1948" t="s">
        <v>36</v>
      </c>
      <c r="Y1948">
        <v>2022</v>
      </c>
      <c r="Z1948" s="1">
        <v>44749</v>
      </c>
      <c r="AA1948">
        <v>10457</v>
      </c>
      <c r="AB1948">
        <v>40.844957999999998</v>
      </c>
      <c r="AC1948">
        <v>-73.897049999999993</v>
      </c>
      <c r="AD1948">
        <v>206</v>
      </c>
      <c r="AE1948">
        <v>395</v>
      </c>
      <c r="AF1948">
        <v>2117666</v>
      </c>
      <c r="AG1948">
        <v>2029230018</v>
      </c>
      <c r="AH1948" t="s">
        <v>121</v>
      </c>
    </row>
    <row r="1949" spans="1:34" x14ac:dyDescent="0.35">
      <c r="A1949">
        <v>39</v>
      </c>
      <c r="B1949" t="s">
        <v>206</v>
      </c>
      <c r="C1949" t="s">
        <v>1438</v>
      </c>
      <c r="D1949" t="s">
        <v>1439</v>
      </c>
      <c r="E1949" t="s">
        <v>7159</v>
      </c>
      <c r="F1949" t="s">
        <v>224</v>
      </c>
      <c r="G1949" t="s">
        <v>36</v>
      </c>
      <c r="H1949">
        <v>215.9</v>
      </c>
      <c r="I1949">
        <f t="shared" si="60"/>
        <v>0.21590000000000001</v>
      </c>
      <c r="J1949" t="s">
        <v>6916</v>
      </c>
      <c r="K1949">
        <v>237490</v>
      </c>
      <c r="L1949">
        <f t="shared" si="61"/>
        <v>237.49</v>
      </c>
      <c r="M1949" t="s">
        <v>6916</v>
      </c>
      <c r="N1949">
        <v>69</v>
      </c>
      <c r="O1949" t="s">
        <v>6916</v>
      </c>
      <c r="P1949" t="s">
        <v>6916</v>
      </c>
      <c r="Q1949" s="10" t="s">
        <v>6916</v>
      </c>
      <c r="R1949" t="s">
        <v>6916</v>
      </c>
      <c r="S1949" t="s">
        <v>808</v>
      </c>
      <c r="T1949" t="s">
        <v>36</v>
      </c>
      <c r="U1949" s="6">
        <v>66000</v>
      </c>
      <c r="V1949" t="s">
        <v>810</v>
      </c>
      <c r="W1949" t="s">
        <v>811</v>
      </c>
      <c r="X1949" t="s">
        <v>36</v>
      </c>
      <c r="Y1949">
        <v>2022</v>
      </c>
      <c r="Z1949" s="1">
        <v>44749</v>
      </c>
      <c r="AA1949">
        <v>11215</v>
      </c>
      <c r="AB1949">
        <v>40.671264000000001</v>
      </c>
      <c r="AC1949">
        <v>-73.994488000000004</v>
      </c>
      <c r="AD1949">
        <v>306</v>
      </c>
      <c r="AE1949">
        <v>117</v>
      </c>
      <c r="AF1949">
        <v>3022747</v>
      </c>
      <c r="AG1949">
        <v>3010200001</v>
      </c>
      <c r="AH1949" t="s">
        <v>1435</v>
      </c>
    </row>
    <row r="1950" spans="1:34" x14ac:dyDescent="0.35">
      <c r="A1950">
        <v>3</v>
      </c>
      <c r="B1950" t="s">
        <v>51</v>
      </c>
      <c r="C1950" t="s">
        <v>857</v>
      </c>
      <c r="D1950" t="s">
        <v>858</v>
      </c>
      <c r="E1950" t="s">
        <v>7912</v>
      </c>
      <c r="F1950" t="s">
        <v>35</v>
      </c>
      <c r="G1950" t="s">
        <v>36</v>
      </c>
      <c r="H1950">
        <v>30.2</v>
      </c>
      <c r="I1950">
        <f t="shared" si="60"/>
        <v>3.0199999999999998E-2</v>
      </c>
      <c r="J1950" t="s">
        <v>6916</v>
      </c>
      <c r="K1950">
        <v>33220</v>
      </c>
      <c r="L1950">
        <f t="shared" si="61"/>
        <v>33.22</v>
      </c>
      <c r="M1950" t="s">
        <v>6916</v>
      </c>
      <c r="N1950">
        <v>10</v>
      </c>
      <c r="O1950" t="s">
        <v>6916</v>
      </c>
      <c r="P1950" t="s">
        <v>6916</v>
      </c>
      <c r="Q1950" s="10" t="s">
        <v>6916</v>
      </c>
      <c r="R1950" t="s">
        <v>6916</v>
      </c>
      <c r="S1950" t="s">
        <v>808</v>
      </c>
      <c r="T1950" t="s">
        <v>36</v>
      </c>
      <c r="U1950" s="6">
        <v>67200</v>
      </c>
      <c r="V1950" t="s">
        <v>810</v>
      </c>
      <c r="W1950" t="s">
        <v>816</v>
      </c>
      <c r="X1950" t="s">
        <v>36</v>
      </c>
      <c r="Y1950">
        <v>2022</v>
      </c>
      <c r="Z1950" s="1">
        <v>44749</v>
      </c>
      <c r="AA1950">
        <v>10019</v>
      </c>
      <c r="AB1950">
        <v>40.763855</v>
      </c>
      <c r="AC1950">
        <v>-73.985906999999997</v>
      </c>
      <c r="AD1950">
        <v>104</v>
      </c>
      <c r="AE1950">
        <v>133</v>
      </c>
      <c r="AF1950">
        <v>1025241</v>
      </c>
      <c r="AG1950">
        <v>1010430022</v>
      </c>
      <c r="AH1950" t="s">
        <v>355</v>
      </c>
    </row>
    <row r="1951" spans="1:34" x14ac:dyDescent="0.35">
      <c r="A1951">
        <v>42</v>
      </c>
      <c r="B1951" t="s">
        <v>51</v>
      </c>
      <c r="C1951" t="s">
        <v>1469</v>
      </c>
      <c r="D1951" t="s">
        <v>1470</v>
      </c>
      <c r="E1951" t="s">
        <v>7636</v>
      </c>
      <c r="F1951" t="s">
        <v>224</v>
      </c>
      <c r="G1951" t="s">
        <v>65</v>
      </c>
      <c r="H1951">
        <v>45.2</v>
      </c>
      <c r="I1951">
        <f t="shared" si="60"/>
        <v>4.5200000000000004E-2</v>
      </c>
      <c r="J1951" t="s">
        <v>6916</v>
      </c>
      <c r="K1951">
        <v>49720</v>
      </c>
      <c r="L1951">
        <f t="shared" si="61"/>
        <v>49.72</v>
      </c>
      <c r="M1951" t="s">
        <v>6916</v>
      </c>
      <c r="N1951">
        <v>14</v>
      </c>
      <c r="O1951" t="s">
        <v>6916</v>
      </c>
      <c r="P1951" t="s">
        <v>6916</v>
      </c>
      <c r="Q1951" s="10" t="s">
        <v>6916</v>
      </c>
      <c r="R1951" t="s">
        <v>6916</v>
      </c>
      <c r="S1951" t="s">
        <v>808</v>
      </c>
      <c r="T1951" t="s">
        <v>36</v>
      </c>
      <c r="U1951" s="6">
        <v>68000</v>
      </c>
      <c r="V1951" t="s">
        <v>841</v>
      </c>
      <c r="W1951" t="s">
        <v>911</v>
      </c>
      <c r="X1951" t="s">
        <v>36</v>
      </c>
      <c r="Y1951">
        <v>2022</v>
      </c>
      <c r="Z1951" s="1">
        <v>44749</v>
      </c>
      <c r="AA1951">
        <v>11212</v>
      </c>
      <c r="AB1951">
        <v>40.657440000000001</v>
      </c>
      <c r="AC1951">
        <v>-73.911052999999995</v>
      </c>
      <c r="AD1951">
        <v>316</v>
      </c>
      <c r="AE1951">
        <v>896</v>
      </c>
      <c r="AF1951">
        <v>3082726</v>
      </c>
      <c r="AG1951">
        <v>3036220023</v>
      </c>
      <c r="AH1951" t="s">
        <v>664</v>
      </c>
    </row>
    <row r="1952" spans="1:34" x14ac:dyDescent="0.35">
      <c r="A1952">
        <v>47</v>
      </c>
      <c r="B1952" t="s">
        <v>51</v>
      </c>
      <c r="C1952" t="s">
        <v>1524</v>
      </c>
      <c r="D1952" t="s">
        <v>1525</v>
      </c>
      <c r="E1952" t="s">
        <v>7584</v>
      </c>
      <c r="F1952" t="s">
        <v>224</v>
      </c>
      <c r="G1952" t="s">
        <v>65</v>
      </c>
      <c r="H1952">
        <v>89.7</v>
      </c>
      <c r="I1952">
        <f t="shared" si="60"/>
        <v>8.9700000000000002E-2</v>
      </c>
      <c r="J1952" t="s">
        <v>6916</v>
      </c>
      <c r="K1952">
        <v>98670</v>
      </c>
      <c r="L1952">
        <f t="shared" si="61"/>
        <v>98.67</v>
      </c>
      <c r="M1952" t="s">
        <v>6916</v>
      </c>
      <c r="N1952">
        <v>29</v>
      </c>
      <c r="O1952" t="s">
        <v>6916</v>
      </c>
      <c r="P1952" t="s">
        <v>6916</v>
      </c>
      <c r="Q1952" s="10" t="s">
        <v>6916</v>
      </c>
      <c r="R1952" t="s">
        <v>6916</v>
      </c>
      <c r="S1952" t="s">
        <v>808</v>
      </c>
      <c r="T1952" t="s">
        <v>36</v>
      </c>
      <c r="U1952" s="6">
        <v>68000</v>
      </c>
      <c r="V1952" t="s">
        <v>810</v>
      </c>
      <c r="W1952" t="s">
        <v>811</v>
      </c>
      <c r="X1952" t="s">
        <v>36</v>
      </c>
      <c r="Y1952">
        <v>2022</v>
      </c>
      <c r="Z1952" s="1">
        <v>44749</v>
      </c>
      <c r="AA1952">
        <v>11223</v>
      </c>
      <c r="AB1952">
        <v>40.601433</v>
      </c>
      <c r="AC1952">
        <v>-73.986138999999994</v>
      </c>
      <c r="AD1952">
        <v>311</v>
      </c>
      <c r="AE1952">
        <v>404</v>
      </c>
      <c r="AF1952">
        <v>3177680</v>
      </c>
      <c r="AG1952">
        <v>3066670024</v>
      </c>
      <c r="AH1952" t="s">
        <v>1526</v>
      </c>
    </row>
    <row r="1953" spans="1:34" x14ac:dyDescent="0.35">
      <c r="A1953">
        <v>47</v>
      </c>
      <c r="B1953" t="s">
        <v>51</v>
      </c>
      <c r="C1953" t="s">
        <v>1527</v>
      </c>
      <c r="D1953" t="s">
        <v>1528</v>
      </c>
      <c r="E1953" t="s">
        <v>7587</v>
      </c>
      <c r="F1953" t="s">
        <v>224</v>
      </c>
      <c r="G1953" t="s">
        <v>65</v>
      </c>
      <c r="H1953">
        <v>76.099999999999994</v>
      </c>
      <c r="I1953">
        <f t="shared" si="60"/>
        <v>7.6100000000000001E-2</v>
      </c>
      <c r="J1953" t="s">
        <v>6916</v>
      </c>
      <c r="K1953">
        <v>83710</v>
      </c>
      <c r="L1953">
        <f t="shared" si="61"/>
        <v>83.71</v>
      </c>
      <c r="M1953" t="s">
        <v>6916</v>
      </c>
      <c r="N1953">
        <v>24</v>
      </c>
      <c r="O1953" t="s">
        <v>6916</v>
      </c>
      <c r="P1953" t="s">
        <v>6916</v>
      </c>
      <c r="Q1953" s="10" t="s">
        <v>6916</v>
      </c>
      <c r="R1953" t="s">
        <v>6916</v>
      </c>
      <c r="S1953" t="s">
        <v>808</v>
      </c>
      <c r="T1953" t="s">
        <v>36</v>
      </c>
      <c r="U1953" s="6">
        <v>68000</v>
      </c>
      <c r="V1953" t="s">
        <v>810</v>
      </c>
      <c r="W1953" t="s">
        <v>816</v>
      </c>
      <c r="X1953" t="s">
        <v>36</v>
      </c>
      <c r="Y1953">
        <v>2022</v>
      </c>
      <c r="Z1953" s="1">
        <v>44749</v>
      </c>
      <c r="AA1953">
        <v>11214</v>
      </c>
      <c r="AB1953">
        <v>40.597862999999997</v>
      </c>
      <c r="AC1953">
        <v>-73.991692999999998</v>
      </c>
      <c r="AD1953">
        <v>311</v>
      </c>
      <c r="AE1953">
        <v>302</v>
      </c>
      <c r="AF1953">
        <v>3185973</v>
      </c>
      <c r="AG1953">
        <v>3068750032</v>
      </c>
      <c r="AH1953" t="s">
        <v>1526</v>
      </c>
    </row>
    <row r="1954" spans="1:34" x14ac:dyDescent="0.35">
      <c r="A1954">
        <v>14</v>
      </c>
      <c r="B1954" t="s">
        <v>817</v>
      </c>
      <c r="C1954" t="s">
        <v>1065</v>
      </c>
      <c r="D1954" t="s">
        <v>1066</v>
      </c>
      <c r="E1954" t="s">
        <v>8119</v>
      </c>
      <c r="F1954" t="s">
        <v>88</v>
      </c>
      <c r="G1954" t="s">
        <v>65</v>
      </c>
      <c r="H1954">
        <v>108.9</v>
      </c>
      <c r="I1954">
        <f t="shared" si="60"/>
        <v>0.10890000000000001</v>
      </c>
      <c r="J1954" t="s">
        <v>6916</v>
      </c>
      <c r="K1954">
        <v>119790</v>
      </c>
      <c r="L1954">
        <f t="shared" si="61"/>
        <v>119.79</v>
      </c>
      <c r="M1954" t="s">
        <v>6916</v>
      </c>
      <c r="N1954">
        <v>35</v>
      </c>
      <c r="O1954" t="s">
        <v>6916</v>
      </c>
      <c r="P1954" t="s">
        <v>6916</v>
      </c>
      <c r="Q1954" s="10" t="s">
        <v>6916</v>
      </c>
      <c r="R1954" t="s">
        <v>6916</v>
      </c>
      <c r="S1954" t="s">
        <v>808</v>
      </c>
      <c r="T1954" t="s">
        <v>36</v>
      </c>
      <c r="U1954" s="6">
        <v>68185</v>
      </c>
      <c r="V1954" t="s">
        <v>810</v>
      </c>
      <c r="W1954" t="s">
        <v>816</v>
      </c>
      <c r="X1954" t="s">
        <v>36</v>
      </c>
      <c r="Y1954">
        <v>2022</v>
      </c>
      <c r="Z1954" s="1">
        <v>44749</v>
      </c>
      <c r="AA1954">
        <v>10452</v>
      </c>
      <c r="AB1954">
        <v>40.844839</v>
      </c>
      <c r="AC1954">
        <v>-73.916083</v>
      </c>
      <c r="AD1954">
        <v>204</v>
      </c>
      <c r="AE1954">
        <v>209</v>
      </c>
      <c r="AF1954">
        <v>2090448</v>
      </c>
      <c r="AG1954">
        <v>2028650049</v>
      </c>
      <c r="AH1954" t="s">
        <v>464</v>
      </c>
    </row>
    <row r="1955" spans="1:34" x14ac:dyDescent="0.35">
      <c r="A1955">
        <v>2</v>
      </c>
      <c r="B1955" t="s">
        <v>51</v>
      </c>
      <c r="C1955" t="s">
        <v>853</v>
      </c>
      <c r="D1955" t="s">
        <v>854</v>
      </c>
      <c r="E1955" t="s">
        <v>8054</v>
      </c>
      <c r="F1955" t="s">
        <v>35</v>
      </c>
      <c r="G1955" t="s">
        <v>36</v>
      </c>
      <c r="H1955">
        <v>11.4</v>
      </c>
      <c r="I1955">
        <f t="shared" si="60"/>
        <v>1.14E-2</v>
      </c>
      <c r="J1955" t="s">
        <v>6916</v>
      </c>
      <c r="K1955">
        <v>12540</v>
      </c>
      <c r="L1955">
        <f t="shared" si="61"/>
        <v>12.54</v>
      </c>
      <c r="M1955" t="s">
        <v>6916</v>
      </c>
      <c r="N1955">
        <v>4</v>
      </c>
      <c r="O1955" t="s">
        <v>6916</v>
      </c>
      <c r="P1955" t="s">
        <v>6916</v>
      </c>
      <c r="Q1955" s="10" t="s">
        <v>6916</v>
      </c>
      <c r="R1955" t="s">
        <v>6916</v>
      </c>
      <c r="S1955" t="s">
        <v>808</v>
      </c>
      <c r="T1955" t="s">
        <v>36</v>
      </c>
      <c r="U1955" s="6">
        <v>68400</v>
      </c>
      <c r="V1955" t="s">
        <v>824</v>
      </c>
      <c r="W1955" t="s">
        <v>811</v>
      </c>
      <c r="X1955" t="s">
        <v>36</v>
      </c>
      <c r="Y1955">
        <v>2022</v>
      </c>
      <c r="Z1955" s="1">
        <v>44749</v>
      </c>
      <c r="AA1955">
        <v>10010</v>
      </c>
      <c r="AB1955">
        <v>40.737158999999998</v>
      </c>
      <c r="AC1955">
        <v>-73.978330999999997</v>
      </c>
      <c r="AD1955">
        <v>106</v>
      </c>
      <c r="AE1955">
        <v>62</v>
      </c>
      <c r="AF1955">
        <v>1022052</v>
      </c>
      <c r="AG1955">
        <v>1009550001</v>
      </c>
      <c r="AH1955" t="s">
        <v>856</v>
      </c>
    </row>
    <row r="1956" spans="1:34" x14ac:dyDescent="0.35">
      <c r="A1956">
        <v>9</v>
      </c>
      <c r="B1956" t="s">
        <v>837</v>
      </c>
      <c r="C1956" t="s">
        <v>999</v>
      </c>
      <c r="D1956" t="s">
        <v>1000</v>
      </c>
      <c r="E1956" t="s">
        <v>8627</v>
      </c>
      <c r="F1956" t="s">
        <v>35</v>
      </c>
      <c r="G1956" t="s">
        <v>65</v>
      </c>
      <c r="H1956">
        <v>24.7</v>
      </c>
      <c r="I1956">
        <f t="shared" si="60"/>
        <v>2.47E-2</v>
      </c>
      <c r="J1956" t="s">
        <v>6916</v>
      </c>
      <c r="K1956">
        <v>27170</v>
      </c>
      <c r="L1956">
        <f t="shared" si="61"/>
        <v>27.17</v>
      </c>
      <c r="M1956" t="s">
        <v>6916</v>
      </c>
      <c r="N1956">
        <v>8</v>
      </c>
      <c r="O1956" t="s">
        <v>6916</v>
      </c>
      <c r="P1956" t="s">
        <v>6916</v>
      </c>
      <c r="Q1956" s="10" t="s">
        <v>6916</v>
      </c>
      <c r="R1956" t="s">
        <v>6916</v>
      </c>
      <c r="S1956" t="s">
        <v>808</v>
      </c>
      <c r="T1956" t="s">
        <v>36</v>
      </c>
      <c r="U1956" s="6">
        <v>69924</v>
      </c>
      <c r="V1956" t="s">
        <v>841</v>
      </c>
      <c r="W1956" t="s">
        <v>842</v>
      </c>
      <c r="X1956" t="s">
        <v>36</v>
      </c>
      <c r="Y1956">
        <v>2022</v>
      </c>
      <c r="Z1956" s="1">
        <v>44749</v>
      </c>
      <c r="AA1956">
        <v>10037</v>
      </c>
      <c r="AB1956">
        <v>40.814582999999999</v>
      </c>
      <c r="AC1956">
        <v>-73.940521000000004</v>
      </c>
      <c r="AD1956">
        <v>110</v>
      </c>
      <c r="AE1956">
        <v>228</v>
      </c>
      <c r="AF1956">
        <v>1058276</v>
      </c>
      <c r="AG1956">
        <v>1019200029</v>
      </c>
      <c r="AH1956" t="s">
        <v>85</v>
      </c>
    </row>
    <row r="1957" spans="1:34" x14ac:dyDescent="0.35">
      <c r="A1957">
        <v>7</v>
      </c>
      <c r="B1957" t="s">
        <v>51</v>
      </c>
      <c r="C1957" t="s">
        <v>934</v>
      </c>
      <c r="D1957" t="s">
        <v>935</v>
      </c>
      <c r="E1957" t="s">
        <v>7894</v>
      </c>
      <c r="F1957" t="s">
        <v>35</v>
      </c>
      <c r="G1957" t="s">
        <v>65</v>
      </c>
      <c r="H1957">
        <v>26</v>
      </c>
      <c r="I1957">
        <f t="shared" si="60"/>
        <v>2.5999999999999999E-2</v>
      </c>
      <c r="J1957" t="s">
        <v>6916</v>
      </c>
      <c r="K1957">
        <v>28600</v>
      </c>
      <c r="L1957">
        <f t="shared" si="61"/>
        <v>28.6</v>
      </c>
      <c r="M1957" t="s">
        <v>6916</v>
      </c>
      <c r="N1957">
        <v>8</v>
      </c>
      <c r="O1957" t="s">
        <v>6916</v>
      </c>
      <c r="P1957" t="s">
        <v>6916</v>
      </c>
      <c r="Q1957" s="10" t="s">
        <v>6916</v>
      </c>
      <c r="R1957" t="s">
        <v>6916</v>
      </c>
      <c r="S1957" t="s">
        <v>808</v>
      </c>
      <c r="T1957" t="s">
        <v>36</v>
      </c>
      <c r="U1957" s="6">
        <v>70000</v>
      </c>
      <c r="V1957" t="s">
        <v>824</v>
      </c>
      <c r="W1957" t="s">
        <v>816</v>
      </c>
      <c r="X1957" t="s">
        <v>36</v>
      </c>
      <c r="Y1957">
        <v>2022</v>
      </c>
      <c r="Z1957" s="1">
        <v>44749</v>
      </c>
      <c r="AA1957">
        <v>10032</v>
      </c>
      <c r="AB1957">
        <v>40.834899</v>
      </c>
      <c r="AC1957">
        <v>-73.941085000000001</v>
      </c>
      <c r="AD1957">
        <v>112</v>
      </c>
      <c r="AE1957">
        <v>245</v>
      </c>
      <c r="AF1957">
        <v>1062792</v>
      </c>
      <c r="AG1957">
        <v>1021180022</v>
      </c>
      <c r="AH1957" t="s">
        <v>368</v>
      </c>
    </row>
    <row r="1958" spans="1:34" x14ac:dyDescent="0.35">
      <c r="A1958">
        <v>46</v>
      </c>
      <c r="B1958" t="s">
        <v>51</v>
      </c>
      <c r="C1958" t="s">
        <v>1504</v>
      </c>
      <c r="D1958" t="s">
        <v>1505</v>
      </c>
      <c r="E1958" t="s">
        <v>7672</v>
      </c>
      <c r="F1958" t="s">
        <v>224</v>
      </c>
      <c r="G1958" t="s">
        <v>36</v>
      </c>
      <c r="H1958">
        <v>75.599999999999994</v>
      </c>
      <c r="I1958">
        <f t="shared" si="60"/>
        <v>7.5600000000000001E-2</v>
      </c>
      <c r="J1958" t="s">
        <v>6916</v>
      </c>
      <c r="K1958">
        <v>83160</v>
      </c>
      <c r="L1958">
        <f t="shared" si="61"/>
        <v>83.16</v>
      </c>
      <c r="M1958" t="s">
        <v>6916</v>
      </c>
      <c r="N1958">
        <v>24</v>
      </c>
      <c r="O1958" t="s">
        <v>6916</v>
      </c>
      <c r="P1958" t="s">
        <v>6916</v>
      </c>
      <c r="Q1958" s="10" t="s">
        <v>6916</v>
      </c>
      <c r="R1958" t="s">
        <v>6916</v>
      </c>
      <c r="S1958" t="s">
        <v>808</v>
      </c>
      <c r="T1958" t="s">
        <v>36</v>
      </c>
      <c r="U1958" s="6">
        <v>70000</v>
      </c>
      <c r="V1958" t="s">
        <v>841</v>
      </c>
      <c r="W1958" t="s">
        <v>811</v>
      </c>
      <c r="X1958" t="s">
        <v>36</v>
      </c>
      <c r="Y1958">
        <v>2022</v>
      </c>
      <c r="Z1958" s="1">
        <v>44749</v>
      </c>
      <c r="AA1958">
        <v>11234</v>
      </c>
      <c r="AB1958">
        <v>40.613352999999996</v>
      </c>
      <c r="AC1958">
        <v>-73.930128999999994</v>
      </c>
      <c r="AD1958">
        <v>318</v>
      </c>
      <c r="AE1958">
        <v>652</v>
      </c>
      <c r="AF1958">
        <v>3239388</v>
      </c>
      <c r="AG1958">
        <v>3084840001</v>
      </c>
      <c r="AH1958" t="s">
        <v>734</v>
      </c>
    </row>
    <row r="1959" spans="1:34" x14ac:dyDescent="0.35">
      <c r="A1959">
        <v>7</v>
      </c>
      <c r="B1959" t="s">
        <v>51</v>
      </c>
      <c r="C1959" t="s">
        <v>937</v>
      </c>
      <c r="D1959" t="s">
        <v>938</v>
      </c>
      <c r="E1959" t="s">
        <v>7913</v>
      </c>
      <c r="F1959" t="s">
        <v>35</v>
      </c>
      <c r="G1959" t="s">
        <v>65</v>
      </c>
      <c r="H1959">
        <v>97.2</v>
      </c>
      <c r="I1959">
        <f t="shared" si="60"/>
        <v>9.7200000000000009E-2</v>
      </c>
      <c r="J1959" t="s">
        <v>6916</v>
      </c>
      <c r="K1959">
        <v>106920</v>
      </c>
      <c r="L1959">
        <f t="shared" si="61"/>
        <v>106.92</v>
      </c>
      <c r="M1959" t="s">
        <v>6916</v>
      </c>
      <c r="N1959">
        <v>31</v>
      </c>
      <c r="O1959" t="s">
        <v>6916</v>
      </c>
      <c r="P1959" t="s">
        <v>6916</v>
      </c>
      <c r="Q1959" s="10" t="s">
        <v>6916</v>
      </c>
      <c r="R1959" t="s">
        <v>6916</v>
      </c>
      <c r="S1959" t="s">
        <v>808</v>
      </c>
      <c r="T1959" t="s">
        <v>36</v>
      </c>
      <c r="U1959" s="6">
        <v>71000</v>
      </c>
      <c r="V1959" t="s">
        <v>841</v>
      </c>
      <c r="W1959" t="s">
        <v>811</v>
      </c>
      <c r="X1959" t="s">
        <v>36</v>
      </c>
      <c r="Y1959">
        <v>2022</v>
      </c>
      <c r="Z1959" s="1">
        <v>44749</v>
      </c>
      <c r="AA1959">
        <v>10027</v>
      </c>
      <c r="AB1959">
        <v>40.810270000000003</v>
      </c>
      <c r="AC1959">
        <v>-73.957481999999999</v>
      </c>
      <c r="AD1959">
        <v>109</v>
      </c>
      <c r="AE1959">
        <v>19701</v>
      </c>
      <c r="AF1959">
        <v>1055890</v>
      </c>
      <c r="AG1959">
        <v>1018500002</v>
      </c>
      <c r="AH1959" t="s">
        <v>940</v>
      </c>
    </row>
    <row r="1960" spans="1:34" x14ac:dyDescent="0.35">
      <c r="A1960">
        <v>12</v>
      </c>
      <c r="B1960" t="s">
        <v>51</v>
      </c>
      <c r="C1960" t="s">
        <v>1034</v>
      </c>
      <c r="D1960" t="s">
        <v>1035</v>
      </c>
      <c r="E1960" t="s">
        <v>8882</v>
      </c>
      <c r="F1960" t="s">
        <v>88</v>
      </c>
      <c r="G1960" t="s">
        <v>65</v>
      </c>
      <c r="H1960">
        <v>93.8</v>
      </c>
      <c r="I1960">
        <f t="shared" si="60"/>
        <v>9.3799999999999994E-2</v>
      </c>
      <c r="J1960" t="s">
        <v>6916</v>
      </c>
      <c r="K1960">
        <v>103180</v>
      </c>
      <c r="L1960">
        <f t="shared" si="61"/>
        <v>103.18</v>
      </c>
      <c r="M1960" t="s">
        <v>6916</v>
      </c>
      <c r="N1960">
        <v>30</v>
      </c>
      <c r="O1960" t="s">
        <v>6916</v>
      </c>
      <c r="P1960" t="s">
        <v>6916</v>
      </c>
      <c r="Q1960" s="10" t="s">
        <v>6916</v>
      </c>
      <c r="R1960" t="s">
        <v>6916</v>
      </c>
      <c r="S1960" t="s">
        <v>808</v>
      </c>
      <c r="T1960" t="s">
        <v>65</v>
      </c>
      <c r="U1960" s="6">
        <v>71000</v>
      </c>
      <c r="V1960" t="s">
        <v>810</v>
      </c>
      <c r="W1960" t="s">
        <v>811</v>
      </c>
      <c r="X1960" t="s">
        <v>36</v>
      </c>
      <c r="Y1960">
        <v>2022</v>
      </c>
      <c r="Z1960" s="1">
        <v>44749</v>
      </c>
      <c r="AA1960">
        <v>10466</v>
      </c>
      <c r="AB1960">
        <v>40.885007999999999</v>
      </c>
      <c r="AC1960">
        <v>-73.843192999999999</v>
      </c>
      <c r="AD1960">
        <v>212</v>
      </c>
      <c r="AE1960">
        <v>458</v>
      </c>
      <c r="AF1960">
        <v>2065991</v>
      </c>
      <c r="AG1960">
        <v>2049050500</v>
      </c>
      <c r="AH1960" t="s">
        <v>1037</v>
      </c>
    </row>
    <row r="1961" spans="1:34" x14ac:dyDescent="0.35">
      <c r="A1961">
        <v>8</v>
      </c>
      <c r="B1961" t="s">
        <v>817</v>
      </c>
      <c r="C1961" t="s">
        <v>953</v>
      </c>
      <c r="D1961" t="s">
        <v>954</v>
      </c>
      <c r="E1961" t="s">
        <v>7498</v>
      </c>
      <c r="F1961" t="s">
        <v>88</v>
      </c>
      <c r="G1961" t="s">
        <v>65</v>
      </c>
      <c r="H1961">
        <v>48.4</v>
      </c>
      <c r="I1961">
        <f t="shared" si="60"/>
        <v>4.8399999999999999E-2</v>
      </c>
      <c r="J1961" t="s">
        <v>6916</v>
      </c>
      <c r="K1961">
        <v>53240</v>
      </c>
      <c r="L1961">
        <f t="shared" si="61"/>
        <v>53.24</v>
      </c>
      <c r="M1961" t="s">
        <v>6916</v>
      </c>
      <c r="N1961">
        <v>15</v>
      </c>
      <c r="O1961" t="s">
        <v>6916</v>
      </c>
      <c r="P1961" t="s">
        <v>6916</v>
      </c>
      <c r="Q1961" s="10" t="s">
        <v>6916</v>
      </c>
      <c r="R1961" t="s">
        <v>6916</v>
      </c>
      <c r="S1961" t="s">
        <v>808</v>
      </c>
      <c r="T1961" t="s">
        <v>65</v>
      </c>
      <c r="U1961" s="6">
        <v>72000</v>
      </c>
      <c r="V1961" t="s">
        <v>810</v>
      </c>
      <c r="W1961" t="s">
        <v>811</v>
      </c>
      <c r="X1961" t="s">
        <v>36</v>
      </c>
      <c r="Y1961">
        <v>2022</v>
      </c>
      <c r="Z1961" s="1">
        <v>44749</v>
      </c>
      <c r="AA1961">
        <v>10454</v>
      </c>
      <c r="AB1961">
        <v>40.805186999999997</v>
      </c>
      <c r="AC1961">
        <v>-73.913612000000001</v>
      </c>
      <c r="AD1961">
        <v>201</v>
      </c>
      <c r="AE1961">
        <v>2702</v>
      </c>
      <c r="AF1961">
        <v>2003811</v>
      </c>
      <c r="AG1961">
        <v>2025670013</v>
      </c>
      <c r="AH1961" t="s">
        <v>380</v>
      </c>
    </row>
    <row r="1962" spans="1:34" x14ac:dyDescent="0.35">
      <c r="A1962">
        <v>23</v>
      </c>
      <c r="B1962" t="s">
        <v>32</v>
      </c>
      <c r="C1962" t="s">
        <v>1217</v>
      </c>
      <c r="D1962" t="s">
        <v>1218</v>
      </c>
      <c r="E1962" t="s">
        <v>7014</v>
      </c>
      <c r="F1962" t="s">
        <v>136</v>
      </c>
      <c r="G1962" t="s">
        <v>65</v>
      </c>
      <c r="H1962">
        <v>53</v>
      </c>
      <c r="I1962">
        <f t="shared" si="60"/>
        <v>5.2999999999999999E-2</v>
      </c>
      <c r="J1962" t="s">
        <v>6916</v>
      </c>
      <c r="K1962">
        <v>58300</v>
      </c>
      <c r="L1962">
        <f t="shared" si="61"/>
        <v>58.3</v>
      </c>
      <c r="M1962" t="s">
        <v>6916</v>
      </c>
      <c r="N1962">
        <v>17</v>
      </c>
      <c r="O1962" t="s">
        <v>6916</v>
      </c>
      <c r="P1962" t="s">
        <v>6916</v>
      </c>
      <c r="Q1962" s="10" t="s">
        <v>6916</v>
      </c>
      <c r="R1962" t="s">
        <v>6916</v>
      </c>
      <c r="S1962" t="s">
        <v>808</v>
      </c>
      <c r="T1962" t="s">
        <v>36</v>
      </c>
      <c r="U1962" s="6">
        <v>72026</v>
      </c>
      <c r="V1962" t="s">
        <v>810</v>
      </c>
      <c r="W1962" t="s">
        <v>816</v>
      </c>
      <c r="X1962" t="s">
        <v>36</v>
      </c>
      <c r="Y1962">
        <v>2022</v>
      </c>
      <c r="Z1962" s="1">
        <v>44749</v>
      </c>
      <c r="AA1962">
        <v>11364</v>
      </c>
      <c r="AB1962">
        <v>40.753506999999999</v>
      </c>
      <c r="AC1962">
        <v>-73.757895000000005</v>
      </c>
      <c r="AD1962">
        <v>411</v>
      </c>
      <c r="AE1962">
        <v>138501</v>
      </c>
      <c r="AF1962">
        <v>4439437</v>
      </c>
      <c r="AG1962">
        <v>4074900002</v>
      </c>
      <c r="AH1962" t="s">
        <v>168</v>
      </c>
    </row>
    <row r="1963" spans="1:34" x14ac:dyDescent="0.35">
      <c r="A1963">
        <v>20</v>
      </c>
      <c r="B1963" t="s">
        <v>51</v>
      </c>
      <c r="C1963" t="s">
        <v>1185</v>
      </c>
      <c r="D1963" t="s">
        <v>1186</v>
      </c>
      <c r="E1963" t="s">
        <v>8410</v>
      </c>
      <c r="F1963" t="s">
        <v>136</v>
      </c>
      <c r="G1963" t="s">
        <v>65</v>
      </c>
      <c r="H1963">
        <v>90.7</v>
      </c>
      <c r="I1963">
        <f t="shared" si="60"/>
        <v>9.0700000000000003E-2</v>
      </c>
      <c r="J1963" t="s">
        <v>6916</v>
      </c>
      <c r="K1963">
        <v>99770</v>
      </c>
      <c r="L1963">
        <f t="shared" si="61"/>
        <v>99.77</v>
      </c>
      <c r="M1963" t="s">
        <v>6916</v>
      </c>
      <c r="N1963">
        <v>29</v>
      </c>
      <c r="O1963" t="s">
        <v>6916</v>
      </c>
      <c r="P1963" t="s">
        <v>6916</v>
      </c>
      <c r="Q1963" s="10" t="s">
        <v>6916</v>
      </c>
      <c r="R1963" t="s">
        <v>6916</v>
      </c>
      <c r="S1963" t="s">
        <v>808</v>
      </c>
      <c r="T1963" t="s">
        <v>36</v>
      </c>
      <c r="U1963" s="6">
        <v>72080</v>
      </c>
      <c r="V1963" t="s">
        <v>810</v>
      </c>
      <c r="W1963" t="s">
        <v>816</v>
      </c>
      <c r="X1963" t="s">
        <v>36</v>
      </c>
      <c r="Y1963">
        <v>2022</v>
      </c>
      <c r="Z1963" s="1">
        <v>44749</v>
      </c>
      <c r="AA1963">
        <v>11354</v>
      </c>
      <c r="AB1963">
        <v>40.770386999999999</v>
      </c>
      <c r="AC1963">
        <v>-73.828616999999994</v>
      </c>
      <c r="AD1963">
        <v>407</v>
      </c>
      <c r="AE1963">
        <v>88901</v>
      </c>
      <c r="AF1963">
        <v>4100846</v>
      </c>
      <c r="AG1963">
        <v>4044130020</v>
      </c>
      <c r="AH1963" t="s">
        <v>142</v>
      </c>
    </row>
    <row r="1964" spans="1:34" x14ac:dyDescent="0.35">
      <c r="A1964">
        <v>31</v>
      </c>
      <c r="B1964" t="s">
        <v>206</v>
      </c>
      <c r="C1964" t="s">
        <v>1329</v>
      </c>
      <c r="D1964" t="s">
        <v>1330</v>
      </c>
      <c r="E1964" t="s">
        <v>8489</v>
      </c>
      <c r="F1964" t="s">
        <v>136</v>
      </c>
      <c r="G1964" t="s">
        <v>65</v>
      </c>
      <c r="H1964">
        <v>289.89999999999998</v>
      </c>
      <c r="I1964">
        <f t="shared" si="60"/>
        <v>0.28989999999999999</v>
      </c>
      <c r="J1964" t="s">
        <v>6916</v>
      </c>
      <c r="K1964">
        <v>318890</v>
      </c>
      <c r="L1964">
        <f t="shared" si="61"/>
        <v>318.89</v>
      </c>
      <c r="M1964" t="s">
        <v>6916</v>
      </c>
      <c r="N1964">
        <v>92</v>
      </c>
      <c r="O1964" t="s">
        <v>6916</v>
      </c>
      <c r="P1964" t="s">
        <v>6916</v>
      </c>
      <c r="Q1964" s="10" t="s">
        <v>6916</v>
      </c>
      <c r="R1964" t="s">
        <v>6916</v>
      </c>
      <c r="S1964" t="s">
        <v>808</v>
      </c>
      <c r="T1964" t="s">
        <v>36</v>
      </c>
      <c r="U1964" s="6">
        <v>72663</v>
      </c>
      <c r="V1964" t="s">
        <v>810</v>
      </c>
      <c r="W1964" t="s">
        <v>811</v>
      </c>
      <c r="X1964" t="s">
        <v>36</v>
      </c>
      <c r="Y1964">
        <v>2022</v>
      </c>
      <c r="Z1964" s="1">
        <v>44749</v>
      </c>
      <c r="AA1964">
        <v>11691</v>
      </c>
      <c r="AB1964">
        <v>40.597810000000003</v>
      </c>
      <c r="AC1964">
        <v>-73.783090000000001</v>
      </c>
      <c r="AD1964">
        <v>414</v>
      </c>
      <c r="AE1964">
        <v>97203</v>
      </c>
      <c r="AF1964">
        <v>4616024</v>
      </c>
      <c r="AG1964">
        <v>4159800100</v>
      </c>
      <c r="AH1964" t="s">
        <v>1317</v>
      </c>
    </row>
    <row r="1965" spans="1:34" x14ac:dyDescent="0.35">
      <c r="A1965">
        <v>42</v>
      </c>
      <c r="B1965" t="s">
        <v>51</v>
      </c>
      <c r="C1965" t="s">
        <v>1474</v>
      </c>
      <c r="D1965" t="s">
        <v>1475</v>
      </c>
      <c r="E1965" t="s">
        <v>7677</v>
      </c>
      <c r="F1965" t="s">
        <v>224</v>
      </c>
      <c r="G1965" t="s">
        <v>65</v>
      </c>
      <c r="H1965">
        <v>133.9</v>
      </c>
      <c r="I1965">
        <f t="shared" si="60"/>
        <v>0.13390000000000002</v>
      </c>
      <c r="J1965" t="s">
        <v>6916</v>
      </c>
      <c r="K1965">
        <v>147290</v>
      </c>
      <c r="L1965">
        <f t="shared" si="61"/>
        <v>147.29</v>
      </c>
      <c r="M1965" t="s">
        <v>6916</v>
      </c>
      <c r="N1965">
        <v>43</v>
      </c>
      <c r="O1965" t="s">
        <v>6916</v>
      </c>
      <c r="P1965" t="s">
        <v>6916</v>
      </c>
      <c r="Q1965" s="10" t="s">
        <v>6916</v>
      </c>
      <c r="R1965" t="s">
        <v>6916</v>
      </c>
      <c r="S1965" t="s">
        <v>808</v>
      </c>
      <c r="T1965" t="s">
        <v>36</v>
      </c>
      <c r="U1965" s="6">
        <v>73000</v>
      </c>
      <c r="V1965" t="s">
        <v>841</v>
      </c>
      <c r="W1965" t="s">
        <v>911</v>
      </c>
      <c r="X1965" t="s">
        <v>36</v>
      </c>
      <c r="Y1965">
        <v>2022</v>
      </c>
      <c r="Z1965" s="1">
        <v>44749</v>
      </c>
      <c r="AA1965">
        <v>11207</v>
      </c>
      <c r="AB1965">
        <v>40.660510000000002</v>
      </c>
      <c r="AC1965">
        <v>-73.890287999999998</v>
      </c>
      <c r="AD1965">
        <v>305</v>
      </c>
      <c r="AE1965">
        <v>1104</v>
      </c>
      <c r="AF1965">
        <v>3097334</v>
      </c>
      <c r="AG1965">
        <v>3043240001</v>
      </c>
      <c r="AH1965" t="s">
        <v>248</v>
      </c>
    </row>
    <row r="1966" spans="1:34" x14ac:dyDescent="0.35">
      <c r="A1966">
        <v>50</v>
      </c>
      <c r="B1966" t="s">
        <v>51</v>
      </c>
      <c r="C1966" t="s">
        <v>1575</v>
      </c>
      <c r="D1966" t="s">
        <v>1576</v>
      </c>
      <c r="E1966" t="s">
        <v>8558</v>
      </c>
      <c r="F1966" t="s">
        <v>291</v>
      </c>
      <c r="G1966" t="s">
        <v>36</v>
      </c>
      <c r="H1966">
        <v>145.30000000000001</v>
      </c>
      <c r="I1966">
        <f t="shared" si="60"/>
        <v>0.14530000000000001</v>
      </c>
      <c r="J1966" t="s">
        <v>6916</v>
      </c>
      <c r="K1966">
        <v>159830</v>
      </c>
      <c r="L1966">
        <f t="shared" si="61"/>
        <v>159.83000000000001</v>
      </c>
      <c r="M1966" t="s">
        <v>6916</v>
      </c>
      <c r="N1966">
        <v>46</v>
      </c>
      <c r="O1966" t="s">
        <v>6916</v>
      </c>
      <c r="P1966" t="s">
        <v>6916</v>
      </c>
      <c r="Q1966" s="10" t="s">
        <v>6916</v>
      </c>
      <c r="R1966" t="s">
        <v>6916</v>
      </c>
      <c r="S1966" t="s">
        <v>808</v>
      </c>
      <c r="T1966" t="s">
        <v>65</v>
      </c>
      <c r="U1966" s="6">
        <v>74000</v>
      </c>
      <c r="V1966" t="s">
        <v>810</v>
      </c>
      <c r="W1966" t="s">
        <v>811</v>
      </c>
      <c r="X1966" t="s">
        <v>36</v>
      </c>
      <c r="Y1966">
        <v>2022</v>
      </c>
      <c r="Z1966" s="1">
        <v>44749</v>
      </c>
      <c r="AA1966">
        <v>10314</v>
      </c>
      <c r="AB1966">
        <v>40.603231999999998</v>
      </c>
      <c r="AC1966">
        <v>-74.137980999999996</v>
      </c>
      <c r="AD1966">
        <v>502</v>
      </c>
      <c r="AE1966">
        <v>27302</v>
      </c>
      <c r="AF1966">
        <v>5034476</v>
      </c>
      <c r="AG1966">
        <v>5019870104</v>
      </c>
      <c r="AH1966" t="s">
        <v>803</v>
      </c>
    </row>
    <row r="1967" spans="1:34" x14ac:dyDescent="0.35">
      <c r="A1967">
        <v>37</v>
      </c>
      <c r="B1967" t="s">
        <v>51</v>
      </c>
      <c r="C1967" t="s">
        <v>1414</v>
      </c>
      <c r="D1967" t="s">
        <v>1415</v>
      </c>
      <c r="E1967" t="s">
        <v>7744</v>
      </c>
      <c r="F1967" t="s">
        <v>224</v>
      </c>
      <c r="G1967" t="s">
        <v>65</v>
      </c>
      <c r="H1967">
        <v>21.8</v>
      </c>
      <c r="I1967">
        <f t="shared" si="60"/>
        <v>2.18E-2</v>
      </c>
      <c r="J1967" t="s">
        <v>6916</v>
      </c>
      <c r="K1967">
        <v>23980</v>
      </c>
      <c r="L1967">
        <f t="shared" si="61"/>
        <v>23.98</v>
      </c>
      <c r="M1967" t="s">
        <v>6916</v>
      </c>
      <c r="N1967">
        <v>7</v>
      </c>
      <c r="O1967" t="s">
        <v>6916</v>
      </c>
      <c r="P1967" t="s">
        <v>6916</v>
      </c>
      <c r="Q1967" s="10" t="s">
        <v>6916</v>
      </c>
      <c r="R1967" t="s">
        <v>6916</v>
      </c>
      <c r="S1967" t="s">
        <v>808</v>
      </c>
      <c r="T1967" t="s">
        <v>36</v>
      </c>
      <c r="U1967" s="6">
        <v>74022</v>
      </c>
      <c r="V1967" t="s">
        <v>810</v>
      </c>
      <c r="W1967" t="s">
        <v>842</v>
      </c>
      <c r="X1967" t="s">
        <v>36</v>
      </c>
      <c r="Y1967">
        <v>2022</v>
      </c>
      <c r="Z1967" s="1">
        <v>44749</v>
      </c>
      <c r="AA1967">
        <v>11207</v>
      </c>
      <c r="AB1967">
        <v>40.677889999999998</v>
      </c>
      <c r="AC1967">
        <v>-73.889758</v>
      </c>
      <c r="AD1967">
        <v>305</v>
      </c>
      <c r="AE1967">
        <v>1198</v>
      </c>
      <c r="AF1967">
        <v>3087821</v>
      </c>
      <c r="AG1967">
        <v>3039490018</v>
      </c>
      <c r="AH1967" t="s">
        <v>248</v>
      </c>
    </row>
    <row r="1968" spans="1:34" x14ac:dyDescent="0.35">
      <c r="A1968">
        <v>29</v>
      </c>
      <c r="B1968" t="s">
        <v>51</v>
      </c>
      <c r="C1968" t="s">
        <v>1294</v>
      </c>
      <c r="D1968" t="s">
        <v>1295</v>
      </c>
      <c r="E1968" t="s">
        <v>8307</v>
      </c>
      <c r="F1968" t="s">
        <v>136</v>
      </c>
      <c r="G1968" t="s">
        <v>65</v>
      </c>
      <c r="H1968">
        <v>75.7</v>
      </c>
      <c r="I1968">
        <f t="shared" si="60"/>
        <v>7.5700000000000003E-2</v>
      </c>
      <c r="J1968" t="s">
        <v>6916</v>
      </c>
      <c r="K1968">
        <v>83270</v>
      </c>
      <c r="L1968">
        <f t="shared" si="61"/>
        <v>83.27</v>
      </c>
      <c r="M1968" t="s">
        <v>6916</v>
      </c>
      <c r="N1968">
        <v>24</v>
      </c>
      <c r="O1968" t="s">
        <v>6916</v>
      </c>
      <c r="P1968" t="s">
        <v>6916</v>
      </c>
      <c r="Q1968" s="10" t="s">
        <v>6916</v>
      </c>
      <c r="R1968" t="s">
        <v>6916</v>
      </c>
      <c r="S1968" t="s">
        <v>808</v>
      </c>
      <c r="T1968" t="s">
        <v>36</v>
      </c>
      <c r="U1968" s="6">
        <v>74400</v>
      </c>
      <c r="V1968" t="s">
        <v>824</v>
      </c>
      <c r="W1968" t="s">
        <v>811</v>
      </c>
      <c r="X1968" t="s">
        <v>36</v>
      </c>
      <c r="Y1968">
        <v>2022</v>
      </c>
      <c r="Z1968" s="1">
        <v>44749</v>
      </c>
      <c r="AA1968">
        <v>11415</v>
      </c>
      <c r="AB1968">
        <v>40.711418999999999</v>
      </c>
      <c r="AC1968">
        <v>-73.828627999999995</v>
      </c>
      <c r="AD1968">
        <v>409</v>
      </c>
      <c r="AE1968">
        <v>216</v>
      </c>
      <c r="AF1968">
        <v>4080168</v>
      </c>
      <c r="AG1968">
        <v>4033600001</v>
      </c>
      <c r="AH1968" t="s">
        <v>1297</v>
      </c>
    </row>
    <row r="1969" spans="1:34" x14ac:dyDescent="0.35">
      <c r="A1969">
        <v>6</v>
      </c>
      <c r="B1969" t="s">
        <v>51</v>
      </c>
      <c r="C1969" t="s">
        <v>918</v>
      </c>
      <c r="D1969" t="s">
        <v>919</v>
      </c>
      <c r="E1969" t="s">
        <v>8006</v>
      </c>
      <c r="F1969" t="s">
        <v>35</v>
      </c>
      <c r="G1969" t="s">
        <v>36</v>
      </c>
      <c r="H1969">
        <v>101.7</v>
      </c>
      <c r="I1969">
        <f t="shared" si="60"/>
        <v>0.1017</v>
      </c>
      <c r="J1969" t="s">
        <v>6916</v>
      </c>
      <c r="K1969">
        <v>111870</v>
      </c>
      <c r="L1969">
        <f t="shared" si="61"/>
        <v>111.87</v>
      </c>
      <c r="M1969" t="s">
        <v>6916</v>
      </c>
      <c r="N1969">
        <v>32</v>
      </c>
      <c r="O1969" t="s">
        <v>6916</v>
      </c>
      <c r="P1969" t="s">
        <v>6916</v>
      </c>
      <c r="Q1969" s="10" t="s">
        <v>6916</v>
      </c>
      <c r="R1969" t="s">
        <v>6916</v>
      </c>
      <c r="S1969" t="s">
        <v>808</v>
      </c>
      <c r="T1969" t="s">
        <v>36</v>
      </c>
      <c r="U1969" s="6">
        <v>75000</v>
      </c>
      <c r="V1969" t="s">
        <v>824</v>
      </c>
      <c r="W1969" t="s">
        <v>811</v>
      </c>
      <c r="X1969" t="s">
        <v>36</v>
      </c>
      <c r="Y1969">
        <v>2022</v>
      </c>
      <c r="Z1969" s="1">
        <v>44749</v>
      </c>
      <c r="AA1969">
        <v>10023</v>
      </c>
      <c r="AB1969">
        <v>40.771925000000003</v>
      </c>
      <c r="AC1969">
        <v>-73.987328000000005</v>
      </c>
      <c r="AD1969">
        <v>107</v>
      </c>
      <c r="AE1969">
        <v>147</v>
      </c>
      <c r="AF1969">
        <v>1030320</v>
      </c>
      <c r="AG1969">
        <v>1011520029</v>
      </c>
      <c r="AH1969" t="s">
        <v>921</v>
      </c>
    </row>
    <row r="1970" spans="1:34" x14ac:dyDescent="0.35">
      <c r="A1970">
        <v>30</v>
      </c>
      <c r="B1970" t="s">
        <v>117</v>
      </c>
      <c r="C1970" t="s">
        <v>1311</v>
      </c>
      <c r="D1970" t="s">
        <v>1312</v>
      </c>
      <c r="E1970" t="s">
        <v>7222</v>
      </c>
      <c r="F1970" t="s">
        <v>136</v>
      </c>
      <c r="G1970" t="s">
        <v>36</v>
      </c>
      <c r="H1970">
        <v>107.5</v>
      </c>
      <c r="I1970">
        <f t="shared" si="60"/>
        <v>0.1075</v>
      </c>
      <c r="J1970" t="s">
        <v>6916</v>
      </c>
      <c r="K1970">
        <v>118250</v>
      </c>
      <c r="L1970">
        <f t="shared" si="61"/>
        <v>118.25</v>
      </c>
      <c r="M1970" t="s">
        <v>6916</v>
      </c>
      <c r="N1970">
        <v>34</v>
      </c>
      <c r="O1970" t="s">
        <v>6916</v>
      </c>
      <c r="P1970" t="s">
        <v>6916</v>
      </c>
      <c r="Q1970" s="10" t="s">
        <v>6916</v>
      </c>
      <c r="R1970" t="s">
        <v>6916</v>
      </c>
      <c r="S1970" t="s">
        <v>808</v>
      </c>
      <c r="T1970" t="s">
        <v>36</v>
      </c>
      <c r="U1970" s="6">
        <v>75400</v>
      </c>
      <c r="V1970" t="s">
        <v>810</v>
      </c>
      <c r="W1970" t="s">
        <v>816</v>
      </c>
      <c r="X1970" t="s">
        <v>36</v>
      </c>
      <c r="Y1970">
        <v>2022</v>
      </c>
      <c r="Z1970" s="1">
        <v>44749</v>
      </c>
      <c r="AA1970">
        <v>11377</v>
      </c>
      <c r="AB1970">
        <v>40.733733000000001</v>
      </c>
      <c r="AC1970">
        <v>-73.910539999999997</v>
      </c>
      <c r="AD1970">
        <v>402</v>
      </c>
      <c r="AE1970">
        <v>243</v>
      </c>
      <c r="AF1970">
        <v>4054276</v>
      </c>
      <c r="AG1970">
        <v>4023610150</v>
      </c>
      <c r="AH1970" t="s">
        <v>606</v>
      </c>
    </row>
    <row r="1971" spans="1:34" x14ac:dyDescent="0.35">
      <c r="A1971">
        <v>34</v>
      </c>
      <c r="B1971" t="s">
        <v>51</v>
      </c>
      <c r="C1971" t="s">
        <v>1364</v>
      </c>
      <c r="D1971" t="s">
        <v>1365</v>
      </c>
      <c r="E1971" t="s">
        <v>7530</v>
      </c>
      <c r="F1971" t="s">
        <v>224</v>
      </c>
      <c r="G1971" t="s">
        <v>36</v>
      </c>
      <c r="H1971">
        <v>44.8</v>
      </c>
      <c r="I1971">
        <f t="shared" si="60"/>
        <v>4.48E-2</v>
      </c>
      <c r="J1971" t="s">
        <v>6916</v>
      </c>
      <c r="K1971">
        <v>49280</v>
      </c>
      <c r="L1971">
        <f t="shared" si="61"/>
        <v>49.28</v>
      </c>
      <c r="M1971" t="s">
        <v>6916</v>
      </c>
      <c r="N1971">
        <v>14</v>
      </c>
      <c r="O1971" t="s">
        <v>6916</v>
      </c>
      <c r="P1971" t="s">
        <v>6916</v>
      </c>
      <c r="Q1971" s="10" t="s">
        <v>6916</v>
      </c>
      <c r="R1971" t="s">
        <v>6916</v>
      </c>
      <c r="S1971" t="s">
        <v>808</v>
      </c>
      <c r="T1971" t="s">
        <v>36</v>
      </c>
      <c r="U1971" s="6">
        <v>76000</v>
      </c>
      <c r="V1971" t="s">
        <v>841</v>
      </c>
      <c r="W1971" t="s">
        <v>811</v>
      </c>
      <c r="X1971" t="s">
        <v>36</v>
      </c>
      <c r="Y1971">
        <v>2022</v>
      </c>
      <c r="Z1971" s="1">
        <v>44749</v>
      </c>
      <c r="AA1971">
        <v>11211</v>
      </c>
      <c r="AB1971">
        <v>40.715350999999998</v>
      </c>
      <c r="AC1971">
        <v>-73.956716</v>
      </c>
      <c r="AD1971">
        <v>301</v>
      </c>
      <c r="AE1971">
        <v>519</v>
      </c>
      <c r="AF1971">
        <v>3062337</v>
      </c>
      <c r="AG1971">
        <v>3023450001</v>
      </c>
      <c r="AH1971" t="s">
        <v>629</v>
      </c>
    </row>
    <row r="1972" spans="1:34" x14ac:dyDescent="0.35">
      <c r="A1972">
        <v>8</v>
      </c>
      <c r="B1972" t="s">
        <v>817</v>
      </c>
      <c r="C1972" t="s">
        <v>950</v>
      </c>
      <c r="D1972" t="s">
        <v>951</v>
      </c>
      <c r="E1972" t="s">
        <v>7302</v>
      </c>
      <c r="F1972" t="s">
        <v>88</v>
      </c>
      <c r="G1972" t="s">
        <v>65</v>
      </c>
      <c r="H1972">
        <v>42.3</v>
      </c>
      <c r="I1972">
        <f t="shared" si="60"/>
        <v>4.2299999999999997E-2</v>
      </c>
      <c r="J1972" t="s">
        <v>6916</v>
      </c>
      <c r="K1972">
        <v>46530</v>
      </c>
      <c r="L1972">
        <f t="shared" si="61"/>
        <v>46.53</v>
      </c>
      <c r="M1972" t="s">
        <v>6916</v>
      </c>
      <c r="N1972">
        <v>13</v>
      </c>
      <c r="O1972" t="s">
        <v>6916</v>
      </c>
      <c r="P1972" t="s">
        <v>6916</v>
      </c>
      <c r="Q1972" s="10" t="s">
        <v>6916</v>
      </c>
      <c r="R1972" t="s">
        <v>6916</v>
      </c>
      <c r="S1972" t="s">
        <v>808</v>
      </c>
      <c r="T1972" t="s">
        <v>36</v>
      </c>
      <c r="U1972" s="6">
        <v>76743</v>
      </c>
      <c r="V1972" t="s">
        <v>810</v>
      </c>
      <c r="W1972" t="s">
        <v>811</v>
      </c>
      <c r="X1972" t="s">
        <v>36</v>
      </c>
      <c r="Y1972">
        <v>2022</v>
      </c>
      <c r="Z1972" s="1">
        <v>44749</v>
      </c>
      <c r="AA1972">
        <v>10451</v>
      </c>
      <c r="AB1972">
        <v>40.821238999999998</v>
      </c>
      <c r="AC1972">
        <v>-73.927563000000006</v>
      </c>
      <c r="AD1972">
        <v>204</v>
      </c>
      <c r="AE1972">
        <v>63</v>
      </c>
      <c r="AF1972">
        <v>2117641</v>
      </c>
      <c r="AG1972">
        <v>2023530057</v>
      </c>
      <c r="AH1972" t="s">
        <v>464</v>
      </c>
    </row>
    <row r="1973" spans="1:34" x14ac:dyDescent="0.35">
      <c r="A1973">
        <v>40</v>
      </c>
      <c r="B1973" t="s">
        <v>51</v>
      </c>
      <c r="C1973" t="s">
        <v>1443</v>
      </c>
      <c r="D1973" t="s">
        <v>1444</v>
      </c>
      <c r="E1973" t="s">
        <v>7710</v>
      </c>
      <c r="F1973" t="s">
        <v>224</v>
      </c>
      <c r="G1973" t="s">
        <v>65</v>
      </c>
      <c r="H1973">
        <v>189</v>
      </c>
      <c r="I1973">
        <f t="shared" si="60"/>
        <v>0.189</v>
      </c>
      <c r="J1973" t="s">
        <v>6916</v>
      </c>
      <c r="K1973">
        <v>207900</v>
      </c>
      <c r="L1973">
        <f t="shared" si="61"/>
        <v>207.9</v>
      </c>
      <c r="M1973" t="s">
        <v>6916</v>
      </c>
      <c r="N1973">
        <v>60</v>
      </c>
      <c r="O1973" t="s">
        <v>6916</v>
      </c>
      <c r="P1973" t="s">
        <v>6916</v>
      </c>
      <c r="Q1973" s="10" t="s">
        <v>6916</v>
      </c>
      <c r="R1973" t="s">
        <v>6916</v>
      </c>
      <c r="S1973" t="s">
        <v>808</v>
      </c>
      <c r="T1973" t="s">
        <v>36</v>
      </c>
      <c r="U1973" s="6">
        <v>77000</v>
      </c>
      <c r="V1973" t="s">
        <v>841</v>
      </c>
      <c r="W1973" t="s">
        <v>811</v>
      </c>
      <c r="X1973" t="s">
        <v>36</v>
      </c>
      <c r="Y1973">
        <v>2022</v>
      </c>
      <c r="Z1973" s="1">
        <v>44749</v>
      </c>
      <c r="AA1973">
        <v>11226</v>
      </c>
      <c r="AB1973">
        <v>40.649709999999999</v>
      </c>
      <c r="AC1973">
        <v>-73.966046000000006</v>
      </c>
      <c r="AD1973">
        <v>314</v>
      </c>
      <c r="AE1973">
        <v>506</v>
      </c>
      <c r="AF1973">
        <v>3116438</v>
      </c>
      <c r="AG1973">
        <v>3050750001</v>
      </c>
      <c r="AH1973" t="s">
        <v>684</v>
      </c>
    </row>
    <row r="1974" spans="1:34" x14ac:dyDescent="0.35">
      <c r="A1974">
        <v>46</v>
      </c>
      <c r="B1974" t="s">
        <v>51</v>
      </c>
      <c r="C1974" t="s">
        <v>1509</v>
      </c>
      <c r="D1974" t="s">
        <v>1510</v>
      </c>
      <c r="E1974" t="s">
        <v>7734</v>
      </c>
      <c r="F1974" t="s">
        <v>224</v>
      </c>
      <c r="G1974" t="s">
        <v>65</v>
      </c>
      <c r="H1974">
        <v>226.9</v>
      </c>
      <c r="I1974">
        <f t="shared" si="60"/>
        <v>0.22690000000000002</v>
      </c>
      <c r="J1974" t="s">
        <v>6916</v>
      </c>
      <c r="K1974">
        <v>249590</v>
      </c>
      <c r="L1974">
        <f t="shared" si="61"/>
        <v>249.59</v>
      </c>
      <c r="M1974" t="s">
        <v>6916</v>
      </c>
      <c r="N1974">
        <v>72</v>
      </c>
      <c r="O1974" t="s">
        <v>6916</v>
      </c>
      <c r="P1974" t="s">
        <v>6916</v>
      </c>
      <c r="Q1974" s="10" t="s">
        <v>6916</v>
      </c>
      <c r="R1974" t="s">
        <v>6916</v>
      </c>
      <c r="S1974" t="s">
        <v>808</v>
      </c>
      <c r="T1974" t="s">
        <v>36</v>
      </c>
      <c r="U1974" s="6">
        <v>77000</v>
      </c>
      <c r="V1974" t="s">
        <v>810</v>
      </c>
      <c r="W1974" t="s">
        <v>816</v>
      </c>
      <c r="X1974" t="s">
        <v>36</v>
      </c>
      <c r="Y1974">
        <v>2022</v>
      </c>
      <c r="Z1974" s="1">
        <v>44749</v>
      </c>
      <c r="AA1974">
        <v>11236</v>
      </c>
      <c r="AB1974">
        <v>40.634084999999999</v>
      </c>
      <c r="AC1974">
        <v>-73.907925000000006</v>
      </c>
      <c r="AD1974">
        <v>318</v>
      </c>
      <c r="AE1974">
        <v>996</v>
      </c>
      <c r="AF1974">
        <v>3225637</v>
      </c>
      <c r="AG1974">
        <v>3080340001</v>
      </c>
      <c r="AH1974" t="s">
        <v>263</v>
      </c>
    </row>
    <row r="1975" spans="1:34" x14ac:dyDescent="0.35">
      <c r="A1975">
        <v>47</v>
      </c>
      <c r="B1975" t="s">
        <v>51</v>
      </c>
      <c r="C1975" t="s">
        <v>1529</v>
      </c>
      <c r="D1975" t="s">
        <v>1530</v>
      </c>
      <c r="E1975" t="s">
        <v>7654</v>
      </c>
      <c r="F1975" t="s">
        <v>224</v>
      </c>
      <c r="G1975" t="s">
        <v>65</v>
      </c>
      <c r="H1975">
        <v>40.6</v>
      </c>
      <c r="I1975">
        <f t="shared" si="60"/>
        <v>4.0600000000000004E-2</v>
      </c>
      <c r="J1975" t="s">
        <v>6916</v>
      </c>
      <c r="K1975">
        <v>44660</v>
      </c>
      <c r="L1975">
        <f t="shared" si="61"/>
        <v>44.66</v>
      </c>
      <c r="M1975" t="s">
        <v>6916</v>
      </c>
      <c r="N1975">
        <v>13</v>
      </c>
      <c r="O1975" t="s">
        <v>6916</v>
      </c>
      <c r="P1975" t="s">
        <v>6916</v>
      </c>
      <c r="Q1975" s="10" t="s">
        <v>6916</v>
      </c>
      <c r="R1975" t="s">
        <v>6916</v>
      </c>
      <c r="S1975" t="s">
        <v>808</v>
      </c>
      <c r="T1975" t="s">
        <v>36</v>
      </c>
      <c r="U1975" s="6">
        <v>77000</v>
      </c>
      <c r="V1975" t="s">
        <v>841</v>
      </c>
      <c r="W1975" t="s">
        <v>911</v>
      </c>
      <c r="X1975" t="s">
        <v>36</v>
      </c>
      <c r="Y1975">
        <v>2022</v>
      </c>
      <c r="Z1975" s="1">
        <v>44749</v>
      </c>
      <c r="AA1975">
        <v>11214</v>
      </c>
      <c r="AB1975">
        <v>40.611483</v>
      </c>
      <c r="AC1975">
        <v>-73.994676999999996</v>
      </c>
      <c r="AD1975">
        <v>311</v>
      </c>
      <c r="AE1975">
        <v>274</v>
      </c>
      <c r="AF1975">
        <v>3160923</v>
      </c>
      <c r="AG1975">
        <v>3062390001</v>
      </c>
      <c r="AH1975" t="s">
        <v>715</v>
      </c>
    </row>
    <row r="1976" spans="1:34" x14ac:dyDescent="0.35">
      <c r="A1976">
        <v>38</v>
      </c>
      <c r="B1976" t="s">
        <v>51</v>
      </c>
      <c r="C1976" t="s">
        <v>1422</v>
      </c>
      <c r="D1976" t="s">
        <v>1423</v>
      </c>
      <c r="E1976" t="s">
        <v>7806</v>
      </c>
      <c r="F1976" t="s">
        <v>224</v>
      </c>
      <c r="G1976" t="s">
        <v>65</v>
      </c>
      <c r="H1976">
        <v>32.799999999999997</v>
      </c>
      <c r="I1976">
        <f t="shared" si="60"/>
        <v>3.2799999999999996E-2</v>
      </c>
      <c r="J1976" t="s">
        <v>6916</v>
      </c>
      <c r="K1976">
        <v>36080</v>
      </c>
      <c r="L1976">
        <f t="shared" si="61"/>
        <v>36.08</v>
      </c>
      <c r="M1976" t="s">
        <v>6916</v>
      </c>
      <c r="N1976">
        <v>10</v>
      </c>
      <c r="O1976" t="s">
        <v>6916</v>
      </c>
      <c r="P1976" t="s">
        <v>6916</v>
      </c>
      <c r="Q1976" s="10" t="s">
        <v>6916</v>
      </c>
      <c r="R1976" t="s">
        <v>6916</v>
      </c>
      <c r="S1976" t="s">
        <v>808</v>
      </c>
      <c r="T1976" t="s">
        <v>36</v>
      </c>
      <c r="U1976" s="6">
        <v>78000</v>
      </c>
      <c r="V1976" t="s">
        <v>841</v>
      </c>
      <c r="W1976" t="s">
        <v>811</v>
      </c>
      <c r="X1976" t="s">
        <v>36</v>
      </c>
      <c r="Y1976">
        <v>2022</v>
      </c>
      <c r="Z1976" s="1">
        <v>44749</v>
      </c>
      <c r="AA1976">
        <v>11219</v>
      </c>
      <c r="AB1976">
        <v>40.627783999999998</v>
      </c>
      <c r="AC1976">
        <v>-74.004485000000003</v>
      </c>
      <c r="AD1976">
        <v>310</v>
      </c>
      <c r="AE1976">
        <v>212</v>
      </c>
      <c r="AF1976">
        <v>3142008</v>
      </c>
      <c r="AG1976">
        <v>3057450029</v>
      </c>
      <c r="AH1976" t="s">
        <v>711</v>
      </c>
    </row>
    <row r="1977" spans="1:34" x14ac:dyDescent="0.35">
      <c r="A1977">
        <v>39</v>
      </c>
      <c r="B1977" t="s">
        <v>51</v>
      </c>
      <c r="C1977" t="s">
        <v>1436</v>
      </c>
      <c r="D1977" t="s">
        <v>1437</v>
      </c>
      <c r="E1977" t="s">
        <v>7539</v>
      </c>
      <c r="F1977" t="s">
        <v>224</v>
      </c>
      <c r="G1977" t="s">
        <v>36</v>
      </c>
      <c r="H1977">
        <v>28.6</v>
      </c>
      <c r="I1977">
        <f t="shared" si="60"/>
        <v>2.86E-2</v>
      </c>
      <c r="J1977" t="s">
        <v>6916</v>
      </c>
      <c r="K1977">
        <v>31460</v>
      </c>
      <c r="L1977">
        <f t="shared" si="61"/>
        <v>31.46</v>
      </c>
      <c r="M1977" t="s">
        <v>6916</v>
      </c>
      <c r="N1977">
        <v>9</v>
      </c>
      <c r="O1977" t="s">
        <v>6916</v>
      </c>
      <c r="P1977" t="s">
        <v>6916</v>
      </c>
      <c r="Q1977" s="10" t="s">
        <v>6916</v>
      </c>
      <c r="R1977" t="s">
        <v>6916</v>
      </c>
      <c r="S1977" t="s">
        <v>808</v>
      </c>
      <c r="T1977" t="s">
        <v>36</v>
      </c>
      <c r="U1977" s="6">
        <v>78000</v>
      </c>
      <c r="V1977" t="s">
        <v>824</v>
      </c>
      <c r="W1977" t="s">
        <v>811</v>
      </c>
      <c r="X1977" t="s">
        <v>36</v>
      </c>
      <c r="Y1977">
        <v>2022</v>
      </c>
      <c r="Z1977" s="1">
        <v>44749</v>
      </c>
      <c r="AA1977">
        <v>11201</v>
      </c>
      <c r="AB1977">
        <v>40.686951000000001</v>
      </c>
      <c r="AC1977">
        <v>-73.998059999999995</v>
      </c>
      <c r="AD1977">
        <v>306</v>
      </c>
      <c r="AE1977">
        <v>45</v>
      </c>
      <c r="AF1977">
        <v>3255627</v>
      </c>
      <c r="AG1977">
        <v>3003110001</v>
      </c>
      <c r="AH1977" t="s">
        <v>252</v>
      </c>
    </row>
    <row r="1978" spans="1:34" x14ac:dyDescent="0.35">
      <c r="A1978">
        <v>42</v>
      </c>
      <c r="B1978" t="s">
        <v>51</v>
      </c>
      <c r="C1978" t="s">
        <v>1472</v>
      </c>
      <c r="D1978" t="s">
        <v>1473</v>
      </c>
      <c r="E1978" t="s">
        <v>7657</v>
      </c>
      <c r="F1978" t="s">
        <v>224</v>
      </c>
      <c r="G1978" t="s">
        <v>65</v>
      </c>
      <c r="H1978">
        <v>26.7</v>
      </c>
      <c r="I1978">
        <f t="shared" si="60"/>
        <v>2.6699999999999998E-2</v>
      </c>
      <c r="J1978" t="s">
        <v>6916</v>
      </c>
      <c r="K1978">
        <v>29370</v>
      </c>
      <c r="L1978">
        <f t="shared" si="61"/>
        <v>29.37</v>
      </c>
      <c r="M1978" t="s">
        <v>6916</v>
      </c>
      <c r="N1978">
        <v>8</v>
      </c>
      <c r="O1978" t="s">
        <v>6916</v>
      </c>
      <c r="P1978" t="s">
        <v>6916</v>
      </c>
      <c r="Q1978" s="10" t="s">
        <v>6916</v>
      </c>
      <c r="R1978" t="s">
        <v>6916</v>
      </c>
      <c r="S1978" t="s">
        <v>808</v>
      </c>
      <c r="T1978" t="s">
        <v>36</v>
      </c>
      <c r="U1978" s="6">
        <v>78000</v>
      </c>
      <c r="V1978" t="s">
        <v>824</v>
      </c>
      <c r="W1978" t="s">
        <v>811</v>
      </c>
      <c r="X1978" t="s">
        <v>36</v>
      </c>
      <c r="Y1978">
        <v>2022</v>
      </c>
      <c r="Z1978" s="1">
        <v>44749</v>
      </c>
      <c r="AA1978">
        <v>11207</v>
      </c>
      <c r="AB1978">
        <v>40.662326</v>
      </c>
      <c r="AC1978">
        <v>-73.894441</v>
      </c>
      <c r="AD1978">
        <v>305</v>
      </c>
      <c r="AE1978">
        <v>1128</v>
      </c>
      <c r="AF1978">
        <v>3085491</v>
      </c>
      <c r="AG1978">
        <v>3038380018</v>
      </c>
      <c r="AH1978" t="s">
        <v>1468</v>
      </c>
    </row>
    <row r="1979" spans="1:34" x14ac:dyDescent="0.35">
      <c r="A1979">
        <v>33</v>
      </c>
      <c r="B1979" t="s">
        <v>51</v>
      </c>
      <c r="C1979" t="s">
        <v>1342</v>
      </c>
      <c r="D1979" t="s">
        <v>1343</v>
      </c>
      <c r="E1979" t="s">
        <v>7557</v>
      </c>
      <c r="F1979" t="s">
        <v>224</v>
      </c>
      <c r="G1979" t="s">
        <v>65</v>
      </c>
      <c r="H1979">
        <v>27</v>
      </c>
      <c r="I1979">
        <f t="shared" si="60"/>
        <v>2.7E-2</v>
      </c>
      <c r="J1979" t="s">
        <v>6916</v>
      </c>
      <c r="K1979">
        <v>29700</v>
      </c>
      <c r="L1979">
        <f t="shared" si="61"/>
        <v>29.7</v>
      </c>
      <c r="M1979" t="s">
        <v>6916</v>
      </c>
      <c r="N1979">
        <v>9</v>
      </c>
      <c r="O1979" t="s">
        <v>6916</v>
      </c>
      <c r="P1979" t="s">
        <v>6916</v>
      </c>
      <c r="Q1979" s="10" t="s">
        <v>6916</v>
      </c>
      <c r="R1979" t="s">
        <v>6916</v>
      </c>
      <c r="S1979" t="s">
        <v>808</v>
      </c>
      <c r="T1979" t="s">
        <v>36</v>
      </c>
      <c r="U1979" s="6">
        <v>80000</v>
      </c>
      <c r="V1979" t="s">
        <v>841</v>
      </c>
      <c r="W1979" t="s">
        <v>911</v>
      </c>
      <c r="X1979" t="s">
        <v>36</v>
      </c>
      <c r="Y1979">
        <v>2022</v>
      </c>
      <c r="Z1979" s="1">
        <v>44749</v>
      </c>
      <c r="AA1979">
        <v>11205</v>
      </c>
      <c r="AB1979">
        <v>40.693018000000002</v>
      </c>
      <c r="AC1979">
        <v>-73.953034000000002</v>
      </c>
      <c r="AD1979">
        <v>303</v>
      </c>
      <c r="AE1979">
        <v>241</v>
      </c>
      <c r="AF1979">
        <v>3049020</v>
      </c>
      <c r="AG1979">
        <v>3017650015</v>
      </c>
      <c r="AH1979" t="s">
        <v>226</v>
      </c>
    </row>
    <row r="1980" spans="1:34" x14ac:dyDescent="0.35">
      <c r="A1980">
        <v>51</v>
      </c>
      <c r="B1980" t="s">
        <v>206</v>
      </c>
      <c r="C1980" t="s">
        <v>1589</v>
      </c>
      <c r="D1980" t="s">
        <v>1590</v>
      </c>
      <c r="E1980" t="s">
        <v>8663</v>
      </c>
      <c r="F1980" t="s">
        <v>291</v>
      </c>
      <c r="G1980" t="s">
        <v>36</v>
      </c>
      <c r="H1980">
        <v>398.8</v>
      </c>
      <c r="I1980">
        <f t="shared" si="60"/>
        <v>0.39879999999999999</v>
      </c>
      <c r="J1980" t="s">
        <v>6916</v>
      </c>
      <c r="K1980">
        <v>438680</v>
      </c>
      <c r="L1980">
        <f t="shared" si="61"/>
        <v>438.68</v>
      </c>
      <c r="M1980" t="s">
        <v>6916</v>
      </c>
      <c r="N1980">
        <v>127</v>
      </c>
      <c r="O1980" t="s">
        <v>6916</v>
      </c>
      <c r="P1980" t="s">
        <v>6916</v>
      </c>
      <c r="Q1980" s="10" t="s">
        <v>6916</v>
      </c>
      <c r="R1980" t="s">
        <v>6916</v>
      </c>
      <c r="S1980" t="s">
        <v>808</v>
      </c>
      <c r="T1980" t="s">
        <v>65</v>
      </c>
      <c r="U1980" s="6">
        <v>80000</v>
      </c>
      <c r="V1980" t="s">
        <v>810</v>
      </c>
      <c r="W1980" t="s">
        <v>816</v>
      </c>
      <c r="X1980" t="s">
        <v>36</v>
      </c>
      <c r="Y1980">
        <v>2022</v>
      </c>
      <c r="Z1980" s="1">
        <v>44749</v>
      </c>
      <c r="AA1980">
        <v>10314</v>
      </c>
      <c r="AB1980">
        <v>40.587291</v>
      </c>
      <c r="AC1980">
        <v>-74.168233999999998</v>
      </c>
      <c r="AD1980">
        <v>502</v>
      </c>
      <c r="AE1980">
        <v>228</v>
      </c>
      <c r="AF1980">
        <v>5041599</v>
      </c>
      <c r="AG1980">
        <v>5025200001</v>
      </c>
      <c r="AH1980" t="s">
        <v>803</v>
      </c>
    </row>
    <row r="1981" spans="1:34" x14ac:dyDescent="0.35">
      <c r="A1981">
        <v>15</v>
      </c>
      <c r="B1981" t="s">
        <v>51</v>
      </c>
      <c r="C1981" t="s">
        <v>1102</v>
      </c>
      <c r="D1981" t="s">
        <v>1103</v>
      </c>
      <c r="E1981" t="s">
        <v>8946</v>
      </c>
      <c r="F1981" t="s">
        <v>88</v>
      </c>
      <c r="G1981" t="s">
        <v>65</v>
      </c>
      <c r="H1981">
        <v>63.1</v>
      </c>
      <c r="I1981">
        <f t="shared" si="60"/>
        <v>6.3100000000000003E-2</v>
      </c>
      <c r="J1981" t="s">
        <v>6916</v>
      </c>
      <c r="K1981">
        <v>69410</v>
      </c>
      <c r="L1981">
        <f t="shared" si="61"/>
        <v>69.41</v>
      </c>
      <c r="M1981" t="s">
        <v>6916</v>
      </c>
      <c r="N1981">
        <v>20</v>
      </c>
      <c r="O1981" t="s">
        <v>6916</v>
      </c>
      <c r="P1981" t="s">
        <v>6916</v>
      </c>
      <c r="Q1981" s="10" t="s">
        <v>6916</v>
      </c>
      <c r="R1981" t="s">
        <v>6916</v>
      </c>
      <c r="S1981" t="s">
        <v>808</v>
      </c>
      <c r="T1981" t="s">
        <v>65</v>
      </c>
      <c r="U1981" s="6">
        <v>82880</v>
      </c>
      <c r="V1981" t="s">
        <v>810</v>
      </c>
      <c r="W1981" t="s">
        <v>816</v>
      </c>
      <c r="X1981" t="s">
        <v>36</v>
      </c>
      <c r="Y1981">
        <v>2022</v>
      </c>
      <c r="Z1981" s="1">
        <v>44749</v>
      </c>
      <c r="AA1981">
        <v>10458</v>
      </c>
      <c r="AB1981">
        <v>40.858815</v>
      </c>
      <c r="AC1981">
        <v>-73.890231999999997</v>
      </c>
      <c r="AD1981">
        <v>206</v>
      </c>
      <c r="AE1981">
        <v>387</v>
      </c>
      <c r="AF1981">
        <v>2103863</v>
      </c>
      <c r="AG1981">
        <v>2030580003</v>
      </c>
      <c r="AH1981" t="s">
        <v>1106</v>
      </c>
    </row>
    <row r="1982" spans="1:34" x14ac:dyDescent="0.35">
      <c r="A1982">
        <v>10</v>
      </c>
      <c r="B1982" t="s">
        <v>51</v>
      </c>
      <c r="C1982" t="s">
        <v>1008</v>
      </c>
      <c r="D1982" t="s">
        <v>1009</v>
      </c>
      <c r="E1982" t="s">
        <v>8018</v>
      </c>
      <c r="F1982" t="s">
        <v>35</v>
      </c>
      <c r="G1982" t="s">
        <v>65</v>
      </c>
      <c r="H1982">
        <v>17.2</v>
      </c>
      <c r="I1982">
        <f t="shared" si="60"/>
        <v>1.72E-2</v>
      </c>
      <c r="J1982" t="s">
        <v>6916</v>
      </c>
      <c r="K1982">
        <v>18920</v>
      </c>
      <c r="L1982">
        <f t="shared" si="61"/>
        <v>18.920000000000002</v>
      </c>
      <c r="M1982" t="s">
        <v>6916</v>
      </c>
      <c r="N1982">
        <v>5</v>
      </c>
      <c r="O1982" t="s">
        <v>6916</v>
      </c>
      <c r="P1982" t="s">
        <v>6916</v>
      </c>
      <c r="Q1982" s="10" t="s">
        <v>6916</v>
      </c>
      <c r="R1982" t="s">
        <v>6916</v>
      </c>
      <c r="S1982" t="s">
        <v>808</v>
      </c>
      <c r="T1982" t="s">
        <v>36</v>
      </c>
      <c r="U1982" s="6">
        <v>83000</v>
      </c>
      <c r="V1982" t="s">
        <v>824</v>
      </c>
      <c r="W1982" t="s">
        <v>911</v>
      </c>
      <c r="X1982" t="s">
        <v>36</v>
      </c>
      <c r="Y1982">
        <v>2022</v>
      </c>
      <c r="Z1982" s="1">
        <v>44749</v>
      </c>
      <c r="AA1982">
        <v>10034</v>
      </c>
      <c r="AB1982">
        <v>40.865383999999999</v>
      </c>
      <c r="AC1982">
        <v>-73.921139999999994</v>
      </c>
      <c r="AD1982">
        <v>112</v>
      </c>
      <c r="AE1982">
        <v>293</v>
      </c>
      <c r="AF1982">
        <v>1081910</v>
      </c>
      <c r="AG1982">
        <v>1022260041</v>
      </c>
      <c r="AH1982" t="s">
        <v>91</v>
      </c>
    </row>
    <row r="1983" spans="1:34" x14ac:dyDescent="0.35">
      <c r="A1983">
        <v>50</v>
      </c>
      <c r="B1983" t="s">
        <v>51</v>
      </c>
      <c r="C1983" t="s">
        <v>1572</v>
      </c>
      <c r="D1983" t="s">
        <v>1573</v>
      </c>
      <c r="E1983" t="s">
        <v>8555</v>
      </c>
      <c r="F1983" t="s">
        <v>291</v>
      </c>
      <c r="G1983" t="s">
        <v>36</v>
      </c>
      <c r="H1983">
        <v>182</v>
      </c>
      <c r="I1983">
        <f t="shared" si="60"/>
        <v>0.182</v>
      </c>
      <c r="J1983" t="s">
        <v>6916</v>
      </c>
      <c r="K1983">
        <v>200200</v>
      </c>
      <c r="L1983">
        <f t="shared" si="61"/>
        <v>200.2</v>
      </c>
      <c r="M1983" t="s">
        <v>6916</v>
      </c>
      <c r="N1983">
        <v>58</v>
      </c>
      <c r="O1983" t="s">
        <v>6916</v>
      </c>
      <c r="P1983" t="s">
        <v>6916</v>
      </c>
      <c r="Q1983" s="10" t="s">
        <v>6916</v>
      </c>
      <c r="R1983" t="s">
        <v>6916</v>
      </c>
      <c r="S1983" t="s">
        <v>808</v>
      </c>
      <c r="T1983" t="s">
        <v>36</v>
      </c>
      <c r="U1983" s="6">
        <v>83000</v>
      </c>
      <c r="V1983" t="s">
        <v>810</v>
      </c>
      <c r="W1983" t="s">
        <v>816</v>
      </c>
      <c r="X1983" t="s">
        <v>36</v>
      </c>
      <c r="Y1983">
        <v>2022</v>
      </c>
      <c r="Z1983" s="1">
        <v>44749</v>
      </c>
      <c r="AA1983">
        <v>10306</v>
      </c>
      <c r="AB1983">
        <v>40.561691000000003</v>
      </c>
      <c r="AC1983">
        <v>-74.124622000000002</v>
      </c>
      <c r="AD1983">
        <v>503</v>
      </c>
      <c r="AE1983">
        <v>13204</v>
      </c>
      <c r="AF1983">
        <v>5063495</v>
      </c>
      <c r="AG1983">
        <v>5047160060</v>
      </c>
      <c r="AH1983" t="s">
        <v>1574</v>
      </c>
    </row>
    <row r="1984" spans="1:34" x14ac:dyDescent="0.35">
      <c r="A1984">
        <v>31</v>
      </c>
      <c r="B1984" t="s">
        <v>51</v>
      </c>
      <c r="C1984" t="s">
        <v>1318</v>
      </c>
      <c r="D1984" t="s">
        <v>1319</v>
      </c>
      <c r="E1984" t="s">
        <v>8381</v>
      </c>
      <c r="F1984" t="s">
        <v>136</v>
      </c>
      <c r="G1984" t="s">
        <v>65</v>
      </c>
      <c r="H1984">
        <v>19.2</v>
      </c>
      <c r="I1984">
        <f t="shared" si="60"/>
        <v>1.9199999999999998E-2</v>
      </c>
      <c r="J1984" t="s">
        <v>6916</v>
      </c>
      <c r="K1984">
        <v>21120</v>
      </c>
      <c r="L1984">
        <f t="shared" si="61"/>
        <v>21.12</v>
      </c>
      <c r="M1984" t="s">
        <v>6916</v>
      </c>
      <c r="N1984">
        <v>6</v>
      </c>
      <c r="O1984" t="s">
        <v>6916</v>
      </c>
      <c r="P1984" t="s">
        <v>6916</v>
      </c>
      <c r="Q1984" s="10" t="s">
        <v>6916</v>
      </c>
      <c r="R1984" t="s">
        <v>6916</v>
      </c>
      <c r="S1984" t="s">
        <v>808</v>
      </c>
      <c r="T1984" t="s">
        <v>36</v>
      </c>
      <c r="U1984" s="6">
        <v>84000</v>
      </c>
      <c r="V1984" t="s">
        <v>810</v>
      </c>
      <c r="W1984" t="s">
        <v>811</v>
      </c>
      <c r="X1984" t="s">
        <v>36</v>
      </c>
      <c r="Y1984">
        <v>2022</v>
      </c>
      <c r="Z1984" s="1">
        <v>44749</v>
      </c>
      <c r="AA1984">
        <v>11693</v>
      </c>
      <c r="AB1984">
        <v>40.589508000000002</v>
      </c>
      <c r="AC1984">
        <v>-73.805361000000005</v>
      </c>
      <c r="AD1984">
        <v>414</v>
      </c>
      <c r="AE1984">
        <v>94202</v>
      </c>
      <c r="AF1984">
        <v>4303354</v>
      </c>
      <c r="AG1984">
        <v>4161120001</v>
      </c>
      <c r="AH1984" t="s">
        <v>1317</v>
      </c>
    </row>
    <row r="1985" spans="1:34" x14ac:dyDescent="0.35">
      <c r="A1985">
        <v>14</v>
      </c>
      <c r="B1985" t="s">
        <v>51</v>
      </c>
      <c r="C1985" t="s">
        <v>1075</v>
      </c>
      <c r="D1985" t="s">
        <v>1076</v>
      </c>
      <c r="E1985" t="s">
        <v>8949</v>
      </c>
      <c r="F1985" t="s">
        <v>88</v>
      </c>
      <c r="G1985" t="s">
        <v>65</v>
      </c>
      <c r="H1985">
        <v>146.9</v>
      </c>
      <c r="I1985">
        <f t="shared" si="60"/>
        <v>0.1469</v>
      </c>
      <c r="J1985" t="s">
        <v>6916</v>
      </c>
      <c r="K1985">
        <v>161590</v>
      </c>
      <c r="L1985">
        <f t="shared" si="61"/>
        <v>161.59</v>
      </c>
      <c r="M1985" t="s">
        <v>6916</v>
      </c>
      <c r="N1985">
        <v>47</v>
      </c>
      <c r="O1985" t="s">
        <v>6916</v>
      </c>
      <c r="P1985" t="s">
        <v>6916</v>
      </c>
      <c r="Q1985" s="10" t="s">
        <v>6916</v>
      </c>
      <c r="R1985" t="s">
        <v>6916</v>
      </c>
      <c r="S1985" t="s">
        <v>808</v>
      </c>
      <c r="T1985" t="s">
        <v>36</v>
      </c>
      <c r="U1985" s="6">
        <v>85200</v>
      </c>
      <c r="V1985" t="s">
        <v>824</v>
      </c>
      <c r="W1985" t="s">
        <v>911</v>
      </c>
      <c r="X1985" t="s">
        <v>36</v>
      </c>
      <c r="Y1985">
        <v>2022</v>
      </c>
      <c r="Z1985" s="1">
        <v>44749</v>
      </c>
      <c r="AA1985" t="s">
        <v>1596</v>
      </c>
      <c r="AB1985" t="s">
        <v>1596</v>
      </c>
      <c r="AC1985" t="s">
        <v>1596</v>
      </c>
      <c r="AD1985" t="s">
        <v>6916</v>
      </c>
      <c r="AE1985" t="s">
        <v>6916</v>
      </c>
      <c r="AF1985" t="s">
        <v>6916</v>
      </c>
      <c r="AG1985" t="s">
        <v>1596</v>
      </c>
      <c r="AH1985" t="s">
        <v>1596</v>
      </c>
    </row>
    <row r="1986" spans="1:34" x14ac:dyDescent="0.35">
      <c r="A1986">
        <v>18</v>
      </c>
      <c r="B1986" t="s">
        <v>51</v>
      </c>
      <c r="C1986" t="s">
        <v>1145</v>
      </c>
      <c r="D1986" t="s">
        <v>1146</v>
      </c>
      <c r="E1986" t="s">
        <v>8818</v>
      </c>
      <c r="F1986" t="s">
        <v>88</v>
      </c>
      <c r="G1986" t="s">
        <v>65</v>
      </c>
      <c r="H1986">
        <v>76.7</v>
      </c>
      <c r="I1986">
        <f t="shared" si="60"/>
        <v>7.6700000000000004E-2</v>
      </c>
      <c r="J1986" t="s">
        <v>6916</v>
      </c>
      <c r="K1986">
        <v>84370</v>
      </c>
      <c r="L1986">
        <f t="shared" si="61"/>
        <v>84.37</v>
      </c>
      <c r="M1986" t="s">
        <v>6916</v>
      </c>
      <c r="N1986">
        <v>24</v>
      </c>
      <c r="O1986" t="s">
        <v>6916</v>
      </c>
      <c r="P1986" t="s">
        <v>6916</v>
      </c>
      <c r="Q1986" s="10" t="s">
        <v>6916</v>
      </c>
      <c r="R1986" t="s">
        <v>6916</v>
      </c>
      <c r="S1986" t="s">
        <v>808</v>
      </c>
      <c r="T1986" t="s">
        <v>65</v>
      </c>
      <c r="U1986" s="6">
        <v>85260</v>
      </c>
      <c r="V1986" t="s">
        <v>810</v>
      </c>
      <c r="W1986" t="s">
        <v>816</v>
      </c>
      <c r="X1986" t="s">
        <v>36</v>
      </c>
      <c r="Y1986">
        <v>2022</v>
      </c>
      <c r="Z1986" s="1">
        <v>44749</v>
      </c>
      <c r="AA1986">
        <v>10472</v>
      </c>
      <c r="AB1986">
        <v>40.829343999999999</v>
      </c>
      <c r="AC1986">
        <v>-73.850427999999994</v>
      </c>
      <c r="AD1986">
        <v>209</v>
      </c>
      <c r="AE1986">
        <v>78</v>
      </c>
      <c r="AF1986">
        <v>2026706</v>
      </c>
      <c r="AG1986">
        <v>2038170001</v>
      </c>
      <c r="AH1986" t="s">
        <v>1148</v>
      </c>
    </row>
    <row r="1987" spans="1:34" x14ac:dyDescent="0.35">
      <c r="A1987">
        <v>48</v>
      </c>
      <c r="B1987" t="s">
        <v>51</v>
      </c>
      <c r="C1987" t="s">
        <v>1549</v>
      </c>
      <c r="D1987" t="s">
        <v>1550</v>
      </c>
      <c r="E1987" t="s">
        <v>7715</v>
      </c>
      <c r="F1987" t="s">
        <v>224</v>
      </c>
      <c r="G1987" t="s">
        <v>36</v>
      </c>
      <c r="H1987">
        <v>43.6</v>
      </c>
      <c r="I1987">
        <f t="shared" ref="I1987:I2050" si="62">H1987/1000</f>
        <v>4.36E-2</v>
      </c>
      <c r="J1987" t="s">
        <v>6916</v>
      </c>
      <c r="K1987">
        <v>47960</v>
      </c>
      <c r="L1987">
        <f t="shared" ref="L1987:L2050" si="63">K1987/1000</f>
        <v>47.96</v>
      </c>
      <c r="M1987" t="s">
        <v>6916</v>
      </c>
      <c r="N1987">
        <v>14</v>
      </c>
      <c r="O1987" t="s">
        <v>6916</v>
      </c>
      <c r="P1987" t="s">
        <v>6916</v>
      </c>
      <c r="Q1987" s="10" t="s">
        <v>6916</v>
      </c>
      <c r="R1987" t="s">
        <v>6916</v>
      </c>
      <c r="S1987" t="s">
        <v>808</v>
      </c>
      <c r="T1987" t="s">
        <v>36</v>
      </c>
      <c r="U1987" s="6">
        <v>88000</v>
      </c>
      <c r="V1987" t="s">
        <v>810</v>
      </c>
      <c r="W1987" t="s">
        <v>816</v>
      </c>
      <c r="X1987" t="s">
        <v>36</v>
      </c>
      <c r="Y1987">
        <v>2022</v>
      </c>
      <c r="Z1987" s="1">
        <v>44749</v>
      </c>
      <c r="AA1987">
        <v>11235</v>
      </c>
      <c r="AB1987">
        <v>40.590423000000001</v>
      </c>
      <c r="AC1987">
        <v>-73.951752999999997</v>
      </c>
      <c r="AD1987">
        <v>315</v>
      </c>
      <c r="AE1987">
        <v>592</v>
      </c>
      <c r="AF1987">
        <v>3203132</v>
      </c>
      <c r="AG1987">
        <v>3074200026</v>
      </c>
      <c r="AH1987" t="s">
        <v>731</v>
      </c>
    </row>
    <row r="1988" spans="1:34" x14ac:dyDescent="0.35">
      <c r="A1988">
        <v>41</v>
      </c>
      <c r="B1988" t="s">
        <v>51</v>
      </c>
      <c r="C1988" t="s">
        <v>1456</v>
      </c>
      <c r="D1988" t="s">
        <v>1457</v>
      </c>
      <c r="E1988" t="s">
        <v>7518</v>
      </c>
      <c r="F1988" t="s">
        <v>224</v>
      </c>
      <c r="G1988" t="s">
        <v>65</v>
      </c>
      <c r="H1988">
        <v>184.3</v>
      </c>
      <c r="I1988">
        <f t="shared" si="62"/>
        <v>0.18430000000000002</v>
      </c>
      <c r="J1988" t="s">
        <v>6916</v>
      </c>
      <c r="K1988">
        <v>202730</v>
      </c>
      <c r="L1988">
        <f t="shared" si="63"/>
        <v>202.73</v>
      </c>
      <c r="M1988" t="s">
        <v>6916</v>
      </c>
      <c r="N1988">
        <v>59</v>
      </c>
      <c r="O1988" t="s">
        <v>6916</v>
      </c>
      <c r="P1988" t="s">
        <v>6916</v>
      </c>
      <c r="Q1988" s="10" t="s">
        <v>6916</v>
      </c>
      <c r="R1988" t="s">
        <v>6916</v>
      </c>
      <c r="S1988" t="s">
        <v>808</v>
      </c>
      <c r="T1988" t="s">
        <v>65</v>
      </c>
      <c r="U1988" s="6">
        <v>90000</v>
      </c>
      <c r="V1988" t="s">
        <v>824</v>
      </c>
      <c r="W1988" t="s">
        <v>811</v>
      </c>
      <c r="X1988" t="s">
        <v>36</v>
      </c>
      <c r="Y1988">
        <v>2022</v>
      </c>
      <c r="Z1988" s="1">
        <v>44749</v>
      </c>
      <c r="AA1988">
        <v>11233</v>
      </c>
      <c r="AB1988">
        <v>40.685695000000003</v>
      </c>
      <c r="AC1988">
        <v>-73.922462999999993</v>
      </c>
      <c r="AD1988">
        <v>303</v>
      </c>
      <c r="AE1988">
        <v>377</v>
      </c>
      <c r="AF1988">
        <v>3039906</v>
      </c>
      <c r="AG1988">
        <v>3014900001</v>
      </c>
      <c r="AH1988" t="s">
        <v>242</v>
      </c>
    </row>
    <row r="1989" spans="1:34" x14ac:dyDescent="0.35">
      <c r="A1989">
        <v>31</v>
      </c>
      <c r="B1989" t="s">
        <v>51</v>
      </c>
      <c r="C1989" t="s">
        <v>1321</v>
      </c>
      <c r="D1989" t="s">
        <v>1322</v>
      </c>
      <c r="E1989" t="s">
        <v>8439</v>
      </c>
      <c r="F1989" t="s">
        <v>136</v>
      </c>
      <c r="G1989" t="s">
        <v>65</v>
      </c>
      <c r="H1989">
        <v>3.05</v>
      </c>
      <c r="I1989">
        <f t="shared" si="62"/>
        <v>3.0499999999999998E-3</v>
      </c>
      <c r="J1989" t="s">
        <v>6916</v>
      </c>
      <c r="K1989">
        <v>3355</v>
      </c>
      <c r="L1989">
        <f t="shared" si="63"/>
        <v>3.355</v>
      </c>
      <c r="M1989" t="s">
        <v>6916</v>
      </c>
      <c r="N1989">
        <v>1</v>
      </c>
      <c r="O1989" t="s">
        <v>6916</v>
      </c>
      <c r="P1989" t="s">
        <v>6916</v>
      </c>
      <c r="Q1989" s="10" t="s">
        <v>6916</v>
      </c>
      <c r="R1989" t="s">
        <v>6916</v>
      </c>
      <c r="S1989" t="s">
        <v>808</v>
      </c>
      <c r="T1989" t="s">
        <v>36</v>
      </c>
      <c r="U1989" s="6">
        <v>92000</v>
      </c>
      <c r="V1989" t="s">
        <v>810</v>
      </c>
      <c r="W1989" t="s">
        <v>842</v>
      </c>
      <c r="X1989" t="s">
        <v>36</v>
      </c>
      <c r="Y1989">
        <v>2022</v>
      </c>
      <c r="Z1989" s="1">
        <v>44749</v>
      </c>
      <c r="AA1989">
        <v>11422</v>
      </c>
      <c r="AB1989">
        <v>40.674830999999998</v>
      </c>
      <c r="AC1989">
        <v>-73.736712999999995</v>
      </c>
      <c r="AD1989">
        <v>413</v>
      </c>
      <c r="AE1989">
        <v>618</v>
      </c>
      <c r="AF1989">
        <v>4529511</v>
      </c>
      <c r="AG1989">
        <v>4129730001</v>
      </c>
      <c r="AH1989" t="s">
        <v>1324</v>
      </c>
    </row>
    <row r="1990" spans="1:34" x14ac:dyDescent="0.35">
      <c r="A1990">
        <v>35</v>
      </c>
      <c r="B1990" t="s">
        <v>51</v>
      </c>
      <c r="C1990" t="s">
        <v>1387</v>
      </c>
      <c r="D1990" t="s">
        <v>1388</v>
      </c>
      <c r="E1990" t="s">
        <v>7533</v>
      </c>
      <c r="F1990" t="s">
        <v>224</v>
      </c>
      <c r="G1990" t="s">
        <v>36</v>
      </c>
      <c r="H1990">
        <v>146.6</v>
      </c>
      <c r="I1990">
        <f t="shared" si="62"/>
        <v>0.14660000000000001</v>
      </c>
      <c r="J1990" t="s">
        <v>6916</v>
      </c>
      <c r="K1990">
        <v>161260</v>
      </c>
      <c r="L1990">
        <f t="shared" si="63"/>
        <v>161.26</v>
      </c>
      <c r="M1990" t="s">
        <v>6916</v>
      </c>
      <c r="N1990">
        <v>47</v>
      </c>
      <c r="O1990" t="s">
        <v>6916</v>
      </c>
      <c r="P1990" t="s">
        <v>6916</v>
      </c>
      <c r="Q1990" s="10" t="s">
        <v>6916</v>
      </c>
      <c r="R1990" t="s">
        <v>6916</v>
      </c>
      <c r="S1990" t="s">
        <v>808</v>
      </c>
      <c r="T1990" t="s">
        <v>36</v>
      </c>
      <c r="U1990" s="6">
        <v>92000</v>
      </c>
      <c r="V1990" t="s">
        <v>841</v>
      </c>
      <c r="W1990" t="s">
        <v>811</v>
      </c>
      <c r="X1990" t="s">
        <v>36</v>
      </c>
      <c r="Y1990">
        <v>2022</v>
      </c>
      <c r="Z1990" s="1">
        <v>44749</v>
      </c>
      <c r="AA1990">
        <v>11205</v>
      </c>
      <c r="AB1990">
        <v>40.690764999999999</v>
      </c>
      <c r="AC1990">
        <v>-73.971376000000006</v>
      </c>
      <c r="AD1990">
        <v>302</v>
      </c>
      <c r="AE1990">
        <v>183</v>
      </c>
      <c r="AF1990">
        <v>3058531</v>
      </c>
      <c r="AG1990">
        <v>3020910003</v>
      </c>
      <c r="AH1990" t="s">
        <v>1376</v>
      </c>
    </row>
    <row r="1991" spans="1:34" x14ac:dyDescent="0.35">
      <c r="A1991">
        <v>42</v>
      </c>
      <c r="B1991" t="s">
        <v>51</v>
      </c>
      <c r="C1991" t="s">
        <v>1466</v>
      </c>
      <c r="D1991" t="s">
        <v>1467</v>
      </c>
      <c r="E1991" t="s">
        <v>7622</v>
      </c>
      <c r="F1991" t="s">
        <v>224</v>
      </c>
      <c r="G1991" t="s">
        <v>65</v>
      </c>
      <c r="H1991">
        <v>70.900000000000006</v>
      </c>
      <c r="I1991">
        <f t="shared" si="62"/>
        <v>7.0900000000000005E-2</v>
      </c>
      <c r="J1991" t="s">
        <v>6916</v>
      </c>
      <c r="K1991">
        <v>77990</v>
      </c>
      <c r="L1991">
        <f t="shared" si="63"/>
        <v>77.989999999999995</v>
      </c>
      <c r="M1991" t="s">
        <v>6916</v>
      </c>
      <c r="N1991">
        <v>23</v>
      </c>
      <c r="O1991" t="s">
        <v>6916</v>
      </c>
      <c r="P1991" t="s">
        <v>6916</v>
      </c>
      <c r="Q1991" s="10" t="s">
        <v>6916</v>
      </c>
      <c r="R1991" t="s">
        <v>6916</v>
      </c>
      <c r="S1991" t="s">
        <v>808</v>
      </c>
      <c r="T1991" t="s">
        <v>36</v>
      </c>
      <c r="U1991" s="6">
        <v>93000</v>
      </c>
      <c r="V1991" t="s">
        <v>841</v>
      </c>
      <c r="W1991" t="s">
        <v>911</v>
      </c>
      <c r="X1991" t="s">
        <v>36</v>
      </c>
      <c r="Y1991">
        <v>2022</v>
      </c>
      <c r="Z1991" s="1">
        <v>44749</v>
      </c>
      <c r="AA1991">
        <v>11207</v>
      </c>
      <c r="AB1991">
        <v>40.669719000000001</v>
      </c>
      <c r="AC1991">
        <v>-73.892821999999995</v>
      </c>
      <c r="AD1991">
        <v>305</v>
      </c>
      <c r="AE1991">
        <v>1158</v>
      </c>
      <c r="AF1991">
        <v>3084348</v>
      </c>
      <c r="AG1991">
        <v>3037740016</v>
      </c>
      <c r="AH1991" t="s">
        <v>1468</v>
      </c>
    </row>
    <row r="1992" spans="1:34" x14ac:dyDescent="0.35">
      <c r="A1992">
        <v>43</v>
      </c>
      <c r="B1992" t="s">
        <v>51</v>
      </c>
      <c r="C1992" t="s">
        <v>1482</v>
      </c>
      <c r="D1992" t="s">
        <v>1483</v>
      </c>
      <c r="E1992" t="s">
        <v>7669</v>
      </c>
      <c r="F1992" t="s">
        <v>224</v>
      </c>
      <c r="G1992" t="s">
        <v>36</v>
      </c>
      <c r="H1992">
        <v>75.099999999999994</v>
      </c>
      <c r="I1992">
        <f t="shared" si="62"/>
        <v>7.51E-2</v>
      </c>
      <c r="J1992" t="s">
        <v>6916</v>
      </c>
      <c r="K1992">
        <v>82610</v>
      </c>
      <c r="L1992">
        <f t="shared" si="63"/>
        <v>82.61</v>
      </c>
      <c r="M1992" t="s">
        <v>6916</v>
      </c>
      <c r="N1992">
        <v>24</v>
      </c>
      <c r="O1992" t="s">
        <v>6916</v>
      </c>
      <c r="P1992" t="s">
        <v>6916</v>
      </c>
      <c r="Q1992" s="10" t="s">
        <v>6916</v>
      </c>
      <c r="R1992" t="s">
        <v>6916</v>
      </c>
      <c r="S1992" t="s">
        <v>808</v>
      </c>
      <c r="T1992" t="s">
        <v>36</v>
      </c>
      <c r="U1992" s="6">
        <v>93000</v>
      </c>
      <c r="V1992" t="s">
        <v>841</v>
      </c>
      <c r="W1992" t="s">
        <v>816</v>
      </c>
      <c r="X1992" t="s">
        <v>36</v>
      </c>
      <c r="Y1992">
        <v>2022</v>
      </c>
      <c r="Z1992" s="1">
        <v>44749</v>
      </c>
      <c r="AA1992">
        <v>11228</v>
      </c>
      <c r="AB1992">
        <v>40.614159000000001</v>
      </c>
      <c r="AC1992">
        <v>-74.006637999999995</v>
      </c>
      <c r="AD1992">
        <v>311</v>
      </c>
      <c r="AE1992">
        <v>184</v>
      </c>
      <c r="AF1992">
        <v>3163702</v>
      </c>
      <c r="AG1992">
        <v>3062940001</v>
      </c>
      <c r="AH1992" t="s">
        <v>715</v>
      </c>
    </row>
    <row r="1993" spans="1:34" x14ac:dyDescent="0.35">
      <c r="A1993">
        <v>46</v>
      </c>
      <c r="B1993" t="s">
        <v>51</v>
      </c>
      <c r="C1993" t="s">
        <v>1502</v>
      </c>
      <c r="D1993" t="s">
        <v>1503</v>
      </c>
      <c r="E1993" t="s">
        <v>7668</v>
      </c>
      <c r="F1993" t="s">
        <v>224</v>
      </c>
      <c r="G1993" t="s">
        <v>65</v>
      </c>
      <c r="H1993">
        <v>129.4</v>
      </c>
      <c r="I1993">
        <f t="shared" si="62"/>
        <v>0.12940000000000002</v>
      </c>
      <c r="J1993" t="s">
        <v>6916</v>
      </c>
      <c r="K1993">
        <v>142340</v>
      </c>
      <c r="L1993">
        <f t="shared" si="63"/>
        <v>142.34</v>
      </c>
      <c r="M1993" t="s">
        <v>6916</v>
      </c>
      <c r="N1993">
        <v>41</v>
      </c>
      <c r="O1993" t="s">
        <v>6916</v>
      </c>
      <c r="P1993" t="s">
        <v>6916</v>
      </c>
      <c r="Q1993" s="10" t="s">
        <v>6916</v>
      </c>
      <c r="R1993" t="s">
        <v>6916</v>
      </c>
      <c r="S1993" t="s">
        <v>808</v>
      </c>
      <c r="T1993" t="s">
        <v>36</v>
      </c>
      <c r="U1993" s="6">
        <v>93000</v>
      </c>
      <c r="V1993" t="s">
        <v>824</v>
      </c>
      <c r="W1993" t="s">
        <v>811</v>
      </c>
      <c r="X1993" t="s">
        <v>36</v>
      </c>
      <c r="Y1993">
        <v>2022</v>
      </c>
      <c r="Z1993" s="1">
        <v>44749</v>
      </c>
      <c r="AA1993">
        <v>11234</v>
      </c>
      <c r="AB1993">
        <v>40.621436000000003</v>
      </c>
      <c r="AC1993">
        <v>-73.925989000000001</v>
      </c>
      <c r="AD1993">
        <v>318</v>
      </c>
      <c r="AE1993">
        <v>680</v>
      </c>
      <c r="AF1993">
        <v>3218626</v>
      </c>
      <c r="AG1993">
        <v>3078490001</v>
      </c>
      <c r="AH1993" t="s">
        <v>744</v>
      </c>
    </row>
    <row r="1994" spans="1:34" x14ac:dyDescent="0.35">
      <c r="A1994">
        <v>14</v>
      </c>
      <c r="B1994" t="s">
        <v>32</v>
      </c>
      <c r="C1994" t="s">
        <v>1056</v>
      </c>
      <c r="D1994" t="s">
        <v>1057</v>
      </c>
      <c r="E1994" t="s">
        <v>8142</v>
      </c>
      <c r="F1994" t="s">
        <v>88</v>
      </c>
      <c r="G1994" t="s">
        <v>36</v>
      </c>
      <c r="H1994">
        <v>76.3</v>
      </c>
      <c r="I1994">
        <f t="shared" si="62"/>
        <v>7.6299999999999993E-2</v>
      </c>
      <c r="J1994" t="s">
        <v>6916</v>
      </c>
      <c r="K1994">
        <v>83930</v>
      </c>
      <c r="L1994">
        <f t="shared" si="63"/>
        <v>83.93</v>
      </c>
      <c r="M1994" t="s">
        <v>6916</v>
      </c>
      <c r="N1994">
        <v>24</v>
      </c>
      <c r="O1994" t="s">
        <v>6916</v>
      </c>
      <c r="P1994" t="s">
        <v>6916</v>
      </c>
      <c r="Q1994" s="10" t="s">
        <v>6916</v>
      </c>
      <c r="R1994" t="s">
        <v>6916</v>
      </c>
      <c r="S1994" t="s">
        <v>808</v>
      </c>
      <c r="T1994" t="s">
        <v>36</v>
      </c>
      <c r="U1994" s="6">
        <v>93845</v>
      </c>
      <c r="V1994" t="s">
        <v>810</v>
      </c>
      <c r="W1994" t="s">
        <v>816</v>
      </c>
      <c r="X1994" t="s">
        <v>36</v>
      </c>
      <c r="Y1994">
        <v>2022</v>
      </c>
      <c r="Z1994" s="1">
        <v>44749</v>
      </c>
      <c r="AA1994">
        <v>10453</v>
      </c>
      <c r="AB1994">
        <v>40.859532000000002</v>
      </c>
      <c r="AC1994">
        <v>-73.913060000000002</v>
      </c>
      <c r="AD1994">
        <v>205</v>
      </c>
      <c r="AE1994">
        <v>249</v>
      </c>
      <c r="AF1994">
        <v>2119712</v>
      </c>
      <c r="AG1994">
        <v>2032220062</v>
      </c>
      <c r="AH1994" t="s">
        <v>443</v>
      </c>
    </row>
    <row r="1995" spans="1:34" x14ac:dyDescent="0.35">
      <c r="A1995">
        <v>46</v>
      </c>
      <c r="B1995" t="s">
        <v>51</v>
      </c>
      <c r="C1995" t="s">
        <v>1506</v>
      </c>
      <c r="D1995" t="s">
        <v>1507</v>
      </c>
      <c r="E1995" t="s">
        <v>7686</v>
      </c>
      <c r="F1995" t="s">
        <v>224</v>
      </c>
      <c r="G1995" t="s">
        <v>36</v>
      </c>
      <c r="H1995">
        <v>123.2</v>
      </c>
      <c r="I1995">
        <f t="shared" si="62"/>
        <v>0.1232</v>
      </c>
      <c r="J1995" t="s">
        <v>6916</v>
      </c>
      <c r="K1995">
        <v>135520</v>
      </c>
      <c r="L1995">
        <f t="shared" si="63"/>
        <v>135.52000000000001</v>
      </c>
      <c r="M1995" t="s">
        <v>6916</v>
      </c>
      <c r="N1995">
        <v>39</v>
      </c>
      <c r="O1995" t="s">
        <v>6916</v>
      </c>
      <c r="P1995" t="s">
        <v>6916</v>
      </c>
      <c r="Q1995" s="10" t="s">
        <v>6916</v>
      </c>
      <c r="R1995" t="s">
        <v>6916</v>
      </c>
      <c r="S1995" t="s">
        <v>808</v>
      </c>
      <c r="T1995" t="s">
        <v>36</v>
      </c>
      <c r="U1995" s="6">
        <v>94000</v>
      </c>
      <c r="V1995" t="s">
        <v>841</v>
      </c>
      <c r="W1995" t="s">
        <v>811</v>
      </c>
      <c r="X1995" t="s">
        <v>36</v>
      </c>
      <c r="Y1995">
        <v>2022</v>
      </c>
      <c r="Z1995" s="1">
        <v>44749</v>
      </c>
      <c r="AA1995">
        <v>11234</v>
      </c>
      <c r="AB1995">
        <v>40.613317000000002</v>
      </c>
      <c r="AC1995">
        <v>-73.938871000000006</v>
      </c>
      <c r="AD1995">
        <v>318</v>
      </c>
      <c r="AE1995">
        <v>646</v>
      </c>
      <c r="AF1995">
        <v>3212254</v>
      </c>
      <c r="AG1995">
        <v>3077060001</v>
      </c>
      <c r="AH1995" t="s">
        <v>734</v>
      </c>
    </row>
    <row r="1996" spans="1:34" x14ac:dyDescent="0.35">
      <c r="A1996">
        <v>31</v>
      </c>
      <c r="B1996" t="s">
        <v>51</v>
      </c>
      <c r="C1996" t="s">
        <v>1314</v>
      </c>
      <c r="D1996" t="s">
        <v>1315</v>
      </c>
      <c r="E1996" t="s">
        <v>8261</v>
      </c>
      <c r="F1996" t="s">
        <v>136</v>
      </c>
      <c r="G1996" t="s">
        <v>65</v>
      </c>
      <c r="H1996">
        <v>60.5</v>
      </c>
      <c r="I1996">
        <f t="shared" si="62"/>
        <v>6.0499999999999998E-2</v>
      </c>
      <c r="J1996" t="s">
        <v>6916</v>
      </c>
      <c r="K1996">
        <v>66550</v>
      </c>
      <c r="L1996">
        <f t="shared" si="63"/>
        <v>66.55</v>
      </c>
      <c r="M1996" t="s">
        <v>6916</v>
      </c>
      <c r="N1996">
        <v>19</v>
      </c>
      <c r="O1996" t="s">
        <v>6916</v>
      </c>
      <c r="P1996" t="s">
        <v>6916</v>
      </c>
      <c r="Q1996" s="10" t="s">
        <v>6916</v>
      </c>
      <c r="R1996" t="s">
        <v>6916</v>
      </c>
      <c r="S1996" t="s">
        <v>808</v>
      </c>
      <c r="T1996" t="s">
        <v>36</v>
      </c>
      <c r="U1996" s="6">
        <v>94800</v>
      </c>
      <c r="V1996" t="s">
        <v>824</v>
      </c>
      <c r="W1996" t="s">
        <v>811</v>
      </c>
      <c r="X1996" t="s">
        <v>36</v>
      </c>
      <c r="Y1996">
        <v>2022</v>
      </c>
      <c r="Z1996" s="1">
        <v>44749</v>
      </c>
      <c r="AA1996">
        <v>11692</v>
      </c>
      <c r="AB1996">
        <v>40.594538</v>
      </c>
      <c r="AC1996">
        <v>-73.795304000000002</v>
      </c>
      <c r="AD1996">
        <v>414</v>
      </c>
      <c r="AE1996">
        <v>964</v>
      </c>
      <c r="AF1996">
        <v>4302817</v>
      </c>
      <c r="AG1996">
        <v>4160390014</v>
      </c>
      <c r="AH1996" t="s">
        <v>1317</v>
      </c>
    </row>
    <row r="1997" spans="1:34" x14ac:dyDescent="0.35">
      <c r="A1997">
        <v>44</v>
      </c>
      <c r="B1997" t="s">
        <v>51</v>
      </c>
      <c r="C1997" t="s">
        <v>1490</v>
      </c>
      <c r="D1997" t="s">
        <v>1491</v>
      </c>
      <c r="E1997" t="s">
        <v>7585</v>
      </c>
      <c r="F1997" t="s">
        <v>224</v>
      </c>
      <c r="G1997" t="s">
        <v>36</v>
      </c>
      <c r="H1997">
        <v>77</v>
      </c>
      <c r="I1997">
        <f t="shared" si="62"/>
        <v>7.6999999999999999E-2</v>
      </c>
      <c r="J1997" t="s">
        <v>6916</v>
      </c>
      <c r="K1997">
        <v>84700</v>
      </c>
      <c r="L1997">
        <f t="shared" si="63"/>
        <v>84.7</v>
      </c>
      <c r="M1997" t="s">
        <v>6916</v>
      </c>
      <c r="N1997">
        <v>24</v>
      </c>
      <c r="O1997" t="s">
        <v>6916</v>
      </c>
      <c r="P1997" t="s">
        <v>6916</v>
      </c>
      <c r="Q1997" s="10" t="s">
        <v>6916</v>
      </c>
      <c r="R1997" t="s">
        <v>6916</v>
      </c>
      <c r="S1997" t="s">
        <v>808</v>
      </c>
      <c r="T1997" t="s">
        <v>36</v>
      </c>
      <c r="U1997" s="6">
        <v>94800</v>
      </c>
      <c r="V1997" t="s">
        <v>810</v>
      </c>
      <c r="W1997" t="s">
        <v>842</v>
      </c>
      <c r="X1997" t="s">
        <v>36</v>
      </c>
      <c r="Y1997">
        <v>2022</v>
      </c>
      <c r="Z1997" s="1">
        <v>44749</v>
      </c>
      <c r="AA1997">
        <v>11230</v>
      </c>
      <c r="AB1997">
        <v>40.621564999999997</v>
      </c>
      <c r="AC1997">
        <v>-73.965594999999993</v>
      </c>
      <c r="AD1997">
        <v>312</v>
      </c>
      <c r="AE1997">
        <v>454</v>
      </c>
      <c r="AF1997">
        <v>3171478</v>
      </c>
      <c r="AG1997">
        <v>3065350011</v>
      </c>
      <c r="AH1997" t="s">
        <v>1492</v>
      </c>
    </row>
    <row r="1998" spans="1:34" x14ac:dyDescent="0.35">
      <c r="A1998">
        <v>47</v>
      </c>
      <c r="B1998" t="s">
        <v>51</v>
      </c>
      <c r="C1998" t="s">
        <v>1531</v>
      </c>
      <c r="D1998" t="s">
        <v>1532</v>
      </c>
      <c r="E1998" t="s">
        <v>7769</v>
      </c>
      <c r="F1998" t="s">
        <v>224</v>
      </c>
      <c r="G1998" t="s">
        <v>65</v>
      </c>
      <c r="H1998">
        <v>160.9</v>
      </c>
      <c r="I1998">
        <f t="shared" si="62"/>
        <v>0.16090000000000002</v>
      </c>
      <c r="J1998" t="s">
        <v>6916</v>
      </c>
      <c r="K1998">
        <v>176990</v>
      </c>
      <c r="L1998">
        <f t="shared" si="63"/>
        <v>176.99</v>
      </c>
      <c r="M1998" t="s">
        <v>6916</v>
      </c>
      <c r="N1998">
        <v>51</v>
      </c>
      <c r="O1998" t="s">
        <v>6916</v>
      </c>
      <c r="P1998" t="s">
        <v>6916</v>
      </c>
      <c r="Q1998" s="10" t="s">
        <v>6916</v>
      </c>
      <c r="R1998" t="s">
        <v>6916</v>
      </c>
      <c r="S1998" t="s">
        <v>808</v>
      </c>
      <c r="T1998" t="s">
        <v>36</v>
      </c>
      <c r="U1998" s="6">
        <v>95000</v>
      </c>
      <c r="V1998" t="s">
        <v>841</v>
      </c>
      <c r="W1998" t="s">
        <v>811</v>
      </c>
      <c r="X1998" t="s">
        <v>36</v>
      </c>
      <c r="Y1998">
        <v>2022</v>
      </c>
      <c r="Z1998" s="1">
        <v>44749</v>
      </c>
      <c r="AA1998">
        <v>11224</v>
      </c>
      <c r="AB1998">
        <v>40.574607</v>
      </c>
      <c r="AC1998">
        <v>-73.996291999999997</v>
      </c>
      <c r="AD1998">
        <v>313</v>
      </c>
      <c r="AE1998">
        <v>342</v>
      </c>
      <c r="AF1998">
        <v>3189517</v>
      </c>
      <c r="AG1998">
        <v>3070510001</v>
      </c>
      <c r="AH1998" t="s">
        <v>751</v>
      </c>
    </row>
    <row r="1999" spans="1:34" x14ac:dyDescent="0.35">
      <c r="A1999">
        <v>21</v>
      </c>
      <c r="B1999" t="s">
        <v>51</v>
      </c>
      <c r="C1999" t="s">
        <v>1198</v>
      </c>
      <c r="D1999" t="s">
        <v>1199</v>
      </c>
      <c r="E1999" t="s">
        <v>8442</v>
      </c>
      <c r="F1999" t="s">
        <v>136</v>
      </c>
      <c r="G1999" t="s">
        <v>65</v>
      </c>
      <c r="H1999">
        <v>29.9</v>
      </c>
      <c r="I1999">
        <f t="shared" si="62"/>
        <v>2.9899999999999999E-2</v>
      </c>
      <c r="J1999" t="s">
        <v>6916</v>
      </c>
      <c r="K1999">
        <v>32890</v>
      </c>
      <c r="L1999">
        <f t="shared" si="63"/>
        <v>32.89</v>
      </c>
      <c r="M1999" t="s">
        <v>6916</v>
      </c>
      <c r="N1999">
        <v>10</v>
      </c>
      <c r="O1999" t="s">
        <v>6916</v>
      </c>
      <c r="P1999" t="s">
        <v>6916</v>
      </c>
      <c r="Q1999" s="10" t="s">
        <v>6916</v>
      </c>
      <c r="R1999" t="s">
        <v>6916</v>
      </c>
      <c r="S1999" t="s">
        <v>808</v>
      </c>
      <c r="T1999" t="s">
        <v>36</v>
      </c>
      <c r="U1999" s="6">
        <v>96000</v>
      </c>
      <c r="V1999" t="s">
        <v>824</v>
      </c>
      <c r="W1999" t="s">
        <v>816</v>
      </c>
      <c r="X1999" t="s">
        <v>36</v>
      </c>
      <c r="Y1999">
        <v>2022</v>
      </c>
      <c r="Z1999" s="1">
        <v>44749</v>
      </c>
      <c r="AA1999">
        <v>11368</v>
      </c>
      <c r="AB1999">
        <v>40.755417999999999</v>
      </c>
      <c r="AC1999">
        <v>-73.869016999999999</v>
      </c>
      <c r="AD1999">
        <v>403</v>
      </c>
      <c r="AE1999">
        <v>377</v>
      </c>
      <c r="AF1999">
        <v>4042496</v>
      </c>
      <c r="AG1999">
        <v>4017140018</v>
      </c>
      <c r="AH1999" t="s">
        <v>1201</v>
      </c>
    </row>
    <row r="2000" spans="1:34" x14ac:dyDescent="0.35">
      <c r="A2000">
        <v>26</v>
      </c>
      <c r="B2000" t="s">
        <v>45</v>
      </c>
      <c r="C2000" t="s">
        <v>1266</v>
      </c>
      <c r="D2000" t="s">
        <v>1267</v>
      </c>
      <c r="E2000" t="s">
        <v>8126</v>
      </c>
      <c r="F2000" t="s">
        <v>136</v>
      </c>
      <c r="G2000" t="s">
        <v>36</v>
      </c>
      <c r="H2000">
        <v>17.2</v>
      </c>
      <c r="I2000">
        <f t="shared" si="62"/>
        <v>1.72E-2</v>
      </c>
      <c r="J2000" t="s">
        <v>6916</v>
      </c>
      <c r="K2000">
        <v>18920</v>
      </c>
      <c r="L2000">
        <f t="shared" si="63"/>
        <v>18.920000000000002</v>
      </c>
      <c r="M2000" t="s">
        <v>6916</v>
      </c>
      <c r="N2000">
        <v>5</v>
      </c>
      <c r="O2000" t="s">
        <v>6916</v>
      </c>
      <c r="P2000" t="s">
        <v>6916</v>
      </c>
      <c r="Q2000" s="10" t="s">
        <v>6916</v>
      </c>
      <c r="R2000" t="s">
        <v>6916</v>
      </c>
      <c r="S2000" t="s">
        <v>808</v>
      </c>
      <c r="T2000" t="s">
        <v>36</v>
      </c>
      <c r="U2000" s="6">
        <v>97700</v>
      </c>
      <c r="V2000" t="s">
        <v>810</v>
      </c>
      <c r="W2000" t="s">
        <v>811</v>
      </c>
      <c r="X2000" t="s">
        <v>36</v>
      </c>
      <c r="Y2000">
        <v>2022</v>
      </c>
      <c r="Z2000" s="1">
        <v>44749</v>
      </c>
      <c r="AA2000">
        <v>11106</v>
      </c>
      <c r="AB2000">
        <v>40.756205999999999</v>
      </c>
      <c r="AC2000">
        <v>-73.924377000000007</v>
      </c>
      <c r="AD2000">
        <v>401</v>
      </c>
      <c r="AE2000">
        <v>57</v>
      </c>
      <c r="AF2000">
        <v>4439074</v>
      </c>
      <c r="AG2000">
        <v>4006440001</v>
      </c>
      <c r="AH2000" t="s">
        <v>161</v>
      </c>
    </row>
    <row r="2001" spans="1:34" x14ac:dyDescent="0.35">
      <c r="A2001">
        <v>23</v>
      </c>
      <c r="B2001" t="s">
        <v>51</v>
      </c>
      <c r="C2001" t="s">
        <v>1226</v>
      </c>
      <c r="D2001" t="s">
        <v>1227</v>
      </c>
      <c r="E2001" t="s">
        <v>8255</v>
      </c>
      <c r="F2001" t="s">
        <v>136</v>
      </c>
      <c r="G2001" t="s">
        <v>65</v>
      </c>
      <c r="H2001">
        <v>81.900000000000006</v>
      </c>
      <c r="I2001">
        <f t="shared" si="62"/>
        <v>8.1900000000000001E-2</v>
      </c>
      <c r="J2001" t="s">
        <v>6916</v>
      </c>
      <c r="K2001">
        <v>90090</v>
      </c>
      <c r="L2001">
        <f t="shared" si="63"/>
        <v>90.09</v>
      </c>
      <c r="M2001" t="s">
        <v>6916</v>
      </c>
      <c r="N2001">
        <v>26</v>
      </c>
      <c r="O2001" t="s">
        <v>6916</v>
      </c>
      <c r="P2001" t="s">
        <v>6916</v>
      </c>
      <c r="Q2001" s="10" t="s">
        <v>6916</v>
      </c>
      <c r="R2001" t="s">
        <v>6916</v>
      </c>
      <c r="S2001" t="s">
        <v>808</v>
      </c>
      <c r="T2001" t="s">
        <v>36</v>
      </c>
      <c r="U2001" s="6">
        <v>98000</v>
      </c>
      <c r="V2001" t="s">
        <v>810</v>
      </c>
      <c r="W2001" t="s">
        <v>811</v>
      </c>
      <c r="X2001" t="s">
        <v>36</v>
      </c>
      <c r="Y2001">
        <v>2022</v>
      </c>
      <c r="Z2001" s="1">
        <v>44749</v>
      </c>
      <c r="AA2001">
        <v>11423</v>
      </c>
      <c r="AB2001">
        <v>40.713759000000003</v>
      </c>
      <c r="AC2001">
        <v>-73.769439000000006</v>
      </c>
      <c r="AD2001">
        <v>412</v>
      </c>
      <c r="AE2001">
        <v>482</v>
      </c>
      <c r="AF2001">
        <v>4222137</v>
      </c>
      <c r="AG2001">
        <v>4104470007</v>
      </c>
      <c r="AH2001" t="s">
        <v>571</v>
      </c>
    </row>
    <row r="2002" spans="1:34" x14ac:dyDescent="0.35">
      <c r="A2002">
        <v>32</v>
      </c>
      <c r="B2002" t="s">
        <v>51</v>
      </c>
      <c r="C2002" t="s">
        <v>1338</v>
      </c>
      <c r="D2002" t="s">
        <v>1339</v>
      </c>
      <c r="E2002" t="s">
        <v>8435</v>
      </c>
      <c r="F2002" t="s">
        <v>136</v>
      </c>
      <c r="G2002" t="s">
        <v>65</v>
      </c>
      <c r="H2002">
        <v>38.4</v>
      </c>
      <c r="I2002">
        <f t="shared" si="62"/>
        <v>3.8399999999999997E-2</v>
      </c>
      <c r="J2002" t="s">
        <v>6916</v>
      </c>
      <c r="K2002">
        <v>42240</v>
      </c>
      <c r="L2002">
        <f t="shared" si="63"/>
        <v>42.24</v>
      </c>
      <c r="M2002" t="s">
        <v>6916</v>
      </c>
      <c r="N2002">
        <v>12</v>
      </c>
      <c r="O2002" t="s">
        <v>6916</v>
      </c>
      <c r="P2002" t="s">
        <v>6916</v>
      </c>
      <c r="Q2002" s="10" t="s">
        <v>6916</v>
      </c>
      <c r="R2002" t="s">
        <v>6916</v>
      </c>
      <c r="S2002" t="s">
        <v>808</v>
      </c>
      <c r="T2002" t="s">
        <v>36</v>
      </c>
      <c r="U2002" s="6">
        <v>98346</v>
      </c>
      <c r="V2002" t="s">
        <v>810</v>
      </c>
      <c r="W2002" t="s">
        <v>842</v>
      </c>
      <c r="X2002" t="s">
        <v>36</v>
      </c>
      <c r="Y2002">
        <v>2022</v>
      </c>
      <c r="Z2002" s="1">
        <v>44749</v>
      </c>
      <c r="AA2002">
        <v>11418</v>
      </c>
      <c r="AB2002">
        <v>40.697960999999999</v>
      </c>
      <c r="AC2002">
        <v>-73.84796</v>
      </c>
      <c r="AD2002">
        <v>409</v>
      </c>
      <c r="AE2002">
        <v>24</v>
      </c>
      <c r="AF2002">
        <v>4191296</v>
      </c>
      <c r="AG2002">
        <v>4091770023</v>
      </c>
      <c r="AH2002" t="s">
        <v>1341</v>
      </c>
    </row>
    <row r="2003" spans="1:34" x14ac:dyDescent="0.35">
      <c r="A2003">
        <v>8</v>
      </c>
      <c r="B2003" t="s">
        <v>817</v>
      </c>
      <c r="C2003" t="s">
        <v>959</v>
      </c>
      <c r="D2003" t="s">
        <v>960</v>
      </c>
      <c r="E2003" t="s">
        <v>8715</v>
      </c>
      <c r="F2003" t="s">
        <v>88</v>
      </c>
      <c r="G2003" t="s">
        <v>65</v>
      </c>
      <c r="H2003">
        <v>113.1</v>
      </c>
      <c r="I2003">
        <f t="shared" si="62"/>
        <v>0.11309999999999999</v>
      </c>
      <c r="J2003" t="s">
        <v>6916</v>
      </c>
      <c r="K2003">
        <v>124410</v>
      </c>
      <c r="L2003">
        <f t="shared" si="63"/>
        <v>124.41</v>
      </c>
      <c r="M2003" t="s">
        <v>6916</v>
      </c>
      <c r="N2003">
        <v>36</v>
      </c>
      <c r="O2003" t="s">
        <v>6916</v>
      </c>
      <c r="P2003" t="s">
        <v>6916</v>
      </c>
      <c r="Q2003" s="10" t="s">
        <v>6916</v>
      </c>
      <c r="R2003" t="s">
        <v>6916</v>
      </c>
      <c r="S2003" t="s">
        <v>808</v>
      </c>
      <c r="T2003" t="s">
        <v>36</v>
      </c>
      <c r="U2003" s="6">
        <v>99975</v>
      </c>
      <c r="V2003" t="s">
        <v>810</v>
      </c>
      <c r="W2003" t="s">
        <v>842</v>
      </c>
      <c r="X2003" t="s">
        <v>36</v>
      </c>
      <c r="Y2003">
        <v>2022</v>
      </c>
      <c r="Z2003" s="1">
        <v>44749</v>
      </c>
      <c r="AA2003">
        <v>10452</v>
      </c>
      <c r="AB2003">
        <v>40.833829000000001</v>
      </c>
      <c r="AC2003">
        <v>-73.930753999999993</v>
      </c>
      <c r="AD2003">
        <v>204</v>
      </c>
      <c r="AE2003">
        <v>189</v>
      </c>
      <c r="AF2003">
        <v>2003496</v>
      </c>
      <c r="AG2003">
        <v>2025270014</v>
      </c>
      <c r="AH2003" t="s">
        <v>963</v>
      </c>
    </row>
    <row r="2004" spans="1:34" x14ac:dyDescent="0.35">
      <c r="A2004">
        <v>43</v>
      </c>
      <c r="B2004" t="s">
        <v>51</v>
      </c>
      <c r="C2004" t="s">
        <v>1484</v>
      </c>
      <c r="D2004" t="s">
        <v>1485</v>
      </c>
      <c r="E2004" t="s">
        <v>7838</v>
      </c>
      <c r="F2004" t="s">
        <v>224</v>
      </c>
      <c r="G2004" t="s">
        <v>65</v>
      </c>
      <c r="H2004">
        <v>6.83</v>
      </c>
      <c r="I2004">
        <f t="shared" si="62"/>
        <v>6.8300000000000001E-3</v>
      </c>
      <c r="J2004" t="s">
        <v>6916</v>
      </c>
      <c r="K2004">
        <v>7513</v>
      </c>
      <c r="L2004">
        <f t="shared" si="63"/>
        <v>7.5129999999999999</v>
      </c>
      <c r="M2004" t="s">
        <v>6916</v>
      </c>
      <c r="N2004">
        <v>2</v>
      </c>
      <c r="O2004" t="s">
        <v>6916</v>
      </c>
      <c r="P2004" t="s">
        <v>6916</v>
      </c>
      <c r="Q2004" s="10" t="s">
        <v>6916</v>
      </c>
      <c r="R2004" t="s">
        <v>6916</v>
      </c>
      <c r="S2004" t="s">
        <v>808</v>
      </c>
      <c r="T2004" t="s">
        <v>36</v>
      </c>
      <c r="U2004" s="6">
        <v>100000</v>
      </c>
      <c r="V2004" t="s">
        <v>841</v>
      </c>
      <c r="W2004" t="s">
        <v>911</v>
      </c>
      <c r="X2004" t="s">
        <v>36</v>
      </c>
      <c r="Y2004">
        <v>2022</v>
      </c>
      <c r="Z2004" s="1">
        <v>44749</v>
      </c>
      <c r="AA2004">
        <v>11214</v>
      </c>
      <c r="AB2004">
        <v>40.606791999999999</v>
      </c>
      <c r="AC2004">
        <v>-74.00806</v>
      </c>
      <c r="AD2004">
        <v>311</v>
      </c>
      <c r="AE2004">
        <v>180</v>
      </c>
      <c r="AF2004">
        <v>3392297</v>
      </c>
      <c r="AG2004">
        <v>3063990040</v>
      </c>
      <c r="AH2004" t="s">
        <v>708</v>
      </c>
    </row>
    <row r="2005" spans="1:34" x14ac:dyDescent="0.35">
      <c r="A2005">
        <v>18</v>
      </c>
      <c r="B2005" t="s">
        <v>51</v>
      </c>
      <c r="C2005" t="s">
        <v>1149</v>
      </c>
      <c r="D2005" t="s">
        <v>1150</v>
      </c>
      <c r="E2005" t="s">
        <v>8826</v>
      </c>
      <c r="F2005" t="s">
        <v>88</v>
      </c>
      <c r="G2005" t="s">
        <v>65</v>
      </c>
      <c r="H2005">
        <v>57.6</v>
      </c>
      <c r="I2005">
        <f t="shared" si="62"/>
        <v>5.7599999999999998E-2</v>
      </c>
      <c r="J2005" t="s">
        <v>6916</v>
      </c>
      <c r="K2005">
        <v>63360</v>
      </c>
      <c r="L2005">
        <f t="shared" si="63"/>
        <v>63.36</v>
      </c>
      <c r="M2005" t="s">
        <v>6916</v>
      </c>
      <c r="N2005">
        <v>18</v>
      </c>
      <c r="O2005" t="s">
        <v>6916</v>
      </c>
      <c r="P2005" t="s">
        <v>6916</v>
      </c>
      <c r="Q2005" s="10" t="s">
        <v>6916</v>
      </c>
      <c r="R2005" t="s">
        <v>6916</v>
      </c>
      <c r="S2005" t="s">
        <v>808</v>
      </c>
      <c r="T2005" t="s">
        <v>65</v>
      </c>
      <c r="U2005" s="6">
        <v>100925</v>
      </c>
      <c r="V2005" t="s">
        <v>810</v>
      </c>
      <c r="W2005" t="s">
        <v>816</v>
      </c>
      <c r="X2005" t="s">
        <v>36</v>
      </c>
      <c r="Y2005">
        <v>2022</v>
      </c>
      <c r="Z2005" s="1">
        <v>44749</v>
      </c>
      <c r="AA2005">
        <v>10472</v>
      </c>
      <c r="AB2005">
        <v>40.832901999999997</v>
      </c>
      <c r="AC2005">
        <v>-73.866848000000005</v>
      </c>
      <c r="AD2005">
        <v>209</v>
      </c>
      <c r="AE2005">
        <v>76</v>
      </c>
      <c r="AF2005">
        <v>2025622</v>
      </c>
      <c r="AG2005">
        <v>2037860016</v>
      </c>
      <c r="AH2005" t="s">
        <v>1152</v>
      </c>
    </row>
    <row r="2006" spans="1:34" x14ac:dyDescent="0.35">
      <c r="A2006">
        <v>8</v>
      </c>
      <c r="B2006" t="s">
        <v>51</v>
      </c>
      <c r="C2006" t="s">
        <v>970</v>
      </c>
      <c r="D2006" t="s">
        <v>971</v>
      </c>
      <c r="E2006" t="s">
        <v>8046</v>
      </c>
      <c r="F2006" t="s">
        <v>35</v>
      </c>
      <c r="G2006" t="s">
        <v>65</v>
      </c>
      <c r="H2006">
        <v>105.3</v>
      </c>
      <c r="I2006">
        <f t="shared" si="62"/>
        <v>0.10529999999999999</v>
      </c>
      <c r="J2006" t="s">
        <v>6916</v>
      </c>
      <c r="K2006">
        <v>115830</v>
      </c>
      <c r="L2006">
        <f t="shared" si="63"/>
        <v>115.83</v>
      </c>
      <c r="M2006" t="s">
        <v>6916</v>
      </c>
      <c r="N2006">
        <v>33</v>
      </c>
      <c r="O2006" t="s">
        <v>6916</v>
      </c>
      <c r="P2006" t="s">
        <v>6916</v>
      </c>
      <c r="Q2006" s="10" t="s">
        <v>6916</v>
      </c>
      <c r="R2006" t="s">
        <v>6916</v>
      </c>
      <c r="S2006" t="s">
        <v>808</v>
      </c>
      <c r="T2006" t="s">
        <v>36</v>
      </c>
      <c r="U2006" s="6">
        <v>102000</v>
      </c>
      <c r="V2006" t="s">
        <v>841</v>
      </c>
      <c r="W2006" t="s">
        <v>811</v>
      </c>
      <c r="X2006" t="s">
        <v>36</v>
      </c>
      <c r="Y2006">
        <v>2022</v>
      </c>
      <c r="Z2006" s="1">
        <v>44749</v>
      </c>
      <c r="AA2006">
        <v>10128</v>
      </c>
      <c r="AB2006">
        <v>40.783638000000003</v>
      </c>
      <c r="AC2006">
        <v>-73.945626000000004</v>
      </c>
      <c r="AD2006">
        <v>111</v>
      </c>
      <c r="AE2006">
        <v>15602</v>
      </c>
      <c r="AF2006">
        <v>1083927</v>
      </c>
      <c r="AG2006">
        <v>1016680001</v>
      </c>
      <c r="AH2006" t="s">
        <v>949</v>
      </c>
    </row>
    <row r="2007" spans="1:34" x14ac:dyDescent="0.35">
      <c r="A2007">
        <v>28</v>
      </c>
      <c r="B2007" t="s">
        <v>51</v>
      </c>
      <c r="C2007" t="s">
        <v>1288</v>
      </c>
      <c r="D2007" t="s">
        <v>1289</v>
      </c>
      <c r="E2007" t="s">
        <v>8418</v>
      </c>
      <c r="F2007" t="s">
        <v>136</v>
      </c>
      <c r="G2007" t="s">
        <v>65</v>
      </c>
      <c r="H2007">
        <v>127.4</v>
      </c>
      <c r="I2007">
        <f t="shared" si="62"/>
        <v>0.12740000000000001</v>
      </c>
      <c r="J2007" t="s">
        <v>6916</v>
      </c>
      <c r="K2007">
        <v>140140</v>
      </c>
      <c r="L2007">
        <f t="shared" si="63"/>
        <v>140.13999999999999</v>
      </c>
      <c r="M2007" t="s">
        <v>6916</v>
      </c>
      <c r="N2007">
        <v>41</v>
      </c>
      <c r="O2007" t="s">
        <v>6916</v>
      </c>
      <c r="P2007" t="s">
        <v>6916</v>
      </c>
      <c r="Q2007" s="10" t="s">
        <v>6916</v>
      </c>
      <c r="R2007" t="s">
        <v>6916</v>
      </c>
      <c r="S2007" t="s">
        <v>808</v>
      </c>
      <c r="T2007" t="s">
        <v>36</v>
      </c>
      <c r="U2007" s="6">
        <v>102000</v>
      </c>
      <c r="V2007" t="s">
        <v>810</v>
      </c>
      <c r="W2007" t="s">
        <v>816</v>
      </c>
      <c r="X2007" t="s">
        <v>36</v>
      </c>
      <c r="Y2007">
        <v>2022</v>
      </c>
      <c r="Z2007" s="1">
        <v>44749</v>
      </c>
      <c r="AA2007">
        <v>11434</v>
      </c>
      <c r="AB2007">
        <v>40.674518999999997</v>
      </c>
      <c r="AC2007">
        <v>-73.789399000000003</v>
      </c>
      <c r="AD2007">
        <v>412</v>
      </c>
      <c r="AE2007">
        <v>18401</v>
      </c>
      <c r="AF2007">
        <v>4261713</v>
      </c>
      <c r="AG2007">
        <v>4120510001</v>
      </c>
      <c r="AH2007" t="s">
        <v>584</v>
      </c>
    </row>
    <row r="2008" spans="1:34" x14ac:dyDescent="0.35">
      <c r="A2008">
        <v>47</v>
      </c>
      <c r="B2008" t="s">
        <v>51</v>
      </c>
      <c r="C2008" t="s">
        <v>1520</v>
      </c>
      <c r="D2008" t="s">
        <v>1521</v>
      </c>
      <c r="E2008" t="s">
        <v>7582</v>
      </c>
      <c r="F2008" t="s">
        <v>224</v>
      </c>
      <c r="G2008" t="s">
        <v>36</v>
      </c>
      <c r="H2008">
        <v>79</v>
      </c>
      <c r="I2008">
        <f t="shared" si="62"/>
        <v>7.9000000000000001E-2</v>
      </c>
      <c r="J2008" t="s">
        <v>6916</v>
      </c>
      <c r="K2008">
        <v>86900</v>
      </c>
      <c r="L2008">
        <f t="shared" si="63"/>
        <v>86.9</v>
      </c>
      <c r="M2008" t="s">
        <v>6916</v>
      </c>
      <c r="N2008">
        <v>25</v>
      </c>
      <c r="O2008" t="s">
        <v>6916</v>
      </c>
      <c r="P2008" t="s">
        <v>6916</v>
      </c>
      <c r="Q2008" s="10" t="s">
        <v>6916</v>
      </c>
      <c r="R2008" t="s">
        <v>6916</v>
      </c>
      <c r="S2008" t="s">
        <v>808</v>
      </c>
      <c r="T2008" t="s">
        <v>36</v>
      </c>
      <c r="U2008" s="6">
        <v>102316</v>
      </c>
      <c r="V2008" t="s">
        <v>810</v>
      </c>
      <c r="W2008" t="s">
        <v>842</v>
      </c>
      <c r="X2008" t="s">
        <v>36</v>
      </c>
      <c r="Y2008">
        <v>2022</v>
      </c>
      <c r="Z2008" s="1">
        <v>44749</v>
      </c>
      <c r="AA2008">
        <v>11223</v>
      </c>
      <c r="AB2008">
        <v>40.595697999999999</v>
      </c>
      <c r="AC2008">
        <v>-73.975179999999995</v>
      </c>
      <c r="AD2008">
        <v>315</v>
      </c>
      <c r="AE2008">
        <v>398</v>
      </c>
      <c r="AF2008">
        <v>3192661</v>
      </c>
      <c r="AG2008">
        <v>3071230066</v>
      </c>
      <c r="AH2008" t="s">
        <v>754</v>
      </c>
    </row>
    <row r="2009" spans="1:34" x14ac:dyDescent="0.35">
      <c r="A2009">
        <v>37</v>
      </c>
      <c r="B2009" t="s">
        <v>51</v>
      </c>
      <c r="C2009" t="s">
        <v>1411</v>
      </c>
      <c r="D2009" t="s">
        <v>1412</v>
      </c>
      <c r="E2009" t="s">
        <v>7641</v>
      </c>
      <c r="F2009" t="s">
        <v>224</v>
      </c>
      <c r="G2009" t="s">
        <v>65</v>
      </c>
      <c r="H2009">
        <v>54.3</v>
      </c>
      <c r="I2009">
        <f t="shared" si="62"/>
        <v>5.4299999999999994E-2</v>
      </c>
      <c r="J2009" t="s">
        <v>6916</v>
      </c>
      <c r="K2009">
        <v>59730</v>
      </c>
      <c r="L2009">
        <f t="shared" si="63"/>
        <v>59.73</v>
      </c>
      <c r="M2009" t="s">
        <v>6916</v>
      </c>
      <c r="N2009">
        <v>17</v>
      </c>
      <c r="O2009" t="s">
        <v>6916</v>
      </c>
      <c r="P2009" t="s">
        <v>6916</v>
      </c>
      <c r="Q2009" s="10" t="s">
        <v>6916</v>
      </c>
      <c r="R2009" t="s">
        <v>6916</v>
      </c>
      <c r="S2009" t="s">
        <v>808</v>
      </c>
      <c r="T2009" t="s">
        <v>36</v>
      </c>
      <c r="U2009" s="6">
        <v>103200</v>
      </c>
      <c r="V2009" t="s">
        <v>810</v>
      </c>
      <c r="W2009" t="s">
        <v>842</v>
      </c>
      <c r="X2009" t="s">
        <v>36</v>
      </c>
      <c r="Y2009">
        <v>2022</v>
      </c>
      <c r="Z2009" s="1">
        <v>44749</v>
      </c>
      <c r="AA2009">
        <v>11208</v>
      </c>
      <c r="AB2009">
        <v>40.68618</v>
      </c>
      <c r="AC2009">
        <v>-73.869624999999999</v>
      </c>
      <c r="AD2009">
        <v>305</v>
      </c>
      <c r="AE2009">
        <v>1184</v>
      </c>
      <c r="AF2009">
        <v>3092456</v>
      </c>
      <c r="AG2009">
        <v>3041340020</v>
      </c>
      <c r="AH2009" t="s">
        <v>1410</v>
      </c>
    </row>
    <row r="2010" spans="1:34" x14ac:dyDescent="0.35">
      <c r="A2010">
        <v>16</v>
      </c>
      <c r="B2010" t="s">
        <v>51</v>
      </c>
      <c r="C2010" t="s">
        <v>1116</v>
      </c>
      <c r="D2010" t="s">
        <v>1117</v>
      </c>
      <c r="E2010" t="s">
        <v>8895</v>
      </c>
      <c r="F2010" t="s">
        <v>88</v>
      </c>
      <c r="G2010" t="s">
        <v>65</v>
      </c>
      <c r="H2010">
        <v>108.9</v>
      </c>
      <c r="I2010">
        <f t="shared" si="62"/>
        <v>0.10890000000000001</v>
      </c>
      <c r="J2010" t="s">
        <v>6916</v>
      </c>
      <c r="K2010">
        <v>119790</v>
      </c>
      <c r="L2010">
        <f t="shared" si="63"/>
        <v>119.79</v>
      </c>
      <c r="M2010" t="s">
        <v>6916</v>
      </c>
      <c r="N2010">
        <v>35</v>
      </c>
      <c r="O2010" t="s">
        <v>6916</v>
      </c>
      <c r="P2010" t="s">
        <v>6916</v>
      </c>
      <c r="Q2010" s="10" t="s">
        <v>6916</v>
      </c>
      <c r="R2010" t="s">
        <v>6916</v>
      </c>
      <c r="S2010" t="s">
        <v>808</v>
      </c>
      <c r="T2010" t="s">
        <v>36</v>
      </c>
      <c r="U2010" s="6">
        <v>105600</v>
      </c>
      <c r="V2010" t="s">
        <v>810</v>
      </c>
      <c r="W2010" t="s">
        <v>811</v>
      </c>
      <c r="X2010" t="s">
        <v>36</v>
      </c>
      <c r="Y2010">
        <v>2022</v>
      </c>
      <c r="Z2010" s="1">
        <v>44749</v>
      </c>
      <c r="AA2010">
        <v>10452</v>
      </c>
      <c r="AB2010">
        <v>40.835783999999997</v>
      </c>
      <c r="AC2010">
        <v>-73.928324000000003</v>
      </c>
      <c r="AD2010">
        <v>204</v>
      </c>
      <c r="AE2010">
        <v>199</v>
      </c>
      <c r="AF2010">
        <v>2003495</v>
      </c>
      <c r="AG2010">
        <v>2025260083</v>
      </c>
      <c r="AH2010" t="s">
        <v>963</v>
      </c>
    </row>
    <row r="2011" spans="1:34" x14ac:dyDescent="0.35">
      <c r="A2011">
        <v>5</v>
      </c>
      <c r="B2011" t="s">
        <v>51</v>
      </c>
      <c r="C2011" t="s">
        <v>915</v>
      </c>
      <c r="D2011" t="s">
        <v>916</v>
      </c>
      <c r="E2011" t="s">
        <v>8019</v>
      </c>
      <c r="F2011" t="s">
        <v>35</v>
      </c>
      <c r="G2011" t="s">
        <v>36</v>
      </c>
      <c r="H2011">
        <v>91.5</v>
      </c>
      <c r="I2011">
        <f t="shared" si="62"/>
        <v>9.1499999999999998E-2</v>
      </c>
      <c r="J2011" t="s">
        <v>6916</v>
      </c>
      <c r="K2011">
        <v>100650</v>
      </c>
      <c r="L2011">
        <f t="shared" si="63"/>
        <v>100.65</v>
      </c>
      <c r="M2011" t="s">
        <v>6916</v>
      </c>
      <c r="N2011">
        <v>29</v>
      </c>
      <c r="O2011" t="s">
        <v>6916</v>
      </c>
      <c r="P2011" t="s">
        <v>6916</v>
      </c>
      <c r="Q2011" s="10" t="s">
        <v>6916</v>
      </c>
      <c r="R2011" t="s">
        <v>6916</v>
      </c>
      <c r="S2011" t="s">
        <v>808</v>
      </c>
      <c r="T2011" t="s">
        <v>36</v>
      </c>
      <c r="U2011" s="6">
        <v>106000</v>
      </c>
      <c r="V2011" t="s">
        <v>824</v>
      </c>
      <c r="W2011" t="s">
        <v>811</v>
      </c>
      <c r="X2011" t="s">
        <v>36</v>
      </c>
      <c r="Y2011">
        <v>2022</v>
      </c>
      <c r="Z2011" s="1">
        <v>44749</v>
      </c>
      <c r="AA2011">
        <v>10044</v>
      </c>
      <c r="AB2011">
        <v>40.763894000000001</v>
      </c>
      <c r="AC2011">
        <v>-73.947916000000006</v>
      </c>
      <c r="AD2011">
        <v>108</v>
      </c>
      <c r="AE2011">
        <v>23802</v>
      </c>
      <c r="AF2011">
        <v>1084848</v>
      </c>
      <c r="AG2011">
        <v>1013730001</v>
      </c>
      <c r="AH2011" t="s">
        <v>359</v>
      </c>
    </row>
    <row r="2012" spans="1:34" x14ac:dyDescent="0.35">
      <c r="A2012">
        <v>14</v>
      </c>
      <c r="B2012" t="s">
        <v>817</v>
      </c>
      <c r="C2012" t="s">
        <v>1069</v>
      </c>
      <c r="D2012" t="s">
        <v>1070</v>
      </c>
      <c r="E2012" t="s">
        <v>8127</v>
      </c>
      <c r="F2012" t="s">
        <v>88</v>
      </c>
      <c r="G2012" t="s">
        <v>65</v>
      </c>
      <c r="H2012">
        <v>52</v>
      </c>
      <c r="I2012">
        <f t="shared" si="62"/>
        <v>5.1999999999999998E-2</v>
      </c>
      <c r="J2012" t="s">
        <v>6916</v>
      </c>
      <c r="K2012">
        <v>57200</v>
      </c>
      <c r="L2012">
        <f t="shared" si="63"/>
        <v>57.2</v>
      </c>
      <c r="M2012" t="s">
        <v>6916</v>
      </c>
      <c r="N2012">
        <v>17</v>
      </c>
      <c r="O2012" t="s">
        <v>6916</v>
      </c>
      <c r="P2012" t="s">
        <v>6916</v>
      </c>
      <c r="Q2012" s="10" t="s">
        <v>6916</v>
      </c>
      <c r="R2012" t="s">
        <v>6916</v>
      </c>
      <c r="S2012" t="s">
        <v>808</v>
      </c>
      <c r="T2012" t="s">
        <v>36</v>
      </c>
      <c r="U2012" s="6">
        <v>107000</v>
      </c>
      <c r="V2012" t="s">
        <v>810</v>
      </c>
      <c r="W2012" t="s">
        <v>816</v>
      </c>
      <c r="X2012" t="s">
        <v>36</v>
      </c>
      <c r="Y2012">
        <v>2022</v>
      </c>
      <c r="Z2012" s="1">
        <v>44749</v>
      </c>
      <c r="AA2012">
        <v>10453</v>
      </c>
      <c r="AB2012">
        <v>40.846224999999997</v>
      </c>
      <c r="AC2012">
        <v>-73.919584</v>
      </c>
      <c r="AD2012">
        <v>205</v>
      </c>
      <c r="AE2012">
        <v>21502</v>
      </c>
      <c r="AF2012">
        <v>2008816</v>
      </c>
      <c r="AG2012">
        <v>2028760055</v>
      </c>
      <c r="AH2012" t="s">
        <v>443</v>
      </c>
    </row>
    <row r="2013" spans="1:34" x14ac:dyDescent="0.35">
      <c r="A2013">
        <v>18</v>
      </c>
      <c r="B2013" t="s">
        <v>51</v>
      </c>
      <c r="C2013" t="s">
        <v>1153</v>
      </c>
      <c r="D2013" t="s">
        <v>1154</v>
      </c>
      <c r="E2013" t="s">
        <v>8851</v>
      </c>
      <c r="F2013" t="s">
        <v>88</v>
      </c>
      <c r="G2013" t="s">
        <v>65</v>
      </c>
      <c r="H2013">
        <v>75.7</v>
      </c>
      <c r="I2013">
        <f t="shared" si="62"/>
        <v>7.5700000000000003E-2</v>
      </c>
      <c r="J2013" t="s">
        <v>6916</v>
      </c>
      <c r="K2013">
        <v>83270</v>
      </c>
      <c r="L2013">
        <f t="shared" si="63"/>
        <v>83.27</v>
      </c>
      <c r="M2013" t="s">
        <v>6916</v>
      </c>
      <c r="N2013">
        <v>24</v>
      </c>
      <c r="O2013" t="s">
        <v>6916</v>
      </c>
      <c r="P2013" t="s">
        <v>6916</v>
      </c>
      <c r="Q2013" s="10" t="s">
        <v>6916</v>
      </c>
      <c r="R2013" t="s">
        <v>6916</v>
      </c>
      <c r="S2013" t="s">
        <v>808</v>
      </c>
      <c r="T2013" t="s">
        <v>36</v>
      </c>
      <c r="U2013" s="6">
        <v>107000</v>
      </c>
      <c r="V2013" t="s">
        <v>810</v>
      </c>
      <c r="W2013" t="s">
        <v>816</v>
      </c>
      <c r="X2013" t="s">
        <v>36</v>
      </c>
      <c r="Y2013">
        <v>2022</v>
      </c>
      <c r="Z2013" s="1">
        <v>44749</v>
      </c>
      <c r="AA2013">
        <v>10472</v>
      </c>
      <c r="AB2013">
        <v>40.830086999999999</v>
      </c>
      <c r="AC2013">
        <v>-73.877602999999993</v>
      </c>
      <c r="AD2013">
        <v>209</v>
      </c>
      <c r="AE2013">
        <v>54</v>
      </c>
      <c r="AF2013">
        <v>2088553</v>
      </c>
      <c r="AG2013">
        <v>2037750025</v>
      </c>
      <c r="AH2013" t="s">
        <v>1152</v>
      </c>
    </row>
    <row r="2014" spans="1:34" x14ac:dyDescent="0.35">
      <c r="A2014">
        <v>10</v>
      </c>
      <c r="B2014" t="s">
        <v>51</v>
      </c>
      <c r="C2014" t="s">
        <v>1002</v>
      </c>
      <c r="D2014" t="s">
        <v>1003</v>
      </c>
      <c r="E2014" t="s">
        <v>7895</v>
      </c>
      <c r="F2014" t="s">
        <v>35</v>
      </c>
      <c r="G2014" t="s">
        <v>65</v>
      </c>
      <c r="H2014">
        <v>15.3</v>
      </c>
      <c r="I2014">
        <f t="shared" si="62"/>
        <v>1.5300000000000001E-2</v>
      </c>
      <c r="J2014" t="s">
        <v>6916</v>
      </c>
      <c r="K2014">
        <v>16830</v>
      </c>
      <c r="L2014">
        <f t="shared" si="63"/>
        <v>16.829999999999998</v>
      </c>
      <c r="M2014" t="s">
        <v>6916</v>
      </c>
      <c r="N2014">
        <v>5</v>
      </c>
      <c r="O2014" t="s">
        <v>6916</v>
      </c>
      <c r="P2014" t="s">
        <v>6916</v>
      </c>
      <c r="Q2014" s="10" t="s">
        <v>6916</v>
      </c>
      <c r="R2014" t="s">
        <v>6916</v>
      </c>
      <c r="S2014" t="s">
        <v>808</v>
      </c>
      <c r="T2014" t="s">
        <v>36</v>
      </c>
      <c r="U2014" s="6">
        <v>109000</v>
      </c>
      <c r="V2014" t="s">
        <v>810</v>
      </c>
      <c r="W2014" t="s">
        <v>816</v>
      </c>
      <c r="X2014" t="s">
        <v>36</v>
      </c>
      <c r="Y2014">
        <v>2022</v>
      </c>
      <c r="Z2014" s="1">
        <v>44749</v>
      </c>
      <c r="AA2014">
        <v>10034</v>
      </c>
      <c r="AB2014">
        <v>40.858989999999999</v>
      </c>
      <c r="AC2014">
        <v>-73.922893999999999</v>
      </c>
      <c r="AD2014">
        <v>112</v>
      </c>
      <c r="AE2014">
        <v>299</v>
      </c>
      <c r="AF2014">
        <v>1084201</v>
      </c>
      <c r="AG2014">
        <v>1021500030</v>
      </c>
      <c r="AH2014" t="s">
        <v>91</v>
      </c>
    </row>
    <row r="2015" spans="1:34" x14ac:dyDescent="0.35">
      <c r="A2015">
        <v>38</v>
      </c>
      <c r="B2015" t="s">
        <v>51</v>
      </c>
      <c r="C2015" t="s">
        <v>1420</v>
      </c>
      <c r="D2015" t="s">
        <v>1421</v>
      </c>
      <c r="E2015" t="s">
        <v>7684</v>
      </c>
      <c r="F2015" t="s">
        <v>224</v>
      </c>
      <c r="G2015" t="s">
        <v>65</v>
      </c>
      <c r="H2015">
        <v>110.2</v>
      </c>
      <c r="I2015">
        <f t="shared" si="62"/>
        <v>0.11020000000000001</v>
      </c>
      <c r="J2015" t="s">
        <v>6916</v>
      </c>
      <c r="K2015">
        <v>121220</v>
      </c>
      <c r="L2015">
        <f t="shared" si="63"/>
        <v>121.22</v>
      </c>
      <c r="M2015" t="s">
        <v>6916</v>
      </c>
      <c r="N2015">
        <v>35</v>
      </c>
      <c r="O2015" t="s">
        <v>6916</v>
      </c>
      <c r="P2015" t="s">
        <v>6916</v>
      </c>
      <c r="Q2015" s="10" t="s">
        <v>6916</v>
      </c>
      <c r="R2015" t="s">
        <v>6916</v>
      </c>
      <c r="S2015" t="s">
        <v>808</v>
      </c>
      <c r="T2015" t="s">
        <v>36</v>
      </c>
      <c r="U2015" s="6">
        <v>109000</v>
      </c>
      <c r="V2015" t="s">
        <v>810</v>
      </c>
      <c r="W2015" t="s">
        <v>811</v>
      </c>
      <c r="X2015" t="s">
        <v>36</v>
      </c>
      <c r="Y2015">
        <v>2022</v>
      </c>
      <c r="Z2015" s="1">
        <v>44749</v>
      </c>
      <c r="AA2015">
        <v>11220</v>
      </c>
      <c r="AB2015">
        <v>40.640545000000003</v>
      </c>
      <c r="AC2015">
        <v>-74.000731000000002</v>
      </c>
      <c r="AD2015">
        <v>312</v>
      </c>
      <c r="AE2015">
        <v>108</v>
      </c>
      <c r="AF2015">
        <v>3012824</v>
      </c>
      <c r="AG2015">
        <v>3007780023</v>
      </c>
      <c r="AH2015" t="s">
        <v>679</v>
      </c>
    </row>
    <row r="2016" spans="1:34" x14ac:dyDescent="0.35">
      <c r="A2016">
        <v>21</v>
      </c>
      <c r="B2016" t="s">
        <v>45</v>
      </c>
      <c r="C2016" t="s">
        <v>1194</v>
      </c>
      <c r="D2016" t="s">
        <v>1195</v>
      </c>
      <c r="E2016" t="s">
        <v>8508</v>
      </c>
      <c r="F2016" t="s">
        <v>136</v>
      </c>
      <c r="G2016" t="s">
        <v>36</v>
      </c>
      <c r="H2016">
        <v>438.8</v>
      </c>
      <c r="I2016">
        <f t="shared" si="62"/>
        <v>0.43880000000000002</v>
      </c>
      <c r="J2016" t="s">
        <v>6916</v>
      </c>
      <c r="K2016">
        <v>482680</v>
      </c>
      <c r="L2016">
        <f t="shared" si="63"/>
        <v>482.68</v>
      </c>
      <c r="M2016" t="s">
        <v>6916</v>
      </c>
      <c r="N2016">
        <v>140</v>
      </c>
      <c r="O2016" t="s">
        <v>6916</v>
      </c>
      <c r="P2016" t="s">
        <v>6916</v>
      </c>
      <c r="Q2016" s="10" t="s">
        <v>6916</v>
      </c>
      <c r="R2016" t="s">
        <v>6916</v>
      </c>
      <c r="S2016" t="s">
        <v>808</v>
      </c>
      <c r="T2016" t="s">
        <v>36</v>
      </c>
      <c r="U2016" s="6">
        <v>110000</v>
      </c>
      <c r="V2016" t="s">
        <v>810</v>
      </c>
      <c r="W2016" t="s">
        <v>811</v>
      </c>
      <c r="X2016" t="s">
        <v>36</v>
      </c>
      <c r="Y2016">
        <v>2022</v>
      </c>
      <c r="Z2016" s="1">
        <v>44749</v>
      </c>
      <c r="AA2016">
        <v>11355</v>
      </c>
      <c r="AB2016">
        <v>40.745463999999998</v>
      </c>
      <c r="AC2016">
        <v>-73.847071999999997</v>
      </c>
      <c r="AD2016">
        <v>481</v>
      </c>
      <c r="AE2016">
        <v>38302</v>
      </c>
      <c r="AF2016">
        <v>4458851</v>
      </c>
      <c r="AG2016">
        <v>4020180001</v>
      </c>
      <c r="AH2016" t="s">
        <v>147</v>
      </c>
    </row>
    <row r="2017" spans="1:34" x14ac:dyDescent="0.35">
      <c r="A2017">
        <v>19</v>
      </c>
      <c r="B2017" t="s">
        <v>206</v>
      </c>
      <c r="C2017" t="s">
        <v>1165</v>
      </c>
      <c r="D2017" t="s">
        <v>1166</v>
      </c>
      <c r="E2017" t="s">
        <v>8145</v>
      </c>
      <c r="F2017" t="s">
        <v>136</v>
      </c>
      <c r="G2017" t="s">
        <v>36</v>
      </c>
      <c r="H2017">
        <v>156.69999999999999</v>
      </c>
      <c r="I2017">
        <f t="shared" si="62"/>
        <v>0.15669999999999998</v>
      </c>
      <c r="J2017" t="s">
        <v>6916</v>
      </c>
      <c r="K2017">
        <v>172370</v>
      </c>
      <c r="L2017">
        <f t="shared" si="63"/>
        <v>172.37</v>
      </c>
      <c r="M2017" t="s">
        <v>6916</v>
      </c>
      <c r="N2017">
        <v>50</v>
      </c>
      <c r="O2017" t="s">
        <v>6916</v>
      </c>
      <c r="P2017" t="s">
        <v>6916</v>
      </c>
      <c r="Q2017" s="10" t="s">
        <v>6916</v>
      </c>
      <c r="R2017" t="s">
        <v>6916</v>
      </c>
      <c r="S2017" t="s">
        <v>808</v>
      </c>
      <c r="T2017" t="s">
        <v>65</v>
      </c>
      <c r="U2017" s="6">
        <v>110088</v>
      </c>
      <c r="V2017" t="s">
        <v>810</v>
      </c>
      <c r="W2017" t="s">
        <v>811</v>
      </c>
      <c r="X2017" t="s">
        <v>36</v>
      </c>
      <c r="Y2017">
        <v>2022</v>
      </c>
      <c r="Z2017" s="1">
        <v>44749</v>
      </c>
      <c r="AA2017">
        <v>11354</v>
      </c>
      <c r="AB2017">
        <v>40.769770000000001</v>
      </c>
      <c r="AC2017">
        <v>-73.848062999999996</v>
      </c>
      <c r="AD2017">
        <v>407</v>
      </c>
      <c r="AE2017">
        <v>907</v>
      </c>
      <c r="AF2017">
        <v>4605702</v>
      </c>
      <c r="AG2017">
        <v>4043460075</v>
      </c>
      <c r="AH2017" t="s">
        <v>1168</v>
      </c>
    </row>
    <row r="2018" spans="1:34" x14ac:dyDescent="0.35">
      <c r="A2018">
        <v>13</v>
      </c>
      <c r="B2018" t="s">
        <v>51</v>
      </c>
      <c r="C2018" t="s">
        <v>1052</v>
      </c>
      <c r="D2018" t="s">
        <v>1053</v>
      </c>
      <c r="E2018" t="s">
        <v>8972</v>
      </c>
      <c r="F2018" t="s">
        <v>88</v>
      </c>
      <c r="G2018" t="s">
        <v>36</v>
      </c>
      <c r="H2018">
        <v>14</v>
      </c>
      <c r="I2018">
        <f t="shared" si="62"/>
        <v>1.4E-2</v>
      </c>
      <c r="J2018" t="s">
        <v>6916</v>
      </c>
      <c r="K2018">
        <v>15400</v>
      </c>
      <c r="L2018">
        <f t="shared" si="63"/>
        <v>15.4</v>
      </c>
      <c r="M2018" t="s">
        <v>6916</v>
      </c>
      <c r="N2018">
        <v>4</v>
      </c>
      <c r="O2018" t="s">
        <v>6916</v>
      </c>
      <c r="P2018" t="s">
        <v>6916</v>
      </c>
      <c r="Q2018" s="10" t="s">
        <v>6916</v>
      </c>
      <c r="R2018" t="s">
        <v>6916</v>
      </c>
      <c r="S2018" t="s">
        <v>808</v>
      </c>
      <c r="T2018" t="s">
        <v>36</v>
      </c>
      <c r="U2018" s="6">
        <v>112800</v>
      </c>
      <c r="V2018" t="s">
        <v>841</v>
      </c>
      <c r="W2018" t="s">
        <v>911</v>
      </c>
      <c r="X2018" t="s">
        <v>36</v>
      </c>
      <c r="Y2018">
        <v>2022</v>
      </c>
      <c r="Z2018" s="1">
        <v>44749</v>
      </c>
      <c r="AA2018">
        <v>10462</v>
      </c>
      <c r="AB2018">
        <v>40.844729999999998</v>
      </c>
      <c r="AC2018">
        <v>-73.858206999999993</v>
      </c>
      <c r="AD2018">
        <v>211</v>
      </c>
      <c r="AE2018">
        <v>244</v>
      </c>
      <c r="AF2018">
        <v>2116414</v>
      </c>
      <c r="AG2018">
        <v>2040910001</v>
      </c>
      <c r="AH2018" t="s">
        <v>1044</v>
      </c>
    </row>
    <row r="2019" spans="1:34" x14ac:dyDescent="0.35">
      <c r="A2019">
        <v>24</v>
      </c>
      <c r="B2019" t="s">
        <v>51</v>
      </c>
      <c r="C2019" t="s">
        <v>1242</v>
      </c>
      <c r="D2019" t="s">
        <v>1243</v>
      </c>
      <c r="E2019" t="s">
        <v>8472</v>
      </c>
      <c r="F2019" t="s">
        <v>136</v>
      </c>
      <c r="G2019" t="s">
        <v>65</v>
      </c>
      <c r="H2019">
        <v>34.5</v>
      </c>
      <c r="I2019">
        <f t="shared" si="62"/>
        <v>3.4500000000000003E-2</v>
      </c>
      <c r="J2019" t="s">
        <v>6916</v>
      </c>
      <c r="K2019">
        <v>37950</v>
      </c>
      <c r="L2019">
        <f t="shared" si="63"/>
        <v>37.950000000000003</v>
      </c>
      <c r="M2019" t="s">
        <v>6916</v>
      </c>
      <c r="N2019">
        <v>11</v>
      </c>
      <c r="O2019" t="s">
        <v>6916</v>
      </c>
      <c r="P2019" t="s">
        <v>6916</v>
      </c>
      <c r="Q2019" s="10" t="s">
        <v>6916</v>
      </c>
      <c r="R2019" t="s">
        <v>6916</v>
      </c>
      <c r="S2019" t="s">
        <v>808</v>
      </c>
      <c r="T2019" t="s">
        <v>36</v>
      </c>
      <c r="U2019" s="6">
        <v>112800</v>
      </c>
      <c r="V2019" t="s">
        <v>810</v>
      </c>
      <c r="W2019" t="s">
        <v>911</v>
      </c>
      <c r="X2019" t="s">
        <v>36</v>
      </c>
      <c r="Y2019">
        <v>2022</v>
      </c>
      <c r="Z2019" s="1">
        <v>44749</v>
      </c>
      <c r="AA2019">
        <v>11432</v>
      </c>
      <c r="AB2019">
        <v>40.718831000000002</v>
      </c>
      <c r="AC2019">
        <v>-73.806499000000002</v>
      </c>
      <c r="AD2019">
        <v>408</v>
      </c>
      <c r="AE2019">
        <v>1267</v>
      </c>
      <c r="AF2019">
        <v>4539721</v>
      </c>
      <c r="AG2019">
        <v>4068580050</v>
      </c>
      <c r="AH2019" t="s">
        <v>1244</v>
      </c>
    </row>
    <row r="2020" spans="1:34" x14ac:dyDescent="0.35">
      <c r="A2020">
        <v>9</v>
      </c>
      <c r="B2020" t="s">
        <v>51</v>
      </c>
      <c r="C2020" t="s">
        <v>987</v>
      </c>
      <c r="D2020" t="s">
        <v>988</v>
      </c>
      <c r="E2020" t="s">
        <v>7975</v>
      </c>
      <c r="F2020" t="s">
        <v>35</v>
      </c>
      <c r="G2020" t="s">
        <v>65</v>
      </c>
      <c r="H2020">
        <v>124.8</v>
      </c>
      <c r="I2020">
        <f t="shared" si="62"/>
        <v>0.12479999999999999</v>
      </c>
      <c r="J2020" t="s">
        <v>6916</v>
      </c>
      <c r="K2020">
        <v>137280</v>
      </c>
      <c r="L2020">
        <f t="shared" si="63"/>
        <v>137.28</v>
      </c>
      <c r="M2020" t="s">
        <v>6916</v>
      </c>
      <c r="N2020">
        <v>40</v>
      </c>
      <c r="O2020" t="s">
        <v>6916</v>
      </c>
      <c r="P2020" t="s">
        <v>6916</v>
      </c>
      <c r="Q2020" s="10" t="s">
        <v>6916</v>
      </c>
      <c r="R2020" t="s">
        <v>6916</v>
      </c>
      <c r="S2020" t="s">
        <v>808</v>
      </c>
      <c r="T2020" t="s">
        <v>36</v>
      </c>
      <c r="U2020" s="6">
        <v>113000</v>
      </c>
      <c r="V2020" t="s">
        <v>824</v>
      </c>
      <c r="W2020" t="s">
        <v>811</v>
      </c>
      <c r="X2020" t="s">
        <v>36</v>
      </c>
      <c r="Y2020">
        <v>2022</v>
      </c>
      <c r="Z2020" s="1">
        <v>44749</v>
      </c>
      <c r="AA2020">
        <v>10030</v>
      </c>
      <c r="AB2020">
        <v>40.817371999999999</v>
      </c>
      <c r="AC2020">
        <v>-73.947711999999996</v>
      </c>
      <c r="AD2020">
        <v>110</v>
      </c>
      <c r="AE2020">
        <v>22102</v>
      </c>
      <c r="AF2020">
        <v>1059460</v>
      </c>
      <c r="AG2020">
        <v>1019600001</v>
      </c>
      <c r="AH2020" t="s">
        <v>85</v>
      </c>
    </row>
    <row r="2021" spans="1:34" x14ac:dyDescent="0.35">
      <c r="A2021">
        <v>17</v>
      </c>
      <c r="B2021" t="s">
        <v>51</v>
      </c>
      <c r="C2021" t="s">
        <v>1134</v>
      </c>
      <c r="D2021" t="s">
        <v>1135</v>
      </c>
      <c r="E2021" t="s">
        <v>8837</v>
      </c>
      <c r="F2021" t="s">
        <v>88</v>
      </c>
      <c r="G2021" t="s">
        <v>65</v>
      </c>
      <c r="H2021">
        <v>22.4</v>
      </c>
      <c r="I2021">
        <f t="shared" si="62"/>
        <v>2.24E-2</v>
      </c>
      <c r="J2021" t="s">
        <v>6916</v>
      </c>
      <c r="K2021">
        <v>24640</v>
      </c>
      <c r="L2021">
        <f t="shared" si="63"/>
        <v>24.64</v>
      </c>
      <c r="M2021" t="s">
        <v>6916</v>
      </c>
      <c r="N2021">
        <v>7</v>
      </c>
      <c r="O2021" t="s">
        <v>6916</v>
      </c>
      <c r="P2021" t="s">
        <v>6916</v>
      </c>
      <c r="Q2021" s="10" t="s">
        <v>6916</v>
      </c>
      <c r="R2021" t="s">
        <v>6916</v>
      </c>
      <c r="S2021" t="s">
        <v>808</v>
      </c>
      <c r="T2021" t="s">
        <v>65</v>
      </c>
      <c r="U2021" s="6">
        <v>113000</v>
      </c>
      <c r="V2021" t="s">
        <v>810</v>
      </c>
      <c r="W2021" t="s">
        <v>811</v>
      </c>
      <c r="X2021" t="s">
        <v>36</v>
      </c>
      <c r="Y2021">
        <v>2022</v>
      </c>
      <c r="Z2021" s="1">
        <v>44749</v>
      </c>
      <c r="AA2021">
        <v>10459</v>
      </c>
      <c r="AB2021">
        <v>40.820402999999999</v>
      </c>
      <c r="AC2021">
        <v>-73.898911999999996</v>
      </c>
      <c r="AD2021">
        <v>202</v>
      </c>
      <c r="AE2021">
        <v>87</v>
      </c>
      <c r="AF2021">
        <v>2005348</v>
      </c>
      <c r="AG2021">
        <v>2026960085</v>
      </c>
      <c r="AH2021" t="s">
        <v>467</v>
      </c>
    </row>
    <row r="2022" spans="1:34" x14ac:dyDescent="0.35">
      <c r="A2022">
        <v>36</v>
      </c>
      <c r="B2022" t="s">
        <v>51</v>
      </c>
      <c r="C2022" t="s">
        <v>1405</v>
      </c>
      <c r="D2022" t="s">
        <v>1406</v>
      </c>
      <c r="E2022" t="s">
        <v>7544</v>
      </c>
      <c r="F2022" t="s">
        <v>224</v>
      </c>
      <c r="G2022" t="s">
        <v>65</v>
      </c>
      <c r="H2022">
        <v>123.2</v>
      </c>
      <c r="I2022">
        <f t="shared" si="62"/>
        <v>0.1232</v>
      </c>
      <c r="J2022" t="s">
        <v>6916</v>
      </c>
      <c r="K2022">
        <v>135520</v>
      </c>
      <c r="L2022">
        <f t="shared" si="63"/>
        <v>135.52000000000001</v>
      </c>
      <c r="M2022" t="s">
        <v>6916</v>
      </c>
      <c r="N2022">
        <v>39</v>
      </c>
      <c r="O2022" t="s">
        <v>6916</v>
      </c>
      <c r="P2022" t="s">
        <v>6916</v>
      </c>
      <c r="Q2022" s="10" t="s">
        <v>6916</v>
      </c>
      <c r="R2022" t="s">
        <v>6916</v>
      </c>
      <c r="S2022" t="s">
        <v>808</v>
      </c>
      <c r="T2022" t="s">
        <v>36</v>
      </c>
      <c r="U2022" s="6">
        <v>113000</v>
      </c>
      <c r="V2022" t="s">
        <v>841</v>
      </c>
      <c r="W2022" t="s">
        <v>816</v>
      </c>
      <c r="X2022" t="s">
        <v>36</v>
      </c>
      <c r="Y2022">
        <v>2022</v>
      </c>
      <c r="Z2022" s="1">
        <v>44749</v>
      </c>
      <c r="AA2022">
        <v>11233</v>
      </c>
      <c r="AB2022">
        <v>40.681896000000002</v>
      </c>
      <c r="AC2022">
        <v>-73.935963000000001</v>
      </c>
      <c r="AD2022">
        <v>303</v>
      </c>
      <c r="AE2022">
        <v>273</v>
      </c>
      <c r="AF2022">
        <v>3047054</v>
      </c>
      <c r="AG2022">
        <v>3016740011</v>
      </c>
      <c r="AH2022" t="s">
        <v>242</v>
      </c>
    </row>
    <row r="2023" spans="1:34" x14ac:dyDescent="0.35">
      <c r="A2023">
        <v>8</v>
      </c>
      <c r="B2023" t="s">
        <v>51</v>
      </c>
      <c r="C2023" t="s">
        <v>964</v>
      </c>
      <c r="D2023" t="s">
        <v>965</v>
      </c>
      <c r="E2023" t="s">
        <v>7951</v>
      </c>
      <c r="F2023" t="s">
        <v>35</v>
      </c>
      <c r="G2023" t="s">
        <v>65</v>
      </c>
      <c r="H2023">
        <v>59.2</v>
      </c>
      <c r="I2023">
        <f t="shared" si="62"/>
        <v>5.9200000000000003E-2</v>
      </c>
      <c r="J2023" t="s">
        <v>6916</v>
      </c>
      <c r="K2023">
        <v>65120</v>
      </c>
      <c r="L2023">
        <f t="shared" si="63"/>
        <v>65.12</v>
      </c>
      <c r="M2023" t="s">
        <v>6916</v>
      </c>
      <c r="N2023">
        <v>19</v>
      </c>
      <c r="O2023" t="s">
        <v>6916</v>
      </c>
      <c r="P2023" t="s">
        <v>6916</v>
      </c>
      <c r="Q2023" s="10" t="s">
        <v>6916</v>
      </c>
      <c r="R2023" t="s">
        <v>6916</v>
      </c>
      <c r="S2023" t="s">
        <v>808</v>
      </c>
      <c r="T2023" t="s">
        <v>36</v>
      </c>
      <c r="U2023" s="6">
        <v>115000</v>
      </c>
      <c r="V2023" t="s">
        <v>824</v>
      </c>
      <c r="W2023" t="s">
        <v>811</v>
      </c>
      <c r="X2023" t="s">
        <v>812</v>
      </c>
      <c r="Y2023">
        <v>2022</v>
      </c>
      <c r="Z2023" s="1">
        <v>44749</v>
      </c>
      <c r="AA2023">
        <v>10029</v>
      </c>
      <c r="AB2023">
        <v>40.785671000000001</v>
      </c>
      <c r="AC2023">
        <v>-73.942548000000002</v>
      </c>
      <c r="AD2023">
        <v>111</v>
      </c>
      <c r="AE2023">
        <v>162</v>
      </c>
      <c r="AF2023">
        <v>1052998</v>
      </c>
      <c r="AG2023">
        <v>1016930001</v>
      </c>
      <c r="AH2023" t="s">
        <v>949</v>
      </c>
    </row>
    <row r="2024" spans="1:34" x14ac:dyDescent="0.35">
      <c r="A2024">
        <v>1</v>
      </c>
      <c r="B2024" t="s">
        <v>817</v>
      </c>
      <c r="C2024" t="s">
        <v>818</v>
      </c>
      <c r="D2024" t="s">
        <v>819</v>
      </c>
      <c r="E2024" t="s">
        <v>7875</v>
      </c>
      <c r="F2024" t="s">
        <v>35</v>
      </c>
      <c r="G2024" t="s">
        <v>65</v>
      </c>
      <c r="H2024">
        <v>143.30000000000001</v>
      </c>
      <c r="I2024">
        <f t="shared" si="62"/>
        <v>0.14330000000000001</v>
      </c>
      <c r="J2024" t="s">
        <v>6916</v>
      </c>
      <c r="K2024">
        <v>157630</v>
      </c>
      <c r="L2024">
        <f t="shared" si="63"/>
        <v>157.63</v>
      </c>
      <c r="M2024" t="s">
        <v>6916</v>
      </c>
      <c r="N2024">
        <v>46</v>
      </c>
      <c r="O2024" t="s">
        <v>6916</v>
      </c>
      <c r="P2024" t="s">
        <v>6916</v>
      </c>
      <c r="Q2024" s="10" t="s">
        <v>6916</v>
      </c>
      <c r="R2024" t="s">
        <v>6916</v>
      </c>
      <c r="S2024" t="s">
        <v>808</v>
      </c>
      <c r="T2024" t="s">
        <v>36</v>
      </c>
      <c r="U2024" s="6">
        <v>115659</v>
      </c>
      <c r="V2024" t="s">
        <v>810</v>
      </c>
      <c r="W2024" t="s">
        <v>811</v>
      </c>
      <c r="X2024" t="s">
        <v>36</v>
      </c>
      <c r="Y2024">
        <v>2022</v>
      </c>
      <c r="Z2024" s="1">
        <v>44749</v>
      </c>
      <c r="AA2024">
        <v>10038</v>
      </c>
      <c r="AB2024">
        <v>40.710769999999997</v>
      </c>
      <c r="AC2024">
        <v>-73.996641999999994</v>
      </c>
      <c r="AD2024">
        <v>103</v>
      </c>
      <c r="AE2024">
        <v>25</v>
      </c>
      <c r="AF2024">
        <v>1083359</v>
      </c>
      <c r="AG2024">
        <v>1001110150</v>
      </c>
      <c r="AH2024" t="s">
        <v>347</v>
      </c>
    </row>
    <row r="2025" spans="1:34" x14ac:dyDescent="0.35">
      <c r="A2025">
        <v>22</v>
      </c>
      <c r="B2025" t="s">
        <v>51</v>
      </c>
      <c r="C2025" t="s">
        <v>1211</v>
      </c>
      <c r="D2025" t="s">
        <v>1212</v>
      </c>
      <c r="E2025" t="s">
        <v>8331</v>
      </c>
      <c r="F2025" t="s">
        <v>136</v>
      </c>
      <c r="G2025" t="s">
        <v>36</v>
      </c>
      <c r="H2025">
        <v>160</v>
      </c>
      <c r="I2025">
        <f t="shared" si="62"/>
        <v>0.16</v>
      </c>
      <c r="J2025" t="s">
        <v>6916</v>
      </c>
      <c r="K2025">
        <v>176000</v>
      </c>
      <c r="L2025">
        <f t="shared" si="63"/>
        <v>176</v>
      </c>
      <c r="M2025" t="s">
        <v>6916</v>
      </c>
      <c r="N2025">
        <v>51</v>
      </c>
      <c r="O2025" t="s">
        <v>6916</v>
      </c>
      <c r="P2025" t="s">
        <v>6916</v>
      </c>
      <c r="Q2025" s="10" t="s">
        <v>6916</v>
      </c>
      <c r="R2025" t="s">
        <v>6916</v>
      </c>
      <c r="S2025" t="s">
        <v>808</v>
      </c>
      <c r="T2025" t="s">
        <v>65</v>
      </c>
      <c r="U2025" s="6">
        <v>116000</v>
      </c>
      <c r="V2025" t="s">
        <v>810</v>
      </c>
      <c r="W2025" t="s">
        <v>811</v>
      </c>
      <c r="X2025" t="s">
        <v>36</v>
      </c>
      <c r="Y2025">
        <v>2022</v>
      </c>
      <c r="Z2025" s="1">
        <v>44749</v>
      </c>
      <c r="AA2025">
        <v>11106</v>
      </c>
      <c r="AB2025">
        <v>40.766264</v>
      </c>
      <c r="AC2025">
        <v>-73.930708999999993</v>
      </c>
      <c r="AD2025">
        <v>401</v>
      </c>
      <c r="AE2025">
        <v>77</v>
      </c>
      <c r="AF2025">
        <v>4006382</v>
      </c>
      <c r="AG2025">
        <v>4005530001</v>
      </c>
      <c r="AH2025" t="s">
        <v>161</v>
      </c>
    </row>
    <row r="2026" spans="1:34" x14ac:dyDescent="0.35">
      <c r="A2026">
        <v>28</v>
      </c>
      <c r="B2026" t="s">
        <v>51</v>
      </c>
      <c r="C2026" t="s">
        <v>1285</v>
      </c>
      <c r="D2026" t="s">
        <v>1286</v>
      </c>
      <c r="E2026" t="s">
        <v>8329</v>
      </c>
      <c r="F2026" t="s">
        <v>136</v>
      </c>
      <c r="G2026" t="s">
        <v>65</v>
      </c>
      <c r="H2026">
        <v>46.2</v>
      </c>
      <c r="I2026">
        <f t="shared" si="62"/>
        <v>4.6200000000000005E-2</v>
      </c>
      <c r="J2026" t="s">
        <v>6916</v>
      </c>
      <c r="K2026">
        <v>50820</v>
      </c>
      <c r="L2026">
        <f t="shared" si="63"/>
        <v>50.82</v>
      </c>
      <c r="M2026" t="s">
        <v>6916</v>
      </c>
      <c r="N2026">
        <v>15</v>
      </c>
      <c r="O2026" t="s">
        <v>6916</v>
      </c>
      <c r="P2026" t="s">
        <v>6916</v>
      </c>
      <c r="Q2026" s="10" t="s">
        <v>6916</v>
      </c>
      <c r="R2026" t="s">
        <v>6916</v>
      </c>
      <c r="S2026" t="s">
        <v>808</v>
      </c>
      <c r="T2026" t="s">
        <v>36</v>
      </c>
      <c r="U2026" s="6">
        <v>116400</v>
      </c>
      <c r="V2026" t="s">
        <v>824</v>
      </c>
      <c r="W2026" t="s">
        <v>911</v>
      </c>
      <c r="X2026" t="s">
        <v>36</v>
      </c>
      <c r="Y2026">
        <v>2022</v>
      </c>
      <c r="Z2026" s="1">
        <v>44749</v>
      </c>
      <c r="AA2026">
        <v>11420</v>
      </c>
      <c r="AB2026">
        <v>40.665058000000002</v>
      </c>
      <c r="AC2026">
        <v>-73.811700999999999</v>
      </c>
      <c r="AD2026">
        <v>410</v>
      </c>
      <c r="AE2026">
        <v>84602</v>
      </c>
      <c r="AF2026">
        <v>4257530</v>
      </c>
      <c r="AG2026">
        <v>4118820001</v>
      </c>
      <c r="AH2026" t="s">
        <v>191</v>
      </c>
    </row>
    <row r="2027" spans="1:34" x14ac:dyDescent="0.35">
      <c r="A2027">
        <v>43</v>
      </c>
      <c r="B2027" t="s">
        <v>51</v>
      </c>
      <c r="C2027" t="s">
        <v>1480</v>
      </c>
      <c r="D2027" t="s">
        <v>1481</v>
      </c>
      <c r="E2027" t="s">
        <v>7588</v>
      </c>
      <c r="F2027" t="s">
        <v>224</v>
      </c>
      <c r="G2027" t="s">
        <v>36</v>
      </c>
      <c r="H2027">
        <v>126.4</v>
      </c>
      <c r="I2027">
        <f t="shared" si="62"/>
        <v>0.12640000000000001</v>
      </c>
      <c r="J2027" t="s">
        <v>6916</v>
      </c>
      <c r="K2027">
        <v>139040</v>
      </c>
      <c r="L2027">
        <f t="shared" si="63"/>
        <v>139.04</v>
      </c>
      <c r="M2027" t="s">
        <v>6916</v>
      </c>
      <c r="N2027">
        <v>40</v>
      </c>
      <c r="O2027" t="s">
        <v>6916</v>
      </c>
      <c r="P2027" t="s">
        <v>6916</v>
      </c>
      <c r="Q2027" s="10" t="s">
        <v>6916</v>
      </c>
      <c r="R2027" t="s">
        <v>6916</v>
      </c>
      <c r="S2027" t="s">
        <v>808</v>
      </c>
      <c r="T2027" t="s">
        <v>36</v>
      </c>
      <c r="U2027" s="6">
        <v>116400</v>
      </c>
      <c r="V2027" t="s">
        <v>810</v>
      </c>
      <c r="W2027" t="s">
        <v>842</v>
      </c>
      <c r="X2027" t="s">
        <v>36</v>
      </c>
      <c r="Y2027">
        <v>2022</v>
      </c>
      <c r="Z2027" s="1">
        <v>44749</v>
      </c>
      <c r="AA2027">
        <v>11209</v>
      </c>
      <c r="AB2027">
        <v>40.63402</v>
      </c>
      <c r="AC2027">
        <v>-74.029036000000005</v>
      </c>
      <c r="AD2027">
        <v>310</v>
      </c>
      <c r="AE2027">
        <v>68</v>
      </c>
      <c r="AF2027">
        <v>3146491</v>
      </c>
      <c r="AG2027">
        <v>3058900001</v>
      </c>
      <c r="AH2027" t="s">
        <v>1431</v>
      </c>
    </row>
    <row r="2028" spans="1:34" x14ac:dyDescent="0.35">
      <c r="A2028">
        <v>2</v>
      </c>
      <c r="B2028" t="s">
        <v>51</v>
      </c>
      <c r="C2028" t="s">
        <v>850</v>
      </c>
      <c r="D2028" t="s">
        <v>851</v>
      </c>
      <c r="E2028" t="s">
        <v>7930</v>
      </c>
      <c r="F2028" t="s">
        <v>35</v>
      </c>
      <c r="G2028" t="s">
        <v>36</v>
      </c>
      <c r="H2028">
        <v>68.599999999999994</v>
      </c>
      <c r="I2028">
        <f t="shared" si="62"/>
        <v>6.8599999999999994E-2</v>
      </c>
      <c r="J2028" t="s">
        <v>6916</v>
      </c>
      <c r="K2028">
        <v>75460</v>
      </c>
      <c r="L2028">
        <f t="shared" si="63"/>
        <v>75.459999999999994</v>
      </c>
      <c r="M2028" t="s">
        <v>6916</v>
      </c>
      <c r="N2028">
        <v>22</v>
      </c>
      <c r="O2028" t="s">
        <v>6916</v>
      </c>
      <c r="P2028" t="s">
        <v>6916</v>
      </c>
      <c r="Q2028" s="10" t="s">
        <v>6916</v>
      </c>
      <c r="R2028" t="s">
        <v>6916</v>
      </c>
      <c r="S2028" t="s">
        <v>808</v>
      </c>
      <c r="T2028" t="s">
        <v>36</v>
      </c>
      <c r="U2028" s="6">
        <v>120000</v>
      </c>
      <c r="V2028" t="s">
        <v>824</v>
      </c>
      <c r="W2028" t="s">
        <v>816</v>
      </c>
      <c r="X2028" t="s">
        <v>36</v>
      </c>
      <c r="Y2028">
        <v>2022</v>
      </c>
      <c r="Z2028" s="1">
        <v>44749</v>
      </c>
      <c r="AA2028">
        <v>10009</v>
      </c>
      <c r="AB2028">
        <v>40.729588999999997</v>
      </c>
      <c r="AC2028">
        <v>-73.982555000000005</v>
      </c>
      <c r="AD2028">
        <v>103</v>
      </c>
      <c r="AE2028">
        <v>34</v>
      </c>
      <c r="AF2028">
        <v>1005974</v>
      </c>
      <c r="AG2028">
        <v>1004390017</v>
      </c>
      <c r="AH2028" t="s">
        <v>846</v>
      </c>
    </row>
    <row r="2029" spans="1:34" x14ac:dyDescent="0.35">
      <c r="A2029">
        <v>41</v>
      </c>
      <c r="B2029" t="s">
        <v>817</v>
      </c>
      <c r="C2029" t="s">
        <v>1450</v>
      </c>
      <c r="D2029" t="s">
        <v>1451</v>
      </c>
      <c r="E2029" t="s">
        <v>7277</v>
      </c>
      <c r="F2029" t="s">
        <v>224</v>
      </c>
      <c r="G2029" t="s">
        <v>65</v>
      </c>
      <c r="H2029">
        <v>9.75</v>
      </c>
      <c r="I2029">
        <f t="shared" si="62"/>
        <v>9.75E-3</v>
      </c>
      <c r="J2029" t="s">
        <v>6916</v>
      </c>
      <c r="K2029">
        <v>10725</v>
      </c>
      <c r="L2029">
        <f t="shared" si="63"/>
        <v>10.725</v>
      </c>
      <c r="M2029" t="s">
        <v>6916</v>
      </c>
      <c r="N2029">
        <v>3</v>
      </c>
      <c r="O2029" t="s">
        <v>6916</v>
      </c>
      <c r="P2029" t="s">
        <v>6916</v>
      </c>
      <c r="Q2029" s="10" t="s">
        <v>6916</v>
      </c>
      <c r="R2029" t="s">
        <v>6916</v>
      </c>
      <c r="S2029" t="s">
        <v>808</v>
      </c>
      <c r="T2029" t="s">
        <v>36</v>
      </c>
      <c r="U2029" s="6">
        <v>124500</v>
      </c>
      <c r="V2029" t="s">
        <v>810</v>
      </c>
      <c r="W2029" t="s">
        <v>811</v>
      </c>
      <c r="X2029" t="s">
        <v>36</v>
      </c>
      <c r="Y2029">
        <v>2022</v>
      </c>
      <c r="Z2029" s="1">
        <v>44749</v>
      </c>
      <c r="AA2029">
        <v>11233</v>
      </c>
      <c r="AB2029">
        <v>40.675032000000002</v>
      </c>
      <c r="AC2029">
        <v>-73.915965</v>
      </c>
      <c r="AD2029">
        <v>316</v>
      </c>
      <c r="AE2029">
        <v>303</v>
      </c>
      <c r="AF2029">
        <v>3038719</v>
      </c>
      <c r="AG2029">
        <v>3014400073</v>
      </c>
      <c r="AH2029" t="s">
        <v>1453</v>
      </c>
    </row>
    <row r="2030" spans="1:34" x14ac:dyDescent="0.35">
      <c r="A2030">
        <v>17</v>
      </c>
      <c r="B2030" t="s">
        <v>32</v>
      </c>
      <c r="C2030" t="s">
        <v>1131</v>
      </c>
      <c r="D2030" t="s">
        <v>1132</v>
      </c>
      <c r="E2030" t="s">
        <v>7048</v>
      </c>
      <c r="F2030" t="s">
        <v>88</v>
      </c>
      <c r="G2030" t="s">
        <v>65</v>
      </c>
      <c r="H2030">
        <v>57.9</v>
      </c>
      <c r="I2030">
        <f t="shared" si="62"/>
        <v>5.79E-2</v>
      </c>
      <c r="J2030" t="s">
        <v>6916</v>
      </c>
      <c r="K2030">
        <v>63690</v>
      </c>
      <c r="L2030">
        <f t="shared" si="63"/>
        <v>63.69</v>
      </c>
      <c r="M2030" t="s">
        <v>6916</v>
      </c>
      <c r="N2030">
        <v>18</v>
      </c>
      <c r="O2030" t="s">
        <v>6916</v>
      </c>
      <c r="P2030" t="s">
        <v>6916</v>
      </c>
      <c r="Q2030" s="10" t="s">
        <v>6916</v>
      </c>
      <c r="R2030" t="s">
        <v>6916</v>
      </c>
      <c r="S2030" t="s">
        <v>808</v>
      </c>
      <c r="T2030" t="s">
        <v>36</v>
      </c>
      <c r="U2030" s="6">
        <v>124892</v>
      </c>
      <c r="V2030" t="s">
        <v>810</v>
      </c>
      <c r="W2030" t="s">
        <v>811</v>
      </c>
      <c r="X2030" t="s">
        <v>36</v>
      </c>
      <c r="Y2030">
        <v>2022</v>
      </c>
      <c r="Z2030" s="1">
        <v>44749</v>
      </c>
      <c r="AA2030">
        <v>10451</v>
      </c>
      <c r="AB2030">
        <v>40.818086000000001</v>
      </c>
      <c r="AC2030">
        <v>-73.927515</v>
      </c>
      <c r="AD2030">
        <v>201</v>
      </c>
      <c r="AE2030">
        <v>51</v>
      </c>
      <c r="AF2030">
        <v>2001019</v>
      </c>
      <c r="AG2030">
        <v>2023430032</v>
      </c>
      <c r="AH2030" t="s">
        <v>380</v>
      </c>
    </row>
    <row r="2031" spans="1:34" x14ac:dyDescent="0.35">
      <c r="A2031">
        <v>25</v>
      </c>
      <c r="B2031" t="s">
        <v>51</v>
      </c>
      <c r="C2031" t="s">
        <v>1254</v>
      </c>
      <c r="D2031" t="s">
        <v>1255</v>
      </c>
      <c r="E2031" t="s">
        <v>8228</v>
      </c>
      <c r="F2031" t="s">
        <v>136</v>
      </c>
      <c r="G2031" t="s">
        <v>65</v>
      </c>
      <c r="H2031">
        <v>52.1</v>
      </c>
      <c r="I2031">
        <f t="shared" si="62"/>
        <v>5.21E-2</v>
      </c>
      <c r="J2031" t="s">
        <v>6916</v>
      </c>
      <c r="K2031">
        <v>57310</v>
      </c>
      <c r="L2031">
        <f t="shared" si="63"/>
        <v>57.31</v>
      </c>
      <c r="M2031" t="s">
        <v>6916</v>
      </c>
      <c r="N2031">
        <v>17</v>
      </c>
      <c r="O2031" t="s">
        <v>6916</v>
      </c>
      <c r="P2031" t="s">
        <v>6916</v>
      </c>
      <c r="Q2031" s="10" t="s">
        <v>6916</v>
      </c>
      <c r="R2031" t="s">
        <v>6916</v>
      </c>
      <c r="S2031" t="s">
        <v>808</v>
      </c>
      <c r="T2031" t="s">
        <v>36</v>
      </c>
      <c r="U2031" s="6">
        <v>125000</v>
      </c>
      <c r="V2031" t="s">
        <v>841</v>
      </c>
      <c r="W2031" t="s">
        <v>911</v>
      </c>
      <c r="X2031" t="s">
        <v>36</v>
      </c>
      <c r="Y2031">
        <v>2022</v>
      </c>
      <c r="Z2031" s="1">
        <v>44749</v>
      </c>
      <c r="AA2031">
        <v>11373</v>
      </c>
      <c r="AB2031">
        <v>40.739114999999998</v>
      </c>
      <c r="AC2031">
        <v>-73.882486999999998</v>
      </c>
      <c r="AD2031">
        <v>404</v>
      </c>
      <c r="AE2031">
        <v>485</v>
      </c>
      <c r="AF2031">
        <v>4467710</v>
      </c>
      <c r="AG2031">
        <v>4015380075</v>
      </c>
      <c r="AH2031" t="s">
        <v>606</v>
      </c>
    </row>
    <row r="2032" spans="1:34" x14ac:dyDescent="0.35">
      <c r="A2032">
        <v>45</v>
      </c>
      <c r="B2032" t="s">
        <v>51</v>
      </c>
      <c r="C2032" t="s">
        <v>1496</v>
      </c>
      <c r="D2032" t="s">
        <v>1497</v>
      </c>
      <c r="E2032" t="s">
        <v>7650</v>
      </c>
      <c r="F2032" t="s">
        <v>224</v>
      </c>
      <c r="G2032" t="s">
        <v>65</v>
      </c>
      <c r="H2032">
        <v>39.700000000000003</v>
      </c>
      <c r="I2032">
        <f t="shared" si="62"/>
        <v>3.9700000000000006E-2</v>
      </c>
      <c r="J2032" t="s">
        <v>6916</v>
      </c>
      <c r="K2032">
        <v>43670</v>
      </c>
      <c r="L2032">
        <f t="shared" si="63"/>
        <v>43.67</v>
      </c>
      <c r="M2032" t="s">
        <v>6916</v>
      </c>
      <c r="N2032">
        <v>13</v>
      </c>
      <c r="O2032" t="s">
        <v>6916</v>
      </c>
      <c r="P2032" t="s">
        <v>6916</v>
      </c>
      <c r="Q2032" s="10" t="s">
        <v>6916</v>
      </c>
      <c r="R2032" t="s">
        <v>6916</v>
      </c>
      <c r="S2032" t="s">
        <v>808</v>
      </c>
      <c r="T2032" t="s">
        <v>36</v>
      </c>
      <c r="U2032" s="6">
        <v>128000</v>
      </c>
      <c r="V2032" t="s">
        <v>841</v>
      </c>
      <c r="W2032" t="s">
        <v>816</v>
      </c>
      <c r="X2032" t="s">
        <v>36</v>
      </c>
      <c r="Y2032">
        <v>2022</v>
      </c>
      <c r="Z2032" s="1">
        <v>44749</v>
      </c>
      <c r="AA2032">
        <v>11203</v>
      </c>
      <c r="AB2032">
        <v>40.648215</v>
      </c>
      <c r="AC2032">
        <v>-73.946374000000006</v>
      </c>
      <c r="AD2032">
        <v>317</v>
      </c>
      <c r="AE2032">
        <v>856</v>
      </c>
      <c r="AF2032">
        <v>3327776</v>
      </c>
      <c r="AG2032">
        <v>3049040010</v>
      </c>
      <c r="AH2032" t="s">
        <v>721</v>
      </c>
    </row>
    <row r="2033" spans="1:34" x14ac:dyDescent="0.35">
      <c r="A2033">
        <v>33</v>
      </c>
      <c r="B2033" t="s">
        <v>51</v>
      </c>
      <c r="C2033" t="s">
        <v>1348</v>
      </c>
      <c r="D2033" t="s">
        <v>1349</v>
      </c>
      <c r="E2033" t="s">
        <v>7824</v>
      </c>
      <c r="F2033" t="s">
        <v>224</v>
      </c>
      <c r="G2033" t="s">
        <v>36</v>
      </c>
      <c r="H2033">
        <v>100.4</v>
      </c>
      <c r="I2033">
        <f t="shared" si="62"/>
        <v>0.1004</v>
      </c>
      <c r="J2033" t="s">
        <v>6916</v>
      </c>
      <c r="K2033">
        <v>110440</v>
      </c>
      <c r="L2033">
        <f t="shared" si="63"/>
        <v>110.44</v>
      </c>
      <c r="M2033" t="s">
        <v>6916</v>
      </c>
      <c r="N2033">
        <v>32</v>
      </c>
      <c r="O2033" t="s">
        <v>6916</v>
      </c>
      <c r="P2033" t="s">
        <v>6916</v>
      </c>
      <c r="Q2033" s="10" t="s">
        <v>6916</v>
      </c>
      <c r="R2033" t="s">
        <v>6916</v>
      </c>
      <c r="S2033" t="s">
        <v>808</v>
      </c>
      <c r="T2033" t="s">
        <v>36</v>
      </c>
      <c r="U2033" s="6">
        <v>129000</v>
      </c>
      <c r="V2033" t="s">
        <v>824</v>
      </c>
      <c r="W2033" t="s">
        <v>816</v>
      </c>
      <c r="X2033" t="s">
        <v>36</v>
      </c>
      <c r="Y2033">
        <v>2022</v>
      </c>
      <c r="Z2033" s="1">
        <v>44749</v>
      </c>
      <c r="AA2033">
        <v>11217</v>
      </c>
      <c r="AB2033">
        <v>40.683559000000002</v>
      </c>
      <c r="AC2033">
        <v>-73.980270000000004</v>
      </c>
      <c r="AD2033">
        <v>302</v>
      </c>
      <c r="AE2033">
        <v>39</v>
      </c>
      <c r="AF2033">
        <v>3001190</v>
      </c>
      <c r="AG2033">
        <v>3001920013</v>
      </c>
      <c r="AH2033" t="s">
        <v>623</v>
      </c>
    </row>
    <row r="2034" spans="1:34" x14ac:dyDescent="0.35">
      <c r="A2034">
        <v>50</v>
      </c>
      <c r="B2034" t="s">
        <v>59</v>
      </c>
      <c r="C2034" t="s">
        <v>1584</v>
      </c>
      <c r="D2034" t="s">
        <v>1585</v>
      </c>
      <c r="E2034" t="s">
        <v>8163</v>
      </c>
      <c r="F2034" t="s">
        <v>291</v>
      </c>
      <c r="G2034" t="s">
        <v>65</v>
      </c>
      <c r="H2034">
        <v>615.20000000000005</v>
      </c>
      <c r="I2034">
        <f t="shared" si="62"/>
        <v>0.61520000000000008</v>
      </c>
      <c r="J2034" t="s">
        <v>6916</v>
      </c>
      <c r="K2034">
        <v>676720</v>
      </c>
      <c r="L2034">
        <f t="shared" si="63"/>
        <v>676.72</v>
      </c>
      <c r="M2034" t="s">
        <v>6916</v>
      </c>
      <c r="N2034">
        <v>196</v>
      </c>
      <c r="O2034" t="s">
        <v>6916</v>
      </c>
      <c r="P2034" t="s">
        <v>6916</v>
      </c>
      <c r="Q2034" s="10" t="s">
        <v>6916</v>
      </c>
      <c r="R2034" t="s">
        <v>6916</v>
      </c>
      <c r="S2034" t="s">
        <v>808</v>
      </c>
      <c r="T2034" t="s">
        <v>36</v>
      </c>
      <c r="U2034" s="6">
        <v>134522</v>
      </c>
      <c r="V2034" t="s">
        <v>810</v>
      </c>
      <c r="W2034" t="s">
        <v>811</v>
      </c>
      <c r="X2034" t="s">
        <v>36</v>
      </c>
      <c r="Y2034">
        <v>2022</v>
      </c>
      <c r="Z2034" s="1">
        <v>44749</v>
      </c>
      <c r="AA2034">
        <v>10305</v>
      </c>
      <c r="AB2034">
        <v>40.582242999999998</v>
      </c>
      <c r="AC2034">
        <v>-74.074594000000005</v>
      </c>
      <c r="AD2034">
        <v>502</v>
      </c>
      <c r="AE2034">
        <v>70</v>
      </c>
      <c r="AF2034">
        <v>5164735</v>
      </c>
      <c r="AG2034">
        <v>5033550001</v>
      </c>
      <c r="AH2034" t="s">
        <v>1588</v>
      </c>
    </row>
    <row r="2035" spans="1:34" x14ac:dyDescent="0.35">
      <c r="A2035">
        <v>48</v>
      </c>
      <c r="B2035" t="s">
        <v>51</v>
      </c>
      <c r="C2035" t="s">
        <v>1546</v>
      </c>
      <c r="D2035" t="s">
        <v>1547</v>
      </c>
      <c r="E2035" t="s">
        <v>7527</v>
      </c>
      <c r="F2035" t="s">
        <v>224</v>
      </c>
      <c r="G2035" t="s">
        <v>36</v>
      </c>
      <c r="H2035">
        <v>189.8</v>
      </c>
      <c r="I2035">
        <f t="shared" si="62"/>
        <v>0.18980000000000002</v>
      </c>
      <c r="J2035" t="s">
        <v>6916</v>
      </c>
      <c r="K2035">
        <v>208780</v>
      </c>
      <c r="L2035">
        <f t="shared" si="63"/>
        <v>208.78</v>
      </c>
      <c r="M2035" t="s">
        <v>6916</v>
      </c>
      <c r="N2035">
        <v>60</v>
      </c>
      <c r="O2035" t="s">
        <v>6916</v>
      </c>
      <c r="P2035" t="s">
        <v>6916</v>
      </c>
      <c r="Q2035" s="10" t="s">
        <v>6916</v>
      </c>
      <c r="R2035" t="s">
        <v>6916</v>
      </c>
      <c r="S2035" t="s">
        <v>808</v>
      </c>
      <c r="T2035" t="s">
        <v>36</v>
      </c>
      <c r="U2035" s="6">
        <v>139000</v>
      </c>
      <c r="V2035" t="s">
        <v>824</v>
      </c>
      <c r="W2035" t="s">
        <v>811</v>
      </c>
      <c r="X2035" t="s">
        <v>36</v>
      </c>
      <c r="Y2035">
        <v>2022</v>
      </c>
      <c r="Z2035" s="1">
        <v>44749</v>
      </c>
      <c r="AA2035">
        <v>11235</v>
      </c>
      <c r="AB2035">
        <v>40.593521000000003</v>
      </c>
      <c r="AC2035">
        <v>-73.937672000000006</v>
      </c>
      <c r="AD2035">
        <v>315</v>
      </c>
      <c r="AE2035">
        <v>596</v>
      </c>
      <c r="AF2035">
        <v>3203617</v>
      </c>
      <c r="AG2035">
        <v>3074240001</v>
      </c>
      <c r="AH2035" t="s">
        <v>731</v>
      </c>
    </row>
    <row r="2036" spans="1:34" x14ac:dyDescent="0.35">
      <c r="A2036">
        <v>18</v>
      </c>
      <c r="B2036" t="s">
        <v>51</v>
      </c>
      <c r="C2036" t="s">
        <v>1155</v>
      </c>
      <c r="D2036" t="s">
        <v>1156</v>
      </c>
      <c r="E2036" t="s">
        <v>8872</v>
      </c>
      <c r="F2036" t="s">
        <v>88</v>
      </c>
      <c r="G2036" t="s">
        <v>65</v>
      </c>
      <c r="H2036">
        <v>163</v>
      </c>
      <c r="I2036">
        <f t="shared" si="62"/>
        <v>0.16300000000000001</v>
      </c>
      <c r="J2036" t="s">
        <v>6916</v>
      </c>
      <c r="K2036">
        <v>179300</v>
      </c>
      <c r="L2036">
        <f t="shared" si="63"/>
        <v>179.3</v>
      </c>
      <c r="M2036" t="s">
        <v>6916</v>
      </c>
      <c r="N2036">
        <v>52</v>
      </c>
      <c r="O2036" t="s">
        <v>6916</v>
      </c>
      <c r="P2036" t="s">
        <v>6916</v>
      </c>
      <c r="Q2036" s="10" t="s">
        <v>6916</v>
      </c>
      <c r="R2036" t="s">
        <v>6916</v>
      </c>
      <c r="S2036" t="s">
        <v>808</v>
      </c>
      <c r="T2036" t="s">
        <v>36</v>
      </c>
      <c r="U2036" s="6">
        <v>141000</v>
      </c>
      <c r="V2036" t="s">
        <v>824</v>
      </c>
      <c r="W2036" t="s">
        <v>811</v>
      </c>
      <c r="X2036" t="s">
        <v>36</v>
      </c>
      <c r="Y2036">
        <v>2022</v>
      </c>
      <c r="Z2036" s="1">
        <v>44749</v>
      </c>
      <c r="AA2036">
        <v>10460</v>
      </c>
      <c r="AB2036">
        <v>40.837631000000002</v>
      </c>
      <c r="AC2036">
        <v>-73.866035999999994</v>
      </c>
      <c r="AD2036">
        <v>209</v>
      </c>
      <c r="AE2036">
        <v>21601</v>
      </c>
      <c r="AF2036">
        <v>2028640</v>
      </c>
      <c r="AG2036">
        <v>2039210030</v>
      </c>
      <c r="AH2036" t="s">
        <v>1152</v>
      </c>
    </row>
    <row r="2037" spans="1:34" x14ac:dyDescent="0.35">
      <c r="A2037">
        <v>23</v>
      </c>
      <c r="B2037" t="s">
        <v>32</v>
      </c>
      <c r="C2037" t="s">
        <v>1220</v>
      </c>
      <c r="D2037" t="s">
        <v>1221</v>
      </c>
      <c r="E2037" t="s">
        <v>8095</v>
      </c>
      <c r="F2037" t="s">
        <v>136</v>
      </c>
      <c r="G2037" t="s">
        <v>65</v>
      </c>
      <c r="H2037">
        <v>47.8</v>
      </c>
      <c r="I2037">
        <f t="shared" si="62"/>
        <v>4.7799999999999995E-2</v>
      </c>
      <c r="J2037" t="s">
        <v>6916</v>
      </c>
      <c r="K2037">
        <v>52580</v>
      </c>
      <c r="L2037">
        <f t="shared" si="63"/>
        <v>52.58</v>
      </c>
      <c r="M2037" t="s">
        <v>6916</v>
      </c>
      <c r="N2037">
        <v>15</v>
      </c>
      <c r="O2037" t="s">
        <v>6916</v>
      </c>
      <c r="P2037" t="s">
        <v>6916</v>
      </c>
      <c r="Q2037" s="10" t="s">
        <v>6916</v>
      </c>
      <c r="R2037" t="s">
        <v>6916</v>
      </c>
      <c r="S2037" t="s">
        <v>808</v>
      </c>
      <c r="T2037" t="s">
        <v>36</v>
      </c>
      <c r="U2037" s="6">
        <v>141324</v>
      </c>
      <c r="V2037" t="s">
        <v>810</v>
      </c>
      <c r="W2037" t="s">
        <v>816</v>
      </c>
      <c r="X2037" t="s">
        <v>36</v>
      </c>
      <c r="Y2037">
        <v>2022</v>
      </c>
      <c r="Z2037" s="1">
        <v>44749</v>
      </c>
      <c r="AA2037">
        <v>11364</v>
      </c>
      <c r="AB2037">
        <v>40.753373000000003</v>
      </c>
      <c r="AC2037">
        <v>-73.758329000000003</v>
      </c>
      <c r="AD2037">
        <v>411</v>
      </c>
      <c r="AE2037">
        <v>138501</v>
      </c>
      <c r="AF2037">
        <v>4439438</v>
      </c>
      <c r="AG2037">
        <v>4074900002</v>
      </c>
      <c r="AH2037" t="s">
        <v>168</v>
      </c>
    </row>
    <row r="2038" spans="1:34" x14ac:dyDescent="0.35">
      <c r="A2038">
        <v>17</v>
      </c>
      <c r="B2038" t="s">
        <v>51</v>
      </c>
      <c r="C2038" t="s">
        <v>1136</v>
      </c>
      <c r="D2038" t="s">
        <v>1137</v>
      </c>
      <c r="E2038" t="s">
        <v>8869</v>
      </c>
      <c r="F2038" t="s">
        <v>88</v>
      </c>
      <c r="G2038" t="s">
        <v>65</v>
      </c>
      <c r="H2038">
        <v>75.5</v>
      </c>
      <c r="I2038">
        <f t="shared" si="62"/>
        <v>7.5499999999999998E-2</v>
      </c>
      <c r="J2038" t="s">
        <v>6916</v>
      </c>
      <c r="K2038">
        <v>83050</v>
      </c>
      <c r="L2038">
        <f t="shared" si="63"/>
        <v>83.05</v>
      </c>
      <c r="M2038" t="s">
        <v>6916</v>
      </c>
      <c r="N2038">
        <v>24</v>
      </c>
      <c r="O2038" t="s">
        <v>6916</v>
      </c>
      <c r="P2038" t="s">
        <v>6916</v>
      </c>
      <c r="Q2038" s="10" t="s">
        <v>6916</v>
      </c>
      <c r="R2038" t="s">
        <v>6916</v>
      </c>
      <c r="S2038" t="s">
        <v>808</v>
      </c>
      <c r="T2038" t="s">
        <v>65</v>
      </c>
      <c r="U2038" s="6">
        <v>143000</v>
      </c>
      <c r="V2038" t="s">
        <v>810</v>
      </c>
      <c r="W2038" t="s">
        <v>811</v>
      </c>
      <c r="X2038" t="s">
        <v>36</v>
      </c>
      <c r="Y2038">
        <v>2022</v>
      </c>
      <c r="Z2038" s="1">
        <v>44749</v>
      </c>
      <c r="AA2038">
        <v>10460</v>
      </c>
      <c r="AB2038">
        <v>40.835900000000002</v>
      </c>
      <c r="AC2038">
        <v>-73.890457999999995</v>
      </c>
      <c r="AD2038">
        <v>203</v>
      </c>
      <c r="AE2038">
        <v>155</v>
      </c>
      <c r="AF2038">
        <v>2009867</v>
      </c>
      <c r="AG2038">
        <v>2029390093</v>
      </c>
      <c r="AH2038" t="s">
        <v>129</v>
      </c>
    </row>
    <row r="2039" spans="1:34" x14ac:dyDescent="0.35">
      <c r="A2039">
        <v>33</v>
      </c>
      <c r="B2039" t="s">
        <v>51</v>
      </c>
      <c r="C2039" t="s">
        <v>1345</v>
      </c>
      <c r="D2039" t="s">
        <v>1346</v>
      </c>
      <c r="E2039" t="s">
        <v>7600</v>
      </c>
      <c r="F2039" t="s">
        <v>224</v>
      </c>
      <c r="G2039" t="s">
        <v>65</v>
      </c>
      <c r="H2039">
        <v>252</v>
      </c>
      <c r="I2039">
        <f t="shared" si="62"/>
        <v>0.252</v>
      </c>
      <c r="J2039" t="s">
        <v>6916</v>
      </c>
      <c r="K2039">
        <v>277200</v>
      </c>
      <c r="L2039">
        <f t="shared" si="63"/>
        <v>277.2</v>
      </c>
      <c r="M2039" t="s">
        <v>6916</v>
      </c>
      <c r="N2039">
        <v>80</v>
      </c>
      <c r="O2039" t="s">
        <v>6916</v>
      </c>
      <c r="P2039" t="s">
        <v>6916</v>
      </c>
      <c r="Q2039" s="10" t="s">
        <v>6916</v>
      </c>
      <c r="R2039" t="s">
        <v>6916</v>
      </c>
      <c r="S2039" t="s">
        <v>808</v>
      </c>
      <c r="T2039" t="s">
        <v>65</v>
      </c>
      <c r="U2039" s="6">
        <v>147000</v>
      </c>
      <c r="V2039" t="s">
        <v>810</v>
      </c>
      <c r="W2039" t="s">
        <v>816</v>
      </c>
      <c r="X2039" t="s">
        <v>36</v>
      </c>
      <c r="Y2039">
        <v>2022</v>
      </c>
      <c r="Z2039" s="1">
        <v>44749</v>
      </c>
      <c r="AA2039">
        <v>11205</v>
      </c>
      <c r="AB2039">
        <v>40.692641999999999</v>
      </c>
      <c r="AC2039">
        <v>-73.958793999999997</v>
      </c>
      <c r="AD2039">
        <v>303</v>
      </c>
      <c r="AE2039">
        <v>235</v>
      </c>
      <c r="AF2039">
        <v>3055165</v>
      </c>
      <c r="AG2039">
        <v>3019260010</v>
      </c>
      <c r="AH2039" t="s">
        <v>646</v>
      </c>
    </row>
    <row r="2040" spans="1:34" x14ac:dyDescent="0.35">
      <c r="A2040">
        <v>45</v>
      </c>
      <c r="B2040" t="s">
        <v>51</v>
      </c>
      <c r="C2040" t="s">
        <v>1499</v>
      </c>
      <c r="D2040" t="s">
        <v>1500</v>
      </c>
      <c r="E2040" t="s">
        <v>7784</v>
      </c>
      <c r="F2040" t="s">
        <v>224</v>
      </c>
      <c r="G2040" t="s">
        <v>65</v>
      </c>
      <c r="H2040">
        <v>201.8</v>
      </c>
      <c r="I2040">
        <f t="shared" si="62"/>
        <v>0.20180000000000001</v>
      </c>
      <c r="J2040" t="s">
        <v>6916</v>
      </c>
      <c r="K2040">
        <v>221980</v>
      </c>
      <c r="L2040">
        <f t="shared" si="63"/>
        <v>221.98</v>
      </c>
      <c r="M2040" t="s">
        <v>6916</v>
      </c>
      <c r="N2040">
        <v>64</v>
      </c>
      <c r="O2040" t="s">
        <v>6916</v>
      </c>
      <c r="P2040" t="s">
        <v>6916</v>
      </c>
      <c r="Q2040" s="10" t="s">
        <v>6916</v>
      </c>
      <c r="R2040" t="s">
        <v>6916</v>
      </c>
      <c r="S2040" t="s">
        <v>808</v>
      </c>
      <c r="T2040" t="s">
        <v>36</v>
      </c>
      <c r="U2040" s="6">
        <v>150000</v>
      </c>
      <c r="V2040" t="s">
        <v>810</v>
      </c>
      <c r="W2040" t="s">
        <v>842</v>
      </c>
      <c r="X2040" t="s">
        <v>36</v>
      </c>
      <c r="Y2040">
        <v>2022</v>
      </c>
      <c r="Z2040" s="1">
        <v>44749</v>
      </c>
      <c r="AA2040">
        <v>11203</v>
      </c>
      <c r="AB2040">
        <v>40.636454999999998</v>
      </c>
      <c r="AC2040">
        <v>-73.933582000000001</v>
      </c>
      <c r="AD2040">
        <v>317</v>
      </c>
      <c r="AE2040">
        <v>836</v>
      </c>
      <c r="AF2040">
        <v>3114526</v>
      </c>
      <c r="AG2040">
        <v>3050220002</v>
      </c>
      <c r="AH2040" t="s">
        <v>721</v>
      </c>
    </row>
    <row r="2041" spans="1:34" x14ac:dyDescent="0.35">
      <c r="A2041">
        <v>42</v>
      </c>
      <c r="B2041" t="s">
        <v>51</v>
      </c>
      <c r="C2041" t="s">
        <v>1477</v>
      </c>
      <c r="D2041" t="s">
        <v>1478</v>
      </c>
      <c r="E2041" t="s">
        <v>7793</v>
      </c>
      <c r="F2041" t="s">
        <v>224</v>
      </c>
      <c r="G2041" t="s">
        <v>65</v>
      </c>
      <c r="H2041">
        <v>112.99</v>
      </c>
      <c r="I2041">
        <f t="shared" si="62"/>
        <v>0.11298999999999999</v>
      </c>
      <c r="J2041" t="s">
        <v>6916</v>
      </c>
      <c r="K2041">
        <v>124289</v>
      </c>
      <c r="L2041">
        <f t="shared" si="63"/>
        <v>124.289</v>
      </c>
      <c r="M2041" t="s">
        <v>6916</v>
      </c>
      <c r="N2041">
        <v>36</v>
      </c>
      <c r="O2041" t="s">
        <v>6916</v>
      </c>
      <c r="P2041" t="s">
        <v>6916</v>
      </c>
      <c r="Q2041" s="10" t="s">
        <v>6916</v>
      </c>
      <c r="R2041" t="s">
        <v>6916</v>
      </c>
      <c r="S2041" t="s">
        <v>808</v>
      </c>
      <c r="T2041" t="s">
        <v>65</v>
      </c>
      <c r="U2041" s="6">
        <v>154000</v>
      </c>
      <c r="V2041" t="s">
        <v>841</v>
      </c>
      <c r="W2041" t="s">
        <v>811</v>
      </c>
      <c r="X2041" t="s">
        <v>36</v>
      </c>
      <c r="Y2041">
        <v>2022</v>
      </c>
      <c r="Z2041" s="1">
        <v>44749</v>
      </c>
      <c r="AA2041">
        <v>11208</v>
      </c>
      <c r="AB2041">
        <v>40.657434000000002</v>
      </c>
      <c r="AC2041">
        <v>-73.874734000000004</v>
      </c>
      <c r="AD2041">
        <v>305</v>
      </c>
      <c r="AE2041">
        <v>1070</v>
      </c>
      <c r="AF2041">
        <v>3413878</v>
      </c>
      <c r="AG2041">
        <v>3044490001</v>
      </c>
      <c r="AH2041" t="s">
        <v>248</v>
      </c>
    </row>
    <row r="2042" spans="1:34" x14ac:dyDescent="0.35">
      <c r="A2042">
        <v>3</v>
      </c>
      <c r="B2042" t="s">
        <v>870</v>
      </c>
      <c r="C2042" t="s">
        <v>875</v>
      </c>
      <c r="D2042" t="s">
        <v>876</v>
      </c>
      <c r="E2042" t="s">
        <v>7089</v>
      </c>
      <c r="F2042" t="s">
        <v>35</v>
      </c>
      <c r="G2042" t="s">
        <v>36</v>
      </c>
      <c r="H2042">
        <v>40.299999999999997</v>
      </c>
      <c r="I2042">
        <f t="shared" si="62"/>
        <v>4.0299999999999996E-2</v>
      </c>
      <c r="J2042" t="s">
        <v>6916</v>
      </c>
      <c r="K2042">
        <v>44330</v>
      </c>
      <c r="L2042">
        <f t="shared" si="63"/>
        <v>44.33</v>
      </c>
      <c r="M2042" t="s">
        <v>6916</v>
      </c>
      <c r="N2042">
        <v>13</v>
      </c>
      <c r="O2042" t="s">
        <v>6916</v>
      </c>
      <c r="P2042" t="s">
        <v>6916</v>
      </c>
      <c r="Q2042" s="10" t="s">
        <v>6916</v>
      </c>
      <c r="R2042" t="s">
        <v>6916</v>
      </c>
      <c r="S2042" t="s">
        <v>808</v>
      </c>
      <c r="T2042" t="s">
        <v>36</v>
      </c>
      <c r="U2042" s="6">
        <v>157540</v>
      </c>
      <c r="V2042" t="s">
        <v>810</v>
      </c>
      <c r="W2042" t="s">
        <v>816</v>
      </c>
      <c r="X2042" t="s">
        <v>36</v>
      </c>
      <c r="Y2042">
        <v>2022</v>
      </c>
      <c r="Z2042" s="1">
        <v>44749</v>
      </c>
      <c r="AA2042">
        <v>10001</v>
      </c>
      <c r="AB2042">
        <v>40.746648999999998</v>
      </c>
      <c r="AC2042">
        <v>-73.993908000000005</v>
      </c>
      <c r="AD2042">
        <v>105</v>
      </c>
      <c r="AE2042">
        <v>95</v>
      </c>
      <c r="AF2042">
        <v>1014236</v>
      </c>
      <c r="AG2042">
        <v>1007760040</v>
      </c>
      <c r="AH2042" t="s">
        <v>874</v>
      </c>
    </row>
    <row r="2043" spans="1:34" x14ac:dyDescent="0.35">
      <c r="A2043">
        <v>35</v>
      </c>
      <c r="B2043" t="s">
        <v>817</v>
      </c>
      <c r="C2043" t="s">
        <v>1380</v>
      </c>
      <c r="D2043" t="s">
        <v>1381</v>
      </c>
      <c r="E2043" t="s">
        <v>7046</v>
      </c>
      <c r="F2043" t="s">
        <v>224</v>
      </c>
      <c r="G2043" t="s">
        <v>65</v>
      </c>
      <c r="H2043">
        <v>378.2</v>
      </c>
      <c r="I2043">
        <f t="shared" si="62"/>
        <v>0.37819999999999998</v>
      </c>
      <c r="J2043" t="s">
        <v>6916</v>
      </c>
      <c r="K2043">
        <v>416020</v>
      </c>
      <c r="L2043">
        <f t="shared" si="63"/>
        <v>416.02</v>
      </c>
      <c r="M2043" t="s">
        <v>6916</v>
      </c>
      <c r="N2043">
        <v>120</v>
      </c>
      <c r="O2043" t="s">
        <v>6916</v>
      </c>
      <c r="P2043" t="s">
        <v>6916</v>
      </c>
      <c r="Q2043" s="10" t="s">
        <v>6916</v>
      </c>
      <c r="R2043" t="s">
        <v>6916</v>
      </c>
      <c r="S2043" t="s">
        <v>808</v>
      </c>
      <c r="T2043" t="s">
        <v>36</v>
      </c>
      <c r="U2043" s="6">
        <v>164320</v>
      </c>
      <c r="V2043" t="s">
        <v>810</v>
      </c>
      <c r="W2043" t="s">
        <v>816</v>
      </c>
      <c r="X2043" t="s">
        <v>36</v>
      </c>
      <c r="Y2043">
        <v>2022</v>
      </c>
      <c r="Z2043" s="1">
        <v>44749</v>
      </c>
      <c r="AA2043">
        <v>11216</v>
      </c>
      <c r="AB2043">
        <v>40.678272999999997</v>
      </c>
      <c r="AC2043">
        <v>-73.952907999999994</v>
      </c>
      <c r="AD2043">
        <v>308</v>
      </c>
      <c r="AE2043">
        <v>221</v>
      </c>
      <c r="AF2043">
        <v>3029748</v>
      </c>
      <c r="AG2043">
        <v>3011990015</v>
      </c>
      <c r="AH2043" t="s">
        <v>238</v>
      </c>
    </row>
    <row r="2044" spans="1:34" x14ac:dyDescent="0.35">
      <c r="A2044">
        <v>23</v>
      </c>
      <c r="B2044" t="s">
        <v>32</v>
      </c>
      <c r="C2044" t="s">
        <v>1223</v>
      </c>
      <c r="D2044" t="s">
        <v>1224</v>
      </c>
      <c r="E2044" t="s">
        <v>8629</v>
      </c>
      <c r="F2044" t="s">
        <v>136</v>
      </c>
      <c r="G2044" t="s">
        <v>65</v>
      </c>
      <c r="H2044">
        <v>74.8</v>
      </c>
      <c r="I2044">
        <f t="shared" si="62"/>
        <v>7.4799999999999991E-2</v>
      </c>
      <c r="J2044" t="s">
        <v>6916</v>
      </c>
      <c r="K2044">
        <v>82280</v>
      </c>
      <c r="L2044">
        <f t="shared" si="63"/>
        <v>82.28</v>
      </c>
      <c r="M2044" t="s">
        <v>6916</v>
      </c>
      <c r="N2044">
        <v>24</v>
      </c>
      <c r="O2044" t="s">
        <v>6916</v>
      </c>
      <c r="P2044" t="s">
        <v>6916</v>
      </c>
      <c r="Q2044" s="10" t="s">
        <v>6916</v>
      </c>
      <c r="R2044" t="s">
        <v>6916</v>
      </c>
      <c r="S2044" t="s">
        <v>808</v>
      </c>
      <c r="T2044" t="s">
        <v>36</v>
      </c>
      <c r="U2044" s="6">
        <v>171204</v>
      </c>
      <c r="V2044" t="s">
        <v>810</v>
      </c>
      <c r="W2044" t="s">
        <v>816</v>
      </c>
      <c r="X2044" t="s">
        <v>36</v>
      </c>
      <c r="Y2044">
        <v>2022</v>
      </c>
      <c r="Z2044" s="1">
        <v>44749</v>
      </c>
      <c r="AA2044">
        <v>11364</v>
      </c>
      <c r="AB2044">
        <v>40.753520000000002</v>
      </c>
      <c r="AC2044">
        <v>-73.757856000000004</v>
      </c>
      <c r="AD2044">
        <v>411</v>
      </c>
      <c r="AE2044">
        <v>138501</v>
      </c>
      <c r="AF2044">
        <v>4439434</v>
      </c>
      <c r="AG2044">
        <v>4074900002</v>
      </c>
      <c r="AH2044" t="s">
        <v>168</v>
      </c>
    </row>
    <row r="2045" spans="1:34" x14ac:dyDescent="0.35">
      <c r="A2045">
        <v>8</v>
      </c>
      <c r="B2045" t="s">
        <v>51</v>
      </c>
      <c r="C2045" t="s">
        <v>967</v>
      </c>
      <c r="D2045" t="s">
        <v>968</v>
      </c>
      <c r="E2045" t="s">
        <v>7962</v>
      </c>
      <c r="F2045" t="s">
        <v>35</v>
      </c>
      <c r="G2045" t="s">
        <v>65</v>
      </c>
      <c r="H2045">
        <v>245.2</v>
      </c>
      <c r="I2045">
        <f t="shared" si="62"/>
        <v>0.2452</v>
      </c>
      <c r="J2045" t="s">
        <v>6916</v>
      </c>
      <c r="K2045">
        <v>269720</v>
      </c>
      <c r="L2045">
        <f t="shared" si="63"/>
        <v>269.72000000000003</v>
      </c>
      <c r="M2045" t="s">
        <v>6916</v>
      </c>
      <c r="N2045">
        <v>78</v>
      </c>
      <c r="O2045" t="s">
        <v>6916</v>
      </c>
      <c r="P2045" t="s">
        <v>6916</v>
      </c>
      <c r="Q2045" s="10" t="s">
        <v>6916</v>
      </c>
      <c r="R2045" t="s">
        <v>6916</v>
      </c>
      <c r="S2045" t="s">
        <v>808</v>
      </c>
      <c r="T2045" t="s">
        <v>65</v>
      </c>
      <c r="U2045" s="6">
        <v>172000</v>
      </c>
      <c r="V2045" t="s">
        <v>810</v>
      </c>
      <c r="W2045" t="s">
        <v>811</v>
      </c>
      <c r="X2045" t="s">
        <v>36</v>
      </c>
      <c r="Y2045">
        <v>2022</v>
      </c>
      <c r="Z2045" s="1">
        <v>44749</v>
      </c>
      <c r="AA2045">
        <v>10029</v>
      </c>
      <c r="AB2045">
        <v>40.79307</v>
      </c>
      <c r="AC2045">
        <v>-73.942302999999995</v>
      </c>
      <c r="AD2045">
        <v>111</v>
      </c>
      <c r="AE2045">
        <v>170</v>
      </c>
      <c r="AF2045">
        <v>1052433</v>
      </c>
      <c r="AG2045">
        <v>1016560100</v>
      </c>
      <c r="AH2045" t="s">
        <v>949</v>
      </c>
    </row>
    <row r="2046" spans="1:34" x14ac:dyDescent="0.35">
      <c r="A2046">
        <v>35</v>
      </c>
      <c r="B2046" t="s">
        <v>51</v>
      </c>
      <c r="C2046" t="s">
        <v>1395</v>
      </c>
      <c r="D2046" t="s">
        <v>1396</v>
      </c>
      <c r="E2046" t="s">
        <v>7836</v>
      </c>
      <c r="F2046" t="s">
        <v>224</v>
      </c>
      <c r="G2046" t="s">
        <v>36</v>
      </c>
      <c r="H2046">
        <v>16.600000000000001</v>
      </c>
      <c r="I2046">
        <f t="shared" si="62"/>
        <v>1.66E-2</v>
      </c>
      <c r="J2046" t="s">
        <v>6916</v>
      </c>
      <c r="K2046">
        <v>18260</v>
      </c>
      <c r="L2046">
        <f t="shared" si="63"/>
        <v>18.260000000000002</v>
      </c>
      <c r="M2046" t="s">
        <v>6916</v>
      </c>
      <c r="N2046">
        <v>5</v>
      </c>
      <c r="O2046" t="s">
        <v>6916</v>
      </c>
      <c r="P2046" t="s">
        <v>6916</v>
      </c>
      <c r="Q2046" s="10" t="s">
        <v>6916</v>
      </c>
      <c r="R2046" t="s">
        <v>6916</v>
      </c>
      <c r="S2046" t="s">
        <v>808</v>
      </c>
      <c r="T2046" t="s">
        <v>36</v>
      </c>
      <c r="U2046" s="6">
        <v>173000</v>
      </c>
      <c r="V2046" t="s">
        <v>841</v>
      </c>
      <c r="W2046" t="s">
        <v>811</v>
      </c>
      <c r="X2046" t="s">
        <v>36</v>
      </c>
      <c r="Y2046">
        <v>2022</v>
      </c>
      <c r="Z2046" s="1">
        <v>44749</v>
      </c>
      <c r="AA2046">
        <v>11201</v>
      </c>
      <c r="AB2046">
        <v>40.697338999999999</v>
      </c>
      <c r="AC2046">
        <v>-73.985016000000002</v>
      </c>
      <c r="AD2046">
        <v>302</v>
      </c>
      <c r="AE2046">
        <v>15</v>
      </c>
      <c r="AF2046">
        <v>3000216</v>
      </c>
      <c r="AG2046">
        <v>3001200020</v>
      </c>
      <c r="AH2046" t="s">
        <v>623</v>
      </c>
    </row>
    <row r="2047" spans="1:34" x14ac:dyDescent="0.35">
      <c r="A2047">
        <v>4</v>
      </c>
      <c r="B2047" t="s">
        <v>45</v>
      </c>
      <c r="C2047" t="s">
        <v>888</v>
      </c>
      <c r="D2047" t="s">
        <v>889</v>
      </c>
      <c r="E2047" t="s">
        <v>8134</v>
      </c>
      <c r="F2047" t="s">
        <v>35</v>
      </c>
      <c r="G2047" t="s">
        <v>36</v>
      </c>
      <c r="H2047">
        <v>2.2799999999999998</v>
      </c>
      <c r="I2047">
        <f t="shared" si="62"/>
        <v>2.2799999999999999E-3</v>
      </c>
      <c r="J2047" t="s">
        <v>6916</v>
      </c>
      <c r="K2047">
        <v>2508</v>
      </c>
      <c r="L2047">
        <f t="shared" si="63"/>
        <v>2.508</v>
      </c>
      <c r="M2047" t="s">
        <v>6916</v>
      </c>
      <c r="N2047">
        <v>1</v>
      </c>
      <c r="O2047" t="s">
        <v>6916</v>
      </c>
      <c r="P2047" t="s">
        <v>6916</v>
      </c>
      <c r="Q2047" s="10" t="s">
        <v>6916</v>
      </c>
      <c r="R2047" t="s">
        <v>6916</v>
      </c>
      <c r="S2047" t="s">
        <v>808</v>
      </c>
      <c r="T2047" t="s">
        <v>36</v>
      </c>
      <c r="U2047" s="6">
        <v>177000</v>
      </c>
      <c r="V2047" t="s">
        <v>810</v>
      </c>
      <c r="W2047" t="s">
        <v>811</v>
      </c>
      <c r="X2047" t="s">
        <v>36</v>
      </c>
      <c r="Y2047">
        <v>2022</v>
      </c>
      <c r="Z2047" s="1">
        <v>44749</v>
      </c>
      <c r="AA2047">
        <v>10019</v>
      </c>
      <c r="AB2047">
        <v>40.763607</v>
      </c>
      <c r="AC2047">
        <v>-73.979495999999997</v>
      </c>
      <c r="AD2047">
        <v>105</v>
      </c>
      <c r="AE2047">
        <v>137</v>
      </c>
      <c r="AF2047">
        <v>1023391</v>
      </c>
      <c r="AG2047">
        <v>1010080015</v>
      </c>
      <c r="AH2047" t="s">
        <v>874</v>
      </c>
    </row>
    <row r="2048" spans="1:34" x14ac:dyDescent="0.35">
      <c r="A2048">
        <v>24</v>
      </c>
      <c r="B2048" t="s">
        <v>51</v>
      </c>
      <c r="C2048" t="s">
        <v>1238</v>
      </c>
      <c r="D2048" t="s">
        <v>1239</v>
      </c>
      <c r="E2048" t="s">
        <v>8461</v>
      </c>
      <c r="F2048" t="s">
        <v>136</v>
      </c>
      <c r="G2048" t="s">
        <v>65</v>
      </c>
      <c r="H2048">
        <v>60.5</v>
      </c>
      <c r="I2048">
        <f t="shared" si="62"/>
        <v>6.0499999999999998E-2</v>
      </c>
      <c r="J2048" t="s">
        <v>6916</v>
      </c>
      <c r="K2048">
        <v>66550</v>
      </c>
      <c r="L2048">
        <f t="shared" si="63"/>
        <v>66.55</v>
      </c>
      <c r="M2048" t="s">
        <v>6916</v>
      </c>
      <c r="N2048">
        <v>19</v>
      </c>
      <c r="O2048" t="s">
        <v>6916</v>
      </c>
      <c r="P2048" t="s">
        <v>6916</v>
      </c>
      <c r="Q2048" s="10" t="s">
        <v>6916</v>
      </c>
      <c r="R2048" t="s">
        <v>6916</v>
      </c>
      <c r="S2048" t="s">
        <v>808</v>
      </c>
      <c r="T2048" t="s">
        <v>36</v>
      </c>
      <c r="U2048" s="6">
        <v>187200</v>
      </c>
      <c r="V2048" t="s">
        <v>824</v>
      </c>
      <c r="W2048" t="s">
        <v>811</v>
      </c>
      <c r="X2048" t="s">
        <v>36</v>
      </c>
      <c r="Y2048">
        <v>2022</v>
      </c>
      <c r="Z2048" s="1">
        <v>44749</v>
      </c>
      <c r="AA2048">
        <v>11367</v>
      </c>
      <c r="AB2048">
        <v>40.734389999999998</v>
      </c>
      <c r="AC2048">
        <v>-73.821392000000003</v>
      </c>
      <c r="AD2048">
        <v>408</v>
      </c>
      <c r="AE2048">
        <v>809</v>
      </c>
      <c r="AF2048">
        <v>4538714</v>
      </c>
      <c r="AG2048">
        <v>4065070200</v>
      </c>
      <c r="AH2048" t="s">
        <v>1241</v>
      </c>
    </row>
    <row r="2049" spans="1:34" x14ac:dyDescent="0.35">
      <c r="A2049">
        <v>35</v>
      </c>
      <c r="B2049" t="s">
        <v>817</v>
      </c>
      <c r="C2049" t="s">
        <v>1384</v>
      </c>
      <c r="D2049" t="s">
        <v>1385</v>
      </c>
      <c r="E2049" t="s">
        <v>7047</v>
      </c>
      <c r="F2049" t="s">
        <v>224</v>
      </c>
      <c r="G2049" t="s">
        <v>65</v>
      </c>
      <c r="H2049">
        <v>17.2</v>
      </c>
      <c r="I2049">
        <f t="shared" si="62"/>
        <v>1.72E-2</v>
      </c>
      <c r="J2049" t="s">
        <v>6916</v>
      </c>
      <c r="K2049">
        <v>18920</v>
      </c>
      <c r="L2049">
        <f t="shared" si="63"/>
        <v>18.920000000000002</v>
      </c>
      <c r="M2049" t="s">
        <v>6916</v>
      </c>
      <c r="N2049">
        <v>5</v>
      </c>
      <c r="O2049" t="s">
        <v>6916</v>
      </c>
      <c r="P2049" t="s">
        <v>6916</v>
      </c>
      <c r="Q2049" s="10" t="s">
        <v>6916</v>
      </c>
      <c r="R2049" t="s">
        <v>6916</v>
      </c>
      <c r="S2049" t="s">
        <v>808</v>
      </c>
      <c r="T2049" t="s">
        <v>36</v>
      </c>
      <c r="U2049" s="6">
        <v>198000</v>
      </c>
      <c r="V2049" t="s">
        <v>810</v>
      </c>
      <c r="W2049" t="s">
        <v>811</v>
      </c>
      <c r="X2049" t="s">
        <v>36</v>
      </c>
      <c r="Y2049">
        <v>2022</v>
      </c>
      <c r="Z2049" s="1">
        <v>44749</v>
      </c>
      <c r="AA2049">
        <v>11205</v>
      </c>
      <c r="AB2049">
        <v>40.694398</v>
      </c>
      <c r="AC2049">
        <v>-73.976318000000006</v>
      </c>
      <c r="AD2049">
        <v>302</v>
      </c>
      <c r="AE2049">
        <v>2901</v>
      </c>
      <c r="AF2049">
        <v>3251647</v>
      </c>
      <c r="AG2049">
        <v>3020390101</v>
      </c>
      <c r="AH2049" t="s">
        <v>1376</v>
      </c>
    </row>
    <row r="2050" spans="1:34" x14ac:dyDescent="0.35">
      <c r="A2050">
        <v>11</v>
      </c>
      <c r="B2050" t="s">
        <v>51</v>
      </c>
      <c r="C2050" t="s">
        <v>1025</v>
      </c>
      <c r="D2050" t="s">
        <v>1026</v>
      </c>
      <c r="E2050" t="s">
        <v>8962</v>
      </c>
      <c r="F2050" t="s">
        <v>88</v>
      </c>
      <c r="G2050" t="s">
        <v>36</v>
      </c>
      <c r="H2050">
        <v>339</v>
      </c>
      <c r="I2050">
        <f t="shared" si="62"/>
        <v>0.33900000000000002</v>
      </c>
      <c r="J2050" t="s">
        <v>6916</v>
      </c>
      <c r="K2050">
        <v>372900</v>
      </c>
      <c r="L2050">
        <f t="shared" si="63"/>
        <v>372.9</v>
      </c>
      <c r="M2050" t="s">
        <v>6916</v>
      </c>
      <c r="N2050">
        <v>108</v>
      </c>
      <c r="O2050" t="s">
        <v>6916</v>
      </c>
      <c r="P2050" t="s">
        <v>6916</v>
      </c>
      <c r="Q2050" s="10" t="s">
        <v>6916</v>
      </c>
      <c r="R2050" t="s">
        <v>6916</v>
      </c>
      <c r="S2050" t="s">
        <v>808</v>
      </c>
      <c r="T2050" t="s">
        <v>65</v>
      </c>
      <c r="U2050" s="6">
        <v>241000</v>
      </c>
      <c r="V2050" t="s">
        <v>810</v>
      </c>
      <c r="W2050" t="s">
        <v>811</v>
      </c>
      <c r="X2050" t="s">
        <v>36</v>
      </c>
      <c r="Y2050">
        <v>2022</v>
      </c>
      <c r="Z2050" s="1">
        <v>44749</v>
      </c>
      <c r="AA2050">
        <v>10468</v>
      </c>
      <c r="AB2050">
        <v>40.870292999999997</v>
      </c>
      <c r="AC2050">
        <v>-73.898308999999998</v>
      </c>
      <c r="AD2050">
        <v>207</v>
      </c>
      <c r="AE2050">
        <v>409</v>
      </c>
      <c r="AF2050">
        <v>2015241</v>
      </c>
      <c r="AG2050">
        <v>2032470070</v>
      </c>
      <c r="AH2050" t="s">
        <v>95</v>
      </c>
    </row>
    <row r="2051" spans="1:34" x14ac:dyDescent="0.35">
      <c r="A2051">
        <v>6</v>
      </c>
      <c r="B2051" t="s">
        <v>206</v>
      </c>
      <c r="C2051" t="s">
        <v>928</v>
      </c>
      <c r="D2051" t="s">
        <v>929</v>
      </c>
      <c r="E2051" t="s">
        <v>8065</v>
      </c>
      <c r="F2051" t="s">
        <v>35</v>
      </c>
      <c r="G2051" t="s">
        <v>36</v>
      </c>
      <c r="H2051">
        <v>362.6</v>
      </c>
      <c r="I2051">
        <f t="shared" ref="I2051:I2077" si="64">H2051/1000</f>
        <v>0.36260000000000003</v>
      </c>
      <c r="J2051" t="s">
        <v>6916</v>
      </c>
      <c r="K2051">
        <v>398860</v>
      </c>
      <c r="L2051">
        <f t="shared" ref="L2051:L2077" si="65">K2051/1000</f>
        <v>398.86</v>
      </c>
      <c r="M2051" t="s">
        <v>6916</v>
      </c>
      <c r="N2051">
        <v>115</v>
      </c>
      <c r="O2051" t="s">
        <v>6916</v>
      </c>
      <c r="P2051" t="s">
        <v>6916</v>
      </c>
      <c r="Q2051" s="10" t="s">
        <v>6916</v>
      </c>
      <c r="R2051" t="s">
        <v>6916</v>
      </c>
      <c r="S2051" t="s">
        <v>808</v>
      </c>
      <c r="T2051" t="s">
        <v>65</v>
      </c>
      <c r="U2051" s="6">
        <v>247669</v>
      </c>
      <c r="V2051" t="s">
        <v>810</v>
      </c>
      <c r="W2051" t="s">
        <v>816</v>
      </c>
      <c r="X2051" t="s">
        <v>36</v>
      </c>
      <c r="Y2051">
        <v>2022</v>
      </c>
      <c r="Z2051" s="1">
        <v>44749</v>
      </c>
      <c r="AA2051">
        <v>10019</v>
      </c>
      <c r="AB2051">
        <v>40.771149000000001</v>
      </c>
      <c r="AC2051">
        <v>-73.993414999999999</v>
      </c>
      <c r="AD2051">
        <v>104</v>
      </c>
      <c r="AE2051">
        <v>135</v>
      </c>
      <c r="AF2051">
        <v>1087609</v>
      </c>
      <c r="AG2051">
        <v>1011040001</v>
      </c>
      <c r="AH2051" t="s">
        <v>355</v>
      </c>
    </row>
    <row r="2052" spans="1:34" x14ac:dyDescent="0.35">
      <c r="A2052">
        <v>19</v>
      </c>
      <c r="B2052" t="s">
        <v>117</v>
      </c>
      <c r="C2052" t="s">
        <v>1175</v>
      </c>
      <c r="D2052" t="s">
        <v>1176</v>
      </c>
      <c r="E2052" t="s">
        <v>8208</v>
      </c>
      <c r="F2052" t="s">
        <v>136</v>
      </c>
      <c r="G2052" t="s">
        <v>36</v>
      </c>
      <c r="H2052">
        <v>4.8499999999999996</v>
      </c>
      <c r="I2052">
        <f t="shared" si="64"/>
        <v>4.8499999999999993E-3</v>
      </c>
      <c r="J2052" t="s">
        <v>6916</v>
      </c>
      <c r="K2052">
        <v>5335</v>
      </c>
      <c r="L2052">
        <f t="shared" si="65"/>
        <v>5.335</v>
      </c>
      <c r="M2052" t="s">
        <v>6916</v>
      </c>
      <c r="N2052">
        <v>2</v>
      </c>
      <c r="O2052" t="s">
        <v>6916</v>
      </c>
      <c r="P2052" t="s">
        <v>6916</v>
      </c>
      <c r="Q2052" s="10" t="s">
        <v>6916</v>
      </c>
      <c r="R2052" t="s">
        <v>6916</v>
      </c>
      <c r="S2052" t="s">
        <v>808</v>
      </c>
      <c r="T2052" t="s">
        <v>36</v>
      </c>
      <c r="U2052" s="6">
        <v>250577</v>
      </c>
      <c r="V2052" t="s">
        <v>810</v>
      </c>
      <c r="W2052" t="s">
        <v>842</v>
      </c>
      <c r="X2052" t="s">
        <v>36</v>
      </c>
      <c r="Y2052">
        <v>2022</v>
      </c>
      <c r="Z2052" s="1">
        <v>44749</v>
      </c>
      <c r="AA2052">
        <v>11354</v>
      </c>
      <c r="AB2052">
        <v>40.772829000000002</v>
      </c>
      <c r="AC2052">
        <v>-73.838857000000004</v>
      </c>
      <c r="AD2052">
        <v>407</v>
      </c>
      <c r="AE2052">
        <v>907</v>
      </c>
      <c r="AF2052">
        <v>4537931</v>
      </c>
      <c r="AG2052">
        <v>4043270100</v>
      </c>
      <c r="AH2052" t="s">
        <v>1168</v>
      </c>
    </row>
    <row r="2053" spans="1:34" x14ac:dyDescent="0.35">
      <c r="A2053">
        <v>3</v>
      </c>
      <c r="B2053" t="s">
        <v>870</v>
      </c>
      <c r="C2053" t="s">
        <v>871</v>
      </c>
      <c r="D2053" t="s">
        <v>872</v>
      </c>
      <c r="E2053" t="s">
        <v>7082</v>
      </c>
      <c r="F2053" t="s">
        <v>35</v>
      </c>
      <c r="G2053" t="s">
        <v>36</v>
      </c>
      <c r="H2053">
        <v>105.3</v>
      </c>
      <c r="I2053">
        <f t="shared" si="64"/>
        <v>0.10529999999999999</v>
      </c>
      <c r="J2053" t="s">
        <v>6916</v>
      </c>
      <c r="K2053">
        <v>115830</v>
      </c>
      <c r="L2053">
        <f t="shared" si="65"/>
        <v>115.83</v>
      </c>
      <c r="M2053" t="s">
        <v>6916</v>
      </c>
      <c r="N2053">
        <v>33</v>
      </c>
      <c r="O2053" t="s">
        <v>6916</v>
      </c>
      <c r="P2053" t="s">
        <v>6916</v>
      </c>
      <c r="Q2053" s="10" t="s">
        <v>6916</v>
      </c>
      <c r="R2053" t="s">
        <v>6916</v>
      </c>
      <c r="S2053" t="s">
        <v>808</v>
      </c>
      <c r="T2053" t="s">
        <v>36</v>
      </c>
      <c r="U2053" s="6">
        <v>271840</v>
      </c>
      <c r="V2053" t="s">
        <v>810</v>
      </c>
      <c r="W2053" t="s">
        <v>816</v>
      </c>
      <c r="X2053" t="s">
        <v>36</v>
      </c>
      <c r="Y2053">
        <v>2022</v>
      </c>
      <c r="Z2053" s="1">
        <v>44749</v>
      </c>
      <c r="AA2053">
        <v>10001</v>
      </c>
      <c r="AB2053">
        <v>40.747911999999999</v>
      </c>
      <c r="AC2053">
        <v>-73.996571000000003</v>
      </c>
      <c r="AD2053">
        <v>105</v>
      </c>
      <c r="AE2053">
        <v>95</v>
      </c>
      <c r="AF2053">
        <v>1014250</v>
      </c>
      <c r="AG2053">
        <v>1007770001</v>
      </c>
      <c r="AH2053" t="s">
        <v>874</v>
      </c>
    </row>
    <row r="2054" spans="1:34" x14ac:dyDescent="0.35">
      <c r="A2054">
        <v>9</v>
      </c>
      <c r="B2054" t="s">
        <v>543</v>
      </c>
      <c r="C2054" t="s">
        <v>993</v>
      </c>
      <c r="D2054" t="s">
        <v>994</v>
      </c>
      <c r="E2054" t="s">
        <v>7464</v>
      </c>
      <c r="F2054" t="s">
        <v>35</v>
      </c>
      <c r="G2054" t="s">
        <v>65</v>
      </c>
      <c r="H2054">
        <v>34.5</v>
      </c>
      <c r="I2054">
        <f t="shared" si="64"/>
        <v>3.4500000000000003E-2</v>
      </c>
      <c r="J2054" t="s">
        <v>6916</v>
      </c>
      <c r="K2054">
        <v>37950</v>
      </c>
      <c r="L2054">
        <f t="shared" si="65"/>
        <v>37.950000000000003</v>
      </c>
      <c r="M2054" t="s">
        <v>6916</v>
      </c>
      <c r="N2054">
        <v>11</v>
      </c>
      <c r="O2054" t="s">
        <v>6916</v>
      </c>
      <c r="P2054" t="s">
        <v>6916</v>
      </c>
      <c r="Q2054" s="10" t="s">
        <v>6916</v>
      </c>
      <c r="R2054" t="s">
        <v>6916</v>
      </c>
      <c r="S2054" t="s">
        <v>808</v>
      </c>
      <c r="T2054" t="s">
        <v>36</v>
      </c>
      <c r="U2054" s="6">
        <v>276398</v>
      </c>
      <c r="V2054" t="s">
        <v>810</v>
      </c>
      <c r="W2054" t="s">
        <v>816</v>
      </c>
      <c r="X2054" t="s">
        <v>36</v>
      </c>
      <c r="Y2054">
        <v>2022</v>
      </c>
      <c r="Z2054" s="1">
        <v>44749</v>
      </c>
      <c r="AA2054">
        <v>10035</v>
      </c>
      <c r="AB2054">
        <v>40.803680999999997</v>
      </c>
      <c r="AC2054">
        <v>-73.9422</v>
      </c>
      <c r="AD2054">
        <v>111</v>
      </c>
      <c r="AE2054">
        <v>198</v>
      </c>
      <c r="AF2054">
        <v>1077376</v>
      </c>
      <c r="AG2054">
        <v>1017470035</v>
      </c>
      <c r="AH2054" t="s">
        <v>376</v>
      </c>
    </row>
    <row r="2055" spans="1:34" x14ac:dyDescent="0.35">
      <c r="A2055">
        <v>1</v>
      </c>
      <c r="B2055" t="s">
        <v>51</v>
      </c>
      <c r="C2055" t="s">
        <v>825</v>
      </c>
      <c r="D2055" t="s">
        <v>826</v>
      </c>
      <c r="E2055" t="s">
        <v>8036</v>
      </c>
      <c r="F2055" t="s">
        <v>35</v>
      </c>
      <c r="G2055" t="s">
        <v>65</v>
      </c>
      <c r="H2055">
        <v>28.6</v>
      </c>
      <c r="I2055">
        <f t="shared" si="64"/>
        <v>2.86E-2</v>
      </c>
      <c r="J2055" t="s">
        <v>6916</v>
      </c>
      <c r="K2055">
        <v>31460</v>
      </c>
      <c r="L2055">
        <f t="shared" si="65"/>
        <v>31.46</v>
      </c>
      <c r="M2055" t="s">
        <v>6916</v>
      </c>
      <c r="N2055">
        <v>9</v>
      </c>
      <c r="O2055" t="s">
        <v>6916</v>
      </c>
      <c r="P2055" t="s">
        <v>6916</v>
      </c>
      <c r="Q2055" s="10" t="s">
        <v>6916</v>
      </c>
      <c r="R2055" t="s">
        <v>6916</v>
      </c>
      <c r="S2055" t="s">
        <v>808</v>
      </c>
      <c r="T2055" t="s">
        <v>36</v>
      </c>
      <c r="U2055" s="6">
        <v>300000</v>
      </c>
      <c r="V2055" t="s">
        <v>824</v>
      </c>
      <c r="W2055" t="s">
        <v>811</v>
      </c>
      <c r="X2055" t="s">
        <v>36</v>
      </c>
      <c r="Y2055">
        <v>2022</v>
      </c>
      <c r="Z2055" s="1">
        <v>44749</v>
      </c>
      <c r="AA2055">
        <v>10038</v>
      </c>
      <c r="AB2055">
        <v>40.711441999999998</v>
      </c>
      <c r="AC2055">
        <v>-74.000850999999997</v>
      </c>
      <c r="AD2055">
        <v>101</v>
      </c>
      <c r="AE2055">
        <v>29</v>
      </c>
      <c r="AF2055">
        <v>1001388</v>
      </c>
      <c r="AG2055">
        <v>1001130100</v>
      </c>
      <c r="AH2055" t="s">
        <v>347</v>
      </c>
    </row>
    <row r="2056" spans="1:34" x14ac:dyDescent="0.35">
      <c r="A2056">
        <v>4</v>
      </c>
      <c r="B2056" t="s">
        <v>45</v>
      </c>
      <c r="C2056" t="s">
        <v>885</v>
      </c>
      <c r="D2056" t="s">
        <v>886</v>
      </c>
      <c r="E2056" t="s">
        <v>7213</v>
      </c>
      <c r="F2056" t="s">
        <v>35</v>
      </c>
      <c r="G2056" t="s">
        <v>36</v>
      </c>
      <c r="H2056">
        <v>0</v>
      </c>
      <c r="I2056">
        <f t="shared" si="64"/>
        <v>0</v>
      </c>
      <c r="J2056" t="s">
        <v>6916</v>
      </c>
      <c r="K2056">
        <v>0</v>
      </c>
      <c r="L2056">
        <f t="shared" si="65"/>
        <v>0</v>
      </c>
      <c r="M2056" t="s">
        <v>6916</v>
      </c>
      <c r="N2056">
        <v>0</v>
      </c>
      <c r="O2056" t="s">
        <v>6916</v>
      </c>
      <c r="P2056" t="s">
        <v>6916</v>
      </c>
      <c r="Q2056" s="10" t="s">
        <v>6916</v>
      </c>
      <c r="R2056" t="s">
        <v>6916</v>
      </c>
      <c r="S2056" t="s">
        <v>808</v>
      </c>
      <c r="T2056" t="s">
        <v>36</v>
      </c>
      <c r="U2056" s="6">
        <v>304000</v>
      </c>
      <c r="V2056" t="s">
        <v>810</v>
      </c>
      <c r="W2056" t="s">
        <v>811</v>
      </c>
      <c r="X2056" t="s">
        <v>812</v>
      </c>
      <c r="Y2056">
        <v>2022</v>
      </c>
      <c r="Z2056" s="1">
        <v>44749</v>
      </c>
      <c r="AA2056">
        <v>10019</v>
      </c>
      <c r="AB2056">
        <v>40.764941</v>
      </c>
      <c r="AC2056">
        <v>-73.980445000000003</v>
      </c>
      <c r="AD2056">
        <v>105</v>
      </c>
      <c r="AE2056">
        <v>137</v>
      </c>
      <c r="AF2056">
        <v>1023449</v>
      </c>
      <c r="AG2056">
        <v>1010090001</v>
      </c>
      <c r="AH2056" t="s">
        <v>874</v>
      </c>
    </row>
    <row r="2057" spans="1:34" x14ac:dyDescent="0.35">
      <c r="A2057">
        <v>11</v>
      </c>
      <c r="B2057" t="s">
        <v>45</v>
      </c>
      <c r="C2057" t="s">
        <v>1021</v>
      </c>
      <c r="D2057" t="s">
        <v>1022</v>
      </c>
      <c r="E2057" t="s">
        <v>8152</v>
      </c>
      <c r="F2057" t="s">
        <v>88</v>
      </c>
      <c r="G2057" t="s">
        <v>65</v>
      </c>
      <c r="H2057">
        <v>223.6</v>
      </c>
      <c r="I2057">
        <f t="shared" si="64"/>
        <v>0.22359999999999999</v>
      </c>
      <c r="J2057" t="s">
        <v>6916</v>
      </c>
      <c r="K2057">
        <v>245960</v>
      </c>
      <c r="L2057">
        <f t="shared" si="65"/>
        <v>245.96</v>
      </c>
      <c r="M2057" t="s">
        <v>6916</v>
      </c>
      <c r="N2057">
        <v>71</v>
      </c>
      <c r="O2057" t="s">
        <v>6916</v>
      </c>
      <c r="P2057" t="s">
        <v>6916</v>
      </c>
      <c r="Q2057" s="10" t="s">
        <v>6916</v>
      </c>
      <c r="R2057" t="s">
        <v>6916</v>
      </c>
      <c r="S2057" t="s">
        <v>808</v>
      </c>
      <c r="T2057" t="s">
        <v>36</v>
      </c>
      <c r="U2057" s="6">
        <v>305000</v>
      </c>
      <c r="V2057" t="s">
        <v>810</v>
      </c>
      <c r="W2057" t="s">
        <v>811</v>
      </c>
      <c r="X2057" t="s">
        <v>36</v>
      </c>
      <c r="Y2057">
        <v>2022</v>
      </c>
      <c r="Z2057" s="1">
        <v>44749</v>
      </c>
      <c r="AA2057">
        <v>10458</v>
      </c>
      <c r="AB2057">
        <v>40.867162999999998</v>
      </c>
      <c r="AC2057">
        <v>-73.883533</v>
      </c>
      <c r="AD2057">
        <v>207</v>
      </c>
      <c r="AE2057">
        <v>425</v>
      </c>
      <c r="AF2057">
        <v>2000000</v>
      </c>
      <c r="AG2057">
        <v>2032740001</v>
      </c>
      <c r="AH2057" t="s">
        <v>116</v>
      </c>
    </row>
    <row r="2058" spans="1:34" x14ac:dyDescent="0.35">
      <c r="A2058">
        <v>4</v>
      </c>
      <c r="B2058" t="s">
        <v>51</v>
      </c>
      <c r="C2058" t="s">
        <v>891</v>
      </c>
      <c r="D2058" t="s">
        <v>892</v>
      </c>
      <c r="E2058" t="s">
        <v>8031</v>
      </c>
      <c r="F2058" t="s">
        <v>35</v>
      </c>
      <c r="G2058" t="s">
        <v>36</v>
      </c>
      <c r="H2058">
        <v>17.600000000000001</v>
      </c>
      <c r="I2058">
        <f t="shared" si="64"/>
        <v>1.7600000000000001E-2</v>
      </c>
      <c r="J2058" t="s">
        <v>6916</v>
      </c>
      <c r="K2058">
        <v>19360</v>
      </c>
      <c r="L2058">
        <f t="shared" si="65"/>
        <v>19.36</v>
      </c>
      <c r="M2058" t="s">
        <v>6916</v>
      </c>
      <c r="N2058">
        <v>6</v>
      </c>
      <c r="O2058" t="s">
        <v>6916</v>
      </c>
      <c r="P2058" t="s">
        <v>6916</v>
      </c>
      <c r="Q2058" s="10" t="s">
        <v>6916</v>
      </c>
      <c r="R2058" t="s">
        <v>6916</v>
      </c>
      <c r="S2058" t="s">
        <v>808</v>
      </c>
      <c r="T2058" t="s">
        <v>36</v>
      </c>
      <c r="U2058" s="6">
        <v>312000</v>
      </c>
      <c r="V2058" t="s">
        <v>810</v>
      </c>
      <c r="W2058" t="s">
        <v>811</v>
      </c>
      <c r="X2058" t="s">
        <v>36</v>
      </c>
      <c r="Y2058">
        <v>2022</v>
      </c>
      <c r="Z2058" s="1">
        <v>44749</v>
      </c>
      <c r="AA2058">
        <v>10022</v>
      </c>
      <c r="AB2058">
        <v>40.759239999999998</v>
      </c>
      <c r="AC2058">
        <v>-73.967202999999998</v>
      </c>
      <c r="AD2058">
        <v>106</v>
      </c>
      <c r="AE2058">
        <v>108</v>
      </c>
      <c r="AF2058">
        <v>1088892</v>
      </c>
      <c r="AG2058">
        <v>1013300013</v>
      </c>
      <c r="AH2058" t="s">
        <v>894</v>
      </c>
    </row>
    <row r="2059" spans="1:34" x14ac:dyDescent="0.35">
      <c r="A2059">
        <v>26</v>
      </c>
      <c r="B2059" t="s">
        <v>51</v>
      </c>
      <c r="C2059" t="s">
        <v>1271</v>
      </c>
      <c r="D2059" t="s">
        <v>1272</v>
      </c>
      <c r="E2059" t="s">
        <v>8466</v>
      </c>
      <c r="F2059" t="s">
        <v>136</v>
      </c>
      <c r="G2059" t="s">
        <v>36</v>
      </c>
      <c r="H2059">
        <v>66.3</v>
      </c>
      <c r="I2059">
        <f t="shared" si="64"/>
        <v>6.6299999999999998E-2</v>
      </c>
      <c r="J2059" t="s">
        <v>6916</v>
      </c>
      <c r="K2059">
        <v>72930</v>
      </c>
      <c r="L2059">
        <f t="shared" si="65"/>
        <v>72.930000000000007</v>
      </c>
      <c r="M2059" t="s">
        <v>6916</v>
      </c>
      <c r="N2059">
        <v>21</v>
      </c>
      <c r="O2059" t="s">
        <v>6916</v>
      </c>
      <c r="P2059" t="s">
        <v>6916</v>
      </c>
      <c r="Q2059" s="10" t="s">
        <v>6916</v>
      </c>
      <c r="R2059" t="s">
        <v>6916</v>
      </c>
      <c r="S2059" t="s">
        <v>808</v>
      </c>
      <c r="T2059" t="s">
        <v>36</v>
      </c>
      <c r="U2059" s="6">
        <v>317000</v>
      </c>
      <c r="V2059" t="s">
        <v>810</v>
      </c>
      <c r="W2059" t="s">
        <v>816</v>
      </c>
      <c r="X2059" t="s">
        <v>36</v>
      </c>
      <c r="Y2059">
        <v>2022</v>
      </c>
      <c r="Z2059" s="1">
        <v>44749</v>
      </c>
      <c r="AA2059">
        <v>11101</v>
      </c>
      <c r="AB2059">
        <v>40.743509000000003</v>
      </c>
      <c r="AC2059">
        <v>-73.929075999999995</v>
      </c>
      <c r="AD2059">
        <v>402</v>
      </c>
      <c r="AE2059">
        <v>179</v>
      </c>
      <c r="AF2059">
        <v>4436685</v>
      </c>
      <c r="AG2059">
        <v>4002260001</v>
      </c>
      <c r="AH2059" t="s">
        <v>181</v>
      </c>
    </row>
    <row r="2060" spans="1:34" x14ac:dyDescent="0.35">
      <c r="A2060">
        <v>35</v>
      </c>
      <c r="B2060" t="s">
        <v>51</v>
      </c>
      <c r="C2060" t="s">
        <v>1392</v>
      </c>
      <c r="D2060" t="s">
        <v>1393</v>
      </c>
      <c r="E2060" t="s">
        <v>7797</v>
      </c>
      <c r="F2060" t="s">
        <v>224</v>
      </c>
      <c r="G2060" t="s">
        <v>65</v>
      </c>
      <c r="H2060">
        <v>182.1</v>
      </c>
      <c r="I2060">
        <f t="shared" si="64"/>
        <v>0.18209999999999998</v>
      </c>
      <c r="J2060" t="s">
        <v>6916</v>
      </c>
      <c r="K2060">
        <v>200310</v>
      </c>
      <c r="L2060">
        <f t="shared" si="65"/>
        <v>200.31</v>
      </c>
      <c r="M2060" t="s">
        <v>6916</v>
      </c>
      <c r="N2060">
        <v>58</v>
      </c>
      <c r="O2060" t="s">
        <v>6916</v>
      </c>
      <c r="P2060" t="s">
        <v>6916</v>
      </c>
      <c r="Q2060" s="10" t="s">
        <v>6916</v>
      </c>
      <c r="R2060" t="s">
        <v>6916</v>
      </c>
      <c r="S2060" t="s">
        <v>808</v>
      </c>
      <c r="T2060" t="s">
        <v>36</v>
      </c>
      <c r="U2060" s="6">
        <v>324000</v>
      </c>
      <c r="V2060" t="s">
        <v>810</v>
      </c>
      <c r="W2060" t="s">
        <v>842</v>
      </c>
      <c r="X2060" t="s">
        <v>36</v>
      </c>
      <c r="Y2060">
        <v>2022</v>
      </c>
      <c r="Z2060" s="1">
        <v>44749</v>
      </c>
      <c r="AA2060">
        <v>11225</v>
      </c>
      <c r="AB2060">
        <v>40.670349000000002</v>
      </c>
      <c r="AC2060">
        <v>-73.961695000000006</v>
      </c>
      <c r="AD2060">
        <v>309</v>
      </c>
      <c r="AE2060">
        <v>213</v>
      </c>
      <c r="AF2060">
        <v>3029686</v>
      </c>
      <c r="AG2060">
        <v>3011870001</v>
      </c>
      <c r="AH2060" t="s">
        <v>639</v>
      </c>
    </row>
    <row r="2061" spans="1:34" x14ac:dyDescent="0.35">
      <c r="A2061">
        <v>3</v>
      </c>
      <c r="B2061" t="s">
        <v>870</v>
      </c>
      <c r="C2061" t="s">
        <v>879</v>
      </c>
      <c r="D2061" t="s">
        <v>880</v>
      </c>
      <c r="E2061" t="s">
        <v>7850</v>
      </c>
      <c r="F2061" t="s">
        <v>35</v>
      </c>
      <c r="G2061" t="s">
        <v>36</v>
      </c>
      <c r="H2061">
        <v>3.36</v>
      </c>
      <c r="I2061">
        <f t="shared" si="64"/>
        <v>3.3599999999999997E-3</v>
      </c>
      <c r="J2061" t="s">
        <v>6916</v>
      </c>
      <c r="K2061">
        <v>3696</v>
      </c>
      <c r="L2061">
        <f t="shared" si="65"/>
        <v>3.6960000000000002</v>
      </c>
      <c r="M2061" t="s">
        <v>6916</v>
      </c>
      <c r="N2061">
        <v>1</v>
      </c>
      <c r="O2061" t="s">
        <v>6916</v>
      </c>
      <c r="P2061" t="s">
        <v>6916</v>
      </c>
      <c r="Q2061" s="10" t="s">
        <v>6916</v>
      </c>
      <c r="R2061" t="s">
        <v>6916</v>
      </c>
      <c r="S2061" t="s">
        <v>808</v>
      </c>
      <c r="T2061" t="s">
        <v>36</v>
      </c>
      <c r="U2061" s="6">
        <v>324885</v>
      </c>
      <c r="V2061" t="s">
        <v>810</v>
      </c>
      <c r="W2061" t="s">
        <v>811</v>
      </c>
      <c r="X2061" t="s">
        <v>36</v>
      </c>
      <c r="Y2061">
        <v>2022</v>
      </c>
      <c r="Z2061" s="1">
        <v>44749</v>
      </c>
      <c r="AA2061">
        <v>10001</v>
      </c>
      <c r="AB2061">
        <v>40.751671999999999</v>
      </c>
      <c r="AC2061">
        <v>-73.998141000000004</v>
      </c>
      <c r="AD2061">
        <v>104</v>
      </c>
      <c r="AE2061">
        <v>103</v>
      </c>
      <c r="AF2061">
        <v>1012834</v>
      </c>
      <c r="AG2061">
        <v>1007280042</v>
      </c>
      <c r="AH2061" t="s">
        <v>71</v>
      </c>
    </row>
    <row r="2062" spans="1:34" x14ac:dyDescent="0.35">
      <c r="A2062">
        <v>35</v>
      </c>
      <c r="B2062" t="s">
        <v>728</v>
      </c>
      <c r="C2062" t="s">
        <v>1367</v>
      </c>
      <c r="D2062" t="s">
        <v>1368</v>
      </c>
      <c r="E2062" t="s">
        <v>7221</v>
      </c>
      <c r="F2062" t="s">
        <v>224</v>
      </c>
      <c r="G2062" t="s">
        <v>36</v>
      </c>
      <c r="H2062">
        <v>271.10000000000002</v>
      </c>
      <c r="I2062">
        <f t="shared" si="64"/>
        <v>0.27110000000000001</v>
      </c>
      <c r="J2062" t="s">
        <v>6916</v>
      </c>
      <c r="K2062">
        <v>298210</v>
      </c>
      <c r="L2062">
        <f t="shared" si="65"/>
        <v>298.20999999999998</v>
      </c>
      <c r="M2062" t="s">
        <v>6916</v>
      </c>
      <c r="N2062">
        <v>86</v>
      </c>
      <c r="O2062" t="s">
        <v>6916</v>
      </c>
      <c r="P2062" t="s">
        <v>6916</v>
      </c>
      <c r="Q2062" s="10" t="s">
        <v>6916</v>
      </c>
      <c r="R2062" t="s">
        <v>6916</v>
      </c>
      <c r="S2062" t="s">
        <v>808</v>
      </c>
      <c r="T2062" t="s">
        <v>36</v>
      </c>
      <c r="U2062" s="6">
        <v>350000</v>
      </c>
      <c r="V2062" t="s">
        <v>810</v>
      </c>
      <c r="W2062" t="s">
        <v>816</v>
      </c>
      <c r="X2062" t="s">
        <v>36</v>
      </c>
      <c r="Y2062">
        <v>2022</v>
      </c>
      <c r="Z2062" s="1">
        <v>44749</v>
      </c>
      <c r="AA2062">
        <v>11238</v>
      </c>
      <c r="AB2062">
        <v>40.672832999999997</v>
      </c>
      <c r="AC2062">
        <v>-73.969069000000005</v>
      </c>
      <c r="AD2062">
        <v>355</v>
      </c>
      <c r="AE2062">
        <v>177</v>
      </c>
      <c r="AF2062">
        <v>3029665</v>
      </c>
      <c r="AG2062">
        <v>3011830002</v>
      </c>
      <c r="AH2062" t="s">
        <v>234</v>
      </c>
    </row>
    <row r="2063" spans="1:34" x14ac:dyDescent="0.35">
      <c r="A2063">
        <v>1</v>
      </c>
      <c r="B2063" t="s">
        <v>32</v>
      </c>
      <c r="C2063" t="s">
        <v>806</v>
      </c>
      <c r="D2063" t="s">
        <v>807</v>
      </c>
      <c r="E2063" t="s">
        <v>7387</v>
      </c>
      <c r="F2063" t="s">
        <v>35</v>
      </c>
      <c r="G2063" t="s">
        <v>36</v>
      </c>
      <c r="H2063">
        <v>14.3</v>
      </c>
      <c r="I2063">
        <f t="shared" si="64"/>
        <v>1.43E-2</v>
      </c>
      <c r="J2063" t="s">
        <v>6916</v>
      </c>
      <c r="K2063">
        <v>15730</v>
      </c>
      <c r="L2063">
        <f t="shared" si="65"/>
        <v>15.73</v>
      </c>
      <c r="M2063" t="s">
        <v>6916</v>
      </c>
      <c r="N2063">
        <v>5</v>
      </c>
      <c r="O2063" t="s">
        <v>6916</v>
      </c>
      <c r="P2063" t="s">
        <v>6916</v>
      </c>
      <c r="Q2063" s="10" t="s">
        <v>6916</v>
      </c>
      <c r="R2063" t="s">
        <v>6916</v>
      </c>
      <c r="S2063" t="s">
        <v>808</v>
      </c>
      <c r="T2063" t="s">
        <v>36</v>
      </c>
      <c r="U2063" s="6">
        <v>357774</v>
      </c>
      <c r="V2063" t="s">
        <v>810</v>
      </c>
      <c r="W2063" t="s">
        <v>811</v>
      </c>
      <c r="X2063" t="s">
        <v>812</v>
      </c>
      <c r="Y2063">
        <v>2022</v>
      </c>
      <c r="Z2063" s="1">
        <v>44749</v>
      </c>
      <c r="AA2063">
        <v>10007</v>
      </c>
      <c r="AB2063">
        <v>40.714066000000003</v>
      </c>
      <c r="AC2063">
        <v>-74.011585999999994</v>
      </c>
      <c r="AD2063">
        <v>101</v>
      </c>
      <c r="AE2063">
        <v>21</v>
      </c>
      <c r="AF2063">
        <v>1088292</v>
      </c>
      <c r="AG2063">
        <v>1001270001</v>
      </c>
      <c r="AH2063" t="s">
        <v>40</v>
      </c>
    </row>
    <row r="2064" spans="1:34" x14ac:dyDescent="0.35">
      <c r="A2064">
        <v>1</v>
      </c>
      <c r="B2064" t="s">
        <v>41</v>
      </c>
      <c r="C2064" t="s">
        <v>813</v>
      </c>
      <c r="D2064" t="s">
        <v>814</v>
      </c>
      <c r="E2064" t="s">
        <v>7267</v>
      </c>
      <c r="F2064" t="s">
        <v>35</v>
      </c>
      <c r="G2064" t="s">
        <v>36</v>
      </c>
      <c r="H2064">
        <v>17.600000000000001</v>
      </c>
      <c r="I2064">
        <f t="shared" si="64"/>
        <v>1.7600000000000001E-2</v>
      </c>
      <c r="J2064" t="s">
        <v>6916</v>
      </c>
      <c r="K2064">
        <v>19360</v>
      </c>
      <c r="L2064">
        <f t="shared" si="65"/>
        <v>19.36</v>
      </c>
      <c r="M2064" t="s">
        <v>6916</v>
      </c>
      <c r="N2064">
        <v>6</v>
      </c>
      <c r="O2064" t="s">
        <v>6916</v>
      </c>
      <c r="P2064" t="s">
        <v>6916</v>
      </c>
      <c r="Q2064" s="10" t="s">
        <v>6916</v>
      </c>
      <c r="R2064" t="s">
        <v>6916</v>
      </c>
      <c r="S2064" t="s">
        <v>808</v>
      </c>
      <c r="T2064" t="s">
        <v>36</v>
      </c>
      <c r="U2064" s="6">
        <v>363309</v>
      </c>
      <c r="V2064" t="s">
        <v>810</v>
      </c>
      <c r="W2064" t="s">
        <v>816</v>
      </c>
      <c r="X2064" t="s">
        <v>36</v>
      </c>
      <c r="Y2064">
        <v>2022</v>
      </c>
      <c r="Z2064" s="1">
        <v>44749</v>
      </c>
      <c r="AA2064">
        <v>10007</v>
      </c>
      <c r="AB2064">
        <v>40.713723000000002</v>
      </c>
      <c r="AC2064">
        <v>-74.003585999999999</v>
      </c>
      <c r="AD2064">
        <v>101</v>
      </c>
      <c r="AE2064">
        <v>31</v>
      </c>
      <c r="AF2064">
        <v>1001672</v>
      </c>
      <c r="AG2064">
        <v>1001550001</v>
      </c>
      <c r="AH2064" t="s">
        <v>40</v>
      </c>
    </row>
    <row r="2065" spans="1:34" x14ac:dyDescent="0.35">
      <c r="A2065">
        <v>15</v>
      </c>
      <c r="B2065" t="s">
        <v>51</v>
      </c>
      <c r="C2065" t="s">
        <v>1107</v>
      </c>
      <c r="D2065" t="s">
        <v>1108</v>
      </c>
      <c r="E2065" t="s">
        <v>8963</v>
      </c>
      <c r="F2065" t="s">
        <v>88</v>
      </c>
      <c r="G2065" t="s">
        <v>65</v>
      </c>
      <c r="H2065">
        <v>203.1</v>
      </c>
      <c r="I2065">
        <f t="shared" si="64"/>
        <v>0.2031</v>
      </c>
      <c r="J2065" t="s">
        <v>6916</v>
      </c>
      <c r="K2065">
        <v>223410</v>
      </c>
      <c r="L2065">
        <f t="shared" si="65"/>
        <v>223.41</v>
      </c>
      <c r="M2065" t="s">
        <v>6916</v>
      </c>
      <c r="N2065">
        <v>65</v>
      </c>
      <c r="O2065" t="s">
        <v>6916</v>
      </c>
      <c r="P2065" t="s">
        <v>6916</v>
      </c>
      <c r="Q2065" s="10" t="s">
        <v>6916</v>
      </c>
      <c r="R2065" t="s">
        <v>6916</v>
      </c>
      <c r="S2065" t="s">
        <v>808</v>
      </c>
      <c r="T2065" t="s">
        <v>36</v>
      </c>
      <c r="U2065" s="6">
        <v>382925</v>
      </c>
      <c r="V2065" t="s">
        <v>810</v>
      </c>
      <c r="W2065" t="s">
        <v>816</v>
      </c>
      <c r="X2065" t="s">
        <v>36</v>
      </c>
      <c r="Y2065">
        <v>2022</v>
      </c>
      <c r="Z2065" s="1">
        <v>44749</v>
      </c>
      <c r="AA2065">
        <v>10458</v>
      </c>
      <c r="AB2065">
        <v>40.860042999999997</v>
      </c>
      <c r="AC2065">
        <v>-73.888266999999999</v>
      </c>
      <c r="AD2065">
        <v>206</v>
      </c>
      <c r="AE2065">
        <v>387</v>
      </c>
      <c r="AF2065">
        <v>2011810</v>
      </c>
      <c r="AG2065">
        <v>2030590001</v>
      </c>
      <c r="AH2065" t="s">
        <v>1106</v>
      </c>
    </row>
    <row r="2066" spans="1:34" x14ac:dyDescent="0.35">
      <c r="A2066">
        <v>6</v>
      </c>
      <c r="B2066" t="s">
        <v>51</v>
      </c>
      <c r="C2066" t="s">
        <v>922</v>
      </c>
      <c r="D2066" t="s">
        <v>923</v>
      </c>
      <c r="E2066" t="s">
        <v>8029</v>
      </c>
      <c r="F2066" t="s">
        <v>35</v>
      </c>
      <c r="G2066" t="s">
        <v>65</v>
      </c>
      <c r="H2066">
        <v>154.4</v>
      </c>
      <c r="I2066">
        <f t="shared" si="64"/>
        <v>0.15440000000000001</v>
      </c>
      <c r="J2066" t="s">
        <v>6916</v>
      </c>
      <c r="K2066">
        <v>169840</v>
      </c>
      <c r="L2066">
        <f t="shared" si="65"/>
        <v>169.84</v>
      </c>
      <c r="M2066" t="s">
        <v>6916</v>
      </c>
      <c r="N2066">
        <v>49</v>
      </c>
      <c r="O2066" t="s">
        <v>6916</v>
      </c>
      <c r="P2066" t="s">
        <v>6916</v>
      </c>
      <c r="Q2066" s="10" t="s">
        <v>6916</v>
      </c>
      <c r="R2066" t="s">
        <v>6916</v>
      </c>
      <c r="S2066" t="s">
        <v>808</v>
      </c>
      <c r="T2066" t="s">
        <v>36</v>
      </c>
      <c r="U2066" s="6">
        <v>388000</v>
      </c>
      <c r="V2066" t="s">
        <v>810</v>
      </c>
      <c r="W2066" t="s">
        <v>811</v>
      </c>
      <c r="X2066" t="s">
        <v>36</v>
      </c>
      <c r="Y2066">
        <v>2022</v>
      </c>
      <c r="Z2066" s="1">
        <v>44749</v>
      </c>
      <c r="AA2066">
        <v>10023</v>
      </c>
      <c r="AB2066">
        <v>40.773629</v>
      </c>
      <c r="AC2066">
        <v>-73.985273000000007</v>
      </c>
      <c r="AD2066">
        <v>107</v>
      </c>
      <c r="AE2066">
        <v>151</v>
      </c>
      <c r="AF2066">
        <v>1030341</v>
      </c>
      <c r="AG2066">
        <v>1011560030</v>
      </c>
      <c r="AH2066" t="s">
        <v>921</v>
      </c>
    </row>
    <row r="2067" spans="1:34" x14ac:dyDescent="0.35">
      <c r="A2067">
        <v>3</v>
      </c>
      <c r="B2067" t="s">
        <v>206</v>
      </c>
      <c r="C2067" t="s">
        <v>867</v>
      </c>
      <c r="D2067" t="s">
        <v>868</v>
      </c>
      <c r="E2067" t="s">
        <v>8071</v>
      </c>
      <c r="F2067" t="s">
        <v>35</v>
      </c>
      <c r="G2067" t="s">
        <v>36</v>
      </c>
      <c r="H2067">
        <v>5.53</v>
      </c>
      <c r="I2067">
        <f t="shared" si="64"/>
        <v>5.5300000000000002E-3</v>
      </c>
      <c r="J2067" t="s">
        <v>6916</v>
      </c>
      <c r="K2067">
        <v>6083</v>
      </c>
      <c r="L2067">
        <f t="shared" si="65"/>
        <v>6.0830000000000002</v>
      </c>
      <c r="M2067" t="s">
        <v>6916</v>
      </c>
      <c r="N2067">
        <v>2</v>
      </c>
      <c r="O2067" t="s">
        <v>6916</v>
      </c>
      <c r="P2067" t="s">
        <v>6916</v>
      </c>
      <c r="Q2067" s="10" t="s">
        <v>6916</v>
      </c>
      <c r="R2067" t="s">
        <v>6916</v>
      </c>
      <c r="S2067" t="s">
        <v>808</v>
      </c>
      <c r="T2067" t="s">
        <v>36</v>
      </c>
      <c r="U2067" s="6">
        <v>388255</v>
      </c>
      <c r="V2067" t="s">
        <v>810</v>
      </c>
      <c r="W2067" t="s">
        <v>816</v>
      </c>
      <c r="X2067" t="s">
        <v>812</v>
      </c>
      <c r="Y2067">
        <v>2022</v>
      </c>
      <c r="Z2067" s="1">
        <v>44749</v>
      </c>
      <c r="AA2067">
        <v>10014</v>
      </c>
      <c r="AB2067">
        <v>40.726159000000003</v>
      </c>
      <c r="AC2067">
        <v>-74.010711999999998</v>
      </c>
      <c r="AD2067">
        <v>102</v>
      </c>
      <c r="AE2067">
        <v>37</v>
      </c>
      <c r="AF2067">
        <v>1089625</v>
      </c>
      <c r="AG2067">
        <v>1005967501</v>
      </c>
      <c r="AH2067" t="s">
        <v>40</v>
      </c>
    </row>
    <row r="2068" spans="1:34" x14ac:dyDescent="0.35">
      <c r="A2068">
        <v>31</v>
      </c>
      <c r="B2068" t="s">
        <v>51</v>
      </c>
      <c r="C2068" t="s">
        <v>1325</v>
      </c>
      <c r="D2068" t="s">
        <v>1326</v>
      </c>
      <c r="E2068" t="s">
        <v>8447</v>
      </c>
      <c r="F2068" t="s">
        <v>136</v>
      </c>
      <c r="G2068" t="s">
        <v>36</v>
      </c>
      <c r="H2068">
        <v>893.4</v>
      </c>
      <c r="I2068">
        <f t="shared" si="64"/>
        <v>0.89339999999999997</v>
      </c>
      <c r="J2068" t="s">
        <v>6916</v>
      </c>
      <c r="K2068">
        <v>982740</v>
      </c>
      <c r="L2068">
        <f t="shared" si="65"/>
        <v>982.74</v>
      </c>
      <c r="M2068" t="s">
        <v>6916</v>
      </c>
      <c r="N2068">
        <v>284</v>
      </c>
      <c r="O2068" t="s">
        <v>6916</v>
      </c>
      <c r="P2068" t="s">
        <v>6916</v>
      </c>
      <c r="Q2068" s="10" t="s">
        <v>6916</v>
      </c>
      <c r="R2068" t="s">
        <v>6916</v>
      </c>
      <c r="S2068" t="s">
        <v>808</v>
      </c>
      <c r="T2068" t="s">
        <v>36</v>
      </c>
      <c r="U2068" s="6">
        <v>409000</v>
      </c>
      <c r="V2068" t="s">
        <v>810</v>
      </c>
      <c r="W2068" t="s">
        <v>811</v>
      </c>
      <c r="X2068" t="s">
        <v>36</v>
      </c>
      <c r="Y2068">
        <v>2022</v>
      </c>
      <c r="Z2068" s="1">
        <v>44749</v>
      </c>
      <c r="AA2068">
        <v>11694</v>
      </c>
      <c r="AB2068">
        <v>40.586066000000002</v>
      </c>
      <c r="AC2068">
        <v>-73.822624000000005</v>
      </c>
      <c r="AD2068">
        <v>414</v>
      </c>
      <c r="AE2068">
        <v>94201</v>
      </c>
      <c r="AF2068">
        <v>4303773</v>
      </c>
      <c r="AG2068">
        <v>4161670099</v>
      </c>
      <c r="AH2068" t="s">
        <v>215</v>
      </c>
    </row>
    <row r="2069" spans="1:34" x14ac:dyDescent="0.35">
      <c r="A2069">
        <v>1</v>
      </c>
      <c r="B2069" t="s">
        <v>51</v>
      </c>
      <c r="C2069" t="s">
        <v>821</v>
      </c>
      <c r="D2069" t="s">
        <v>822</v>
      </c>
      <c r="E2069" t="s">
        <v>8027</v>
      </c>
      <c r="F2069" t="s">
        <v>35</v>
      </c>
      <c r="G2069" t="s">
        <v>36</v>
      </c>
      <c r="H2069">
        <v>49.4</v>
      </c>
      <c r="I2069">
        <f t="shared" si="64"/>
        <v>4.9399999999999999E-2</v>
      </c>
      <c r="J2069" t="s">
        <v>6916</v>
      </c>
      <c r="K2069">
        <v>54340</v>
      </c>
      <c r="L2069">
        <f t="shared" si="65"/>
        <v>54.34</v>
      </c>
      <c r="M2069" t="s">
        <v>6916</v>
      </c>
      <c r="N2069">
        <v>16</v>
      </c>
      <c r="O2069" t="s">
        <v>6916</v>
      </c>
      <c r="P2069" t="s">
        <v>6916</v>
      </c>
      <c r="Q2069" s="10" t="s">
        <v>6916</v>
      </c>
      <c r="R2069" t="s">
        <v>6916</v>
      </c>
      <c r="S2069" t="s">
        <v>808</v>
      </c>
      <c r="T2069" t="s">
        <v>36</v>
      </c>
      <c r="U2069" s="6">
        <v>420000</v>
      </c>
      <c r="V2069" t="s">
        <v>824</v>
      </c>
      <c r="W2069" t="s">
        <v>811</v>
      </c>
      <c r="X2069" t="s">
        <v>36</v>
      </c>
      <c r="Y2069">
        <v>2022</v>
      </c>
      <c r="Z2069" s="1">
        <v>44749</v>
      </c>
      <c r="AA2069">
        <v>10282</v>
      </c>
      <c r="AB2069">
        <v>40.717700000000001</v>
      </c>
      <c r="AC2069">
        <v>-74.013990000000007</v>
      </c>
      <c r="AD2069">
        <v>101</v>
      </c>
      <c r="AE2069">
        <v>31703</v>
      </c>
      <c r="AF2069">
        <v>1084587</v>
      </c>
      <c r="AG2069">
        <v>1000160215</v>
      </c>
      <c r="AH2069" t="s">
        <v>50</v>
      </c>
    </row>
    <row r="2070" spans="1:34" x14ac:dyDescent="0.35">
      <c r="A2070">
        <v>11</v>
      </c>
      <c r="B2070" t="s">
        <v>51</v>
      </c>
      <c r="C2070" t="s">
        <v>1028</v>
      </c>
      <c r="D2070" t="s">
        <v>1029</v>
      </c>
      <c r="E2070" t="s">
        <v>8964</v>
      </c>
      <c r="F2070" t="s">
        <v>88</v>
      </c>
      <c r="G2070" t="s">
        <v>65</v>
      </c>
      <c r="H2070">
        <v>355.2</v>
      </c>
      <c r="I2070">
        <f t="shared" si="64"/>
        <v>0.35520000000000002</v>
      </c>
      <c r="J2070" t="s">
        <v>6916</v>
      </c>
      <c r="K2070">
        <v>390720</v>
      </c>
      <c r="L2070">
        <f t="shared" si="65"/>
        <v>390.72</v>
      </c>
      <c r="M2070" t="s">
        <v>6916</v>
      </c>
      <c r="N2070">
        <v>113</v>
      </c>
      <c r="O2070" t="s">
        <v>6916</v>
      </c>
      <c r="P2070" t="s">
        <v>6916</v>
      </c>
      <c r="Q2070" s="10" t="s">
        <v>6916</v>
      </c>
      <c r="R2070" t="s">
        <v>6916</v>
      </c>
      <c r="S2070" t="s">
        <v>808</v>
      </c>
      <c r="T2070" t="s">
        <v>36</v>
      </c>
      <c r="U2070" s="6">
        <v>439200</v>
      </c>
      <c r="V2070" t="s">
        <v>824</v>
      </c>
      <c r="W2070" t="s">
        <v>816</v>
      </c>
      <c r="X2070" t="s">
        <v>36</v>
      </c>
      <c r="Y2070">
        <v>2022</v>
      </c>
      <c r="Z2070" s="1">
        <v>44749</v>
      </c>
      <c r="AA2070" t="s">
        <v>1596</v>
      </c>
      <c r="AB2070" t="s">
        <v>1596</v>
      </c>
      <c r="AC2070" t="s">
        <v>1596</v>
      </c>
      <c r="AD2070" t="s">
        <v>6916</v>
      </c>
      <c r="AE2070" t="s">
        <v>6916</v>
      </c>
      <c r="AF2070" t="s">
        <v>6916</v>
      </c>
      <c r="AG2070" t="s">
        <v>1596</v>
      </c>
      <c r="AH2070" t="s">
        <v>1596</v>
      </c>
    </row>
    <row r="2071" spans="1:34" x14ac:dyDescent="0.35">
      <c r="A2071">
        <v>13</v>
      </c>
      <c r="B2071" t="s">
        <v>41</v>
      </c>
      <c r="C2071" t="s">
        <v>1041</v>
      </c>
      <c r="D2071" t="s">
        <v>1042</v>
      </c>
      <c r="E2071" t="s">
        <v>8224</v>
      </c>
      <c r="F2071" t="s">
        <v>88</v>
      </c>
      <c r="G2071" t="s">
        <v>65</v>
      </c>
      <c r="H2071">
        <v>154.4</v>
      </c>
      <c r="I2071">
        <f t="shared" si="64"/>
        <v>0.15440000000000001</v>
      </c>
      <c r="J2071" t="s">
        <v>6916</v>
      </c>
      <c r="K2071">
        <v>169840</v>
      </c>
      <c r="L2071">
        <f t="shared" si="65"/>
        <v>169.84</v>
      </c>
      <c r="M2071" t="s">
        <v>6916</v>
      </c>
      <c r="N2071">
        <v>49</v>
      </c>
      <c r="O2071" t="s">
        <v>6916</v>
      </c>
      <c r="P2071" t="s">
        <v>6916</v>
      </c>
      <c r="Q2071" s="10" t="s">
        <v>6916</v>
      </c>
      <c r="R2071" t="s">
        <v>6916</v>
      </c>
      <c r="S2071" t="s">
        <v>808</v>
      </c>
      <c r="T2071" t="s">
        <v>36</v>
      </c>
      <c r="U2071" s="6">
        <v>450000</v>
      </c>
      <c r="V2071" t="s">
        <v>810</v>
      </c>
      <c r="W2071" t="s">
        <v>811</v>
      </c>
      <c r="X2071" t="s">
        <v>36</v>
      </c>
      <c r="Y2071">
        <v>2022</v>
      </c>
      <c r="Z2071" s="1">
        <v>44749</v>
      </c>
      <c r="AA2071">
        <v>10461</v>
      </c>
      <c r="AB2071">
        <v>40.854452999999999</v>
      </c>
      <c r="AC2071">
        <v>-73.838235999999995</v>
      </c>
      <c r="AD2071">
        <v>211</v>
      </c>
      <c r="AE2071">
        <v>284</v>
      </c>
      <c r="AF2071">
        <v>2125035</v>
      </c>
      <c r="AG2071">
        <v>2042260075</v>
      </c>
      <c r="AH2071" t="s">
        <v>1044</v>
      </c>
    </row>
    <row r="2072" spans="1:34" x14ac:dyDescent="0.35">
      <c r="A2072">
        <v>35</v>
      </c>
      <c r="B2072" t="s">
        <v>51</v>
      </c>
      <c r="C2072" t="s">
        <v>1389</v>
      </c>
      <c r="D2072" t="s">
        <v>1390</v>
      </c>
      <c r="E2072" t="s">
        <v>7795</v>
      </c>
      <c r="F2072" t="s">
        <v>224</v>
      </c>
      <c r="G2072" t="s">
        <v>36</v>
      </c>
      <c r="H2072">
        <v>37.1</v>
      </c>
      <c r="I2072">
        <f t="shared" si="64"/>
        <v>3.7100000000000001E-2</v>
      </c>
      <c r="J2072" t="s">
        <v>6916</v>
      </c>
      <c r="K2072">
        <v>40810</v>
      </c>
      <c r="L2072">
        <f t="shared" si="65"/>
        <v>40.81</v>
      </c>
      <c r="M2072" t="s">
        <v>6916</v>
      </c>
      <c r="N2072">
        <v>12</v>
      </c>
      <c r="O2072" t="s">
        <v>6916</v>
      </c>
      <c r="P2072" t="s">
        <v>6916</v>
      </c>
      <c r="Q2072" s="10" t="s">
        <v>6916</v>
      </c>
      <c r="R2072" t="s">
        <v>6916</v>
      </c>
      <c r="S2072" t="s">
        <v>808</v>
      </c>
      <c r="T2072" t="s">
        <v>36</v>
      </c>
      <c r="U2072" s="6">
        <v>594000</v>
      </c>
      <c r="V2072" t="s">
        <v>824</v>
      </c>
      <c r="W2072" t="s">
        <v>911</v>
      </c>
      <c r="X2072" t="s">
        <v>36</v>
      </c>
      <c r="Y2072">
        <v>2022</v>
      </c>
      <c r="Z2072" s="1">
        <v>44749</v>
      </c>
      <c r="AA2072">
        <v>11217</v>
      </c>
      <c r="AB2072">
        <v>40.688834</v>
      </c>
      <c r="AC2072">
        <v>-73.976905000000002</v>
      </c>
      <c r="AD2072">
        <v>302</v>
      </c>
      <c r="AE2072">
        <v>33</v>
      </c>
      <c r="AF2072">
        <v>3058752</v>
      </c>
      <c r="AG2072">
        <v>3020980013</v>
      </c>
      <c r="AH2072" t="s">
        <v>1376</v>
      </c>
    </row>
    <row r="2073" spans="1:34" x14ac:dyDescent="0.35">
      <c r="A2073">
        <v>40</v>
      </c>
      <c r="B2073" t="s">
        <v>543</v>
      </c>
      <c r="C2073" t="s">
        <v>1446</v>
      </c>
      <c r="D2073" t="s">
        <v>1447</v>
      </c>
      <c r="E2073" t="s">
        <v>7195</v>
      </c>
      <c r="F2073" t="s">
        <v>224</v>
      </c>
      <c r="G2073" t="s">
        <v>65</v>
      </c>
      <c r="H2073">
        <v>653.1</v>
      </c>
      <c r="I2073">
        <f t="shared" si="64"/>
        <v>0.65310000000000001</v>
      </c>
      <c r="J2073" t="s">
        <v>6916</v>
      </c>
      <c r="K2073">
        <v>718410</v>
      </c>
      <c r="L2073">
        <f t="shared" si="65"/>
        <v>718.41</v>
      </c>
      <c r="M2073" t="s">
        <v>6916</v>
      </c>
      <c r="N2073">
        <v>208</v>
      </c>
      <c r="O2073" t="s">
        <v>6916</v>
      </c>
      <c r="P2073" t="s">
        <v>6916</v>
      </c>
      <c r="Q2073" s="10" t="s">
        <v>6916</v>
      </c>
      <c r="R2073" t="s">
        <v>6916</v>
      </c>
      <c r="S2073" t="s">
        <v>808</v>
      </c>
      <c r="T2073" t="s">
        <v>36</v>
      </c>
      <c r="U2073" s="6">
        <v>658920</v>
      </c>
      <c r="V2073" t="s">
        <v>824</v>
      </c>
      <c r="W2073" t="s">
        <v>811</v>
      </c>
      <c r="X2073" t="s">
        <v>36</v>
      </c>
      <c r="Y2073">
        <v>2022</v>
      </c>
      <c r="Z2073" s="1">
        <v>44749</v>
      </c>
      <c r="AA2073">
        <v>11203</v>
      </c>
      <c r="AB2073">
        <v>40.655762000000003</v>
      </c>
      <c r="AC2073">
        <v>-73.944580000000002</v>
      </c>
      <c r="AD2073">
        <v>309</v>
      </c>
      <c r="AE2073">
        <v>808</v>
      </c>
      <c r="AF2073">
        <v>3327711</v>
      </c>
      <c r="AG2073">
        <v>3048290001</v>
      </c>
      <c r="AH2073" t="s">
        <v>688</v>
      </c>
    </row>
    <row r="2074" spans="1:34" x14ac:dyDescent="0.35">
      <c r="A2074">
        <v>4</v>
      </c>
      <c r="B2074" t="s">
        <v>837</v>
      </c>
      <c r="C2074" t="s">
        <v>901</v>
      </c>
      <c r="D2074" t="s">
        <v>902</v>
      </c>
      <c r="E2074" t="s">
        <v>7220</v>
      </c>
      <c r="F2074" t="s">
        <v>35</v>
      </c>
      <c r="G2074" t="s">
        <v>36</v>
      </c>
      <c r="H2074">
        <v>250.1</v>
      </c>
      <c r="I2074">
        <f t="shared" si="64"/>
        <v>0.25009999999999999</v>
      </c>
      <c r="J2074" t="s">
        <v>6916</v>
      </c>
      <c r="K2074">
        <v>275110</v>
      </c>
      <c r="L2074">
        <f t="shared" si="65"/>
        <v>275.11</v>
      </c>
      <c r="M2074" t="s">
        <v>6916</v>
      </c>
      <c r="N2074">
        <v>80</v>
      </c>
      <c r="O2074" t="s">
        <v>6916</v>
      </c>
      <c r="P2074" t="s">
        <v>6916</v>
      </c>
      <c r="Q2074" s="10" t="s">
        <v>6916</v>
      </c>
      <c r="R2074" t="s">
        <v>6916</v>
      </c>
      <c r="S2074" t="s">
        <v>808</v>
      </c>
      <c r="T2074" t="s">
        <v>36</v>
      </c>
      <c r="U2074" s="6">
        <v>661428</v>
      </c>
      <c r="V2074" t="s">
        <v>810</v>
      </c>
      <c r="W2074" t="s">
        <v>816</v>
      </c>
      <c r="X2074" t="s">
        <v>36</v>
      </c>
      <c r="Y2074">
        <v>2022</v>
      </c>
      <c r="Z2074" s="1">
        <v>44749</v>
      </c>
      <c r="AA2074">
        <v>10018</v>
      </c>
      <c r="AB2074">
        <v>40.752724999999998</v>
      </c>
      <c r="AC2074">
        <v>-73.981452000000004</v>
      </c>
      <c r="AD2074">
        <v>105</v>
      </c>
      <c r="AE2074">
        <v>84</v>
      </c>
      <c r="AF2074">
        <v>1034194</v>
      </c>
      <c r="AG2074">
        <v>1012570001</v>
      </c>
      <c r="AH2074" t="s">
        <v>874</v>
      </c>
    </row>
    <row r="2075" spans="1:34" x14ac:dyDescent="0.35">
      <c r="A2075">
        <v>26</v>
      </c>
      <c r="B2075" t="s">
        <v>51</v>
      </c>
      <c r="C2075" t="s">
        <v>1274</v>
      </c>
      <c r="D2075" t="s">
        <v>1275</v>
      </c>
      <c r="E2075" t="s">
        <v>8477</v>
      </c>
      <c r="F2075" t="s">
        <v>136</v>
      </c>
      <c r="G2075" t="s">
        <v>36</v>
      </c>
      <c r="H2075">
        <v>299.64</v>
      </c>
      <c r="I2075">
        <f t="shared" si="64"/>
        <v>0.29963999999999996</v>
      </c>
      <c r="J2075" t="s">
        <v>6916</v>
      </c>
      <c r="K2075">
        <v>329604</v>
      </c>
      <c r="L2075">
        <f t="shared" si="65"/>
        <v>329.60399999999998</v>
      </c>
      <c r="M2075" t="s">
        <v>6916</v>
      </c>
      <c r="N2075">
        <v>95</v>
      </c>
      <c r="O2075" t="s">
        <v>6916</v>
      </c>
      <c r="P2075" t="s">
        <v>6916</v>
      </c>
      <c r="Q2075" s="10" t="s">
        <v>6916</v>
      </c>
      <c r="R2075" t="s">
        <v>6916</v>
      </c>
      <c r="S2075" t="s">
        <v>808</v>
      </c>
      <c r="T2075" t="s">
        <v>65</v>
      </c>
      <c r="U2075" s="6">
        <v>750000</v>
      </c>
      <c r="V2075" t="s">
        <v>810</v>
      </c>
      <c r="W2075" t="s">
        <v>811</v>
      </c>
      <c r="X2075" t="s">
        <v>36</v>
      </c>
      <c r="Y2075">
        <v>2022</v>
      </c>
      <c r="Z2075" s="1">
        <v>44749</v>
      </c>
      <c r="AA2075">
        <v>11101</v>
      </c>
      <c r="AB2075">
        <v>40.749383999999999</v>
      </c>
      <c r="AC2075">
        <v>-73.952233000000007</v>
      </c>
      <c r="AD2075">
        <v>402</v>
      </c>
      <c r="AE2075">
        <v>1</v>
      </c>
      <c r="AF2075">
        <v>4005429</v>
      </c>
      <c r="AG2075">
        <v>4004890001</v>
      </c>
      <c r="AH2075" t="s">
        <v>181</v>
      </c>
    </row>
    <row r="2076" spans="1:34" x14ac:dyDescent="0.35">
      <c r="A2076">
        <v>1</v>
      </c>
      <c r="B2076" t="s">
        <v>117</v>
      </c>
      <c r="C2076" t="s">
        <v>831</v>
      </c>
      <c r="D2076" t="s">
        <v>832</v>
      </c>
      <c r="E2076" t="s">
        <v>8154</v>
      </c>
      <c r="F2076" t="s">
        <v>35</v>
      </c>
      <c r="G2076" t="s">
        <v>65</v>
      </c>
      <c r="H2076">
        <v>158</v>
      </c>
      <c r="I2076">
        <f t="shared" si="64"/>
        <v>0.158</v>
      </c>
      <c r="J2076" t="s">
        <v>6916</v>
      </c>
      <c r="K2076">
        <v>173800</v>
      </c>
      <c r="L2076">
        <f t="shared" si="65"/>
        <v>173.8</v>
      </c>
      <c r="M2076" t="s">
        <v>6916</v>
      </c>
      <c r="N2076">
        <v>50</v>
      </c>
      <c r="O2076" t="s">
        <v>6916</v>
      </c>
      <c r="P2076" t="s">
        <v>6916</v>
      </c>
      <c r="Q2076" s="10" t="s">
        <v>6916</v>
      </c>
      <c r="R2076" t="s">
        <v>6916</v>
      </c>
      <c r="S2076" t="s">
        <v>808</v>
      </c>
      <c r="T2076" t="s">
        <v>36</v>
      </c>
      <c r="U2076" s="6">
        <v>1000518</v>
      </c>
      <c r="V2076" t="s">
        <v>810</v>
      </c>
      <c r="W2076" t="s">
        <v>816</v>
      </c>
      <c r="X2076" t="s">
        <v>36</v>
      </c>
      <c r="Y2076">
        <v>2022</v>
      </c>
      <c r="Z2076" s="1">
        <v>44749</v>
      </c>
      <c r="AA2076">
        <v>10038</v>
      </c>
      <c r="AB2076">
        <v>40.712339999999998</v>
      </c>
      <c r="AC2076">
        <v>-74.000895</v>
      </c>
      <c r="AD2076">
        <v>101</v>
      </c>
      <c r="AE2076">
        <v>29</v>
      </c>
      <c r="AF2076">
        <v>1079143</v>
      </c>
      <c r="AG2076">
        <v>1001190001</v>
      </c>
      <c r="AH2076" t="s">
        <v>347</v>
      </c>
    </row>
    <row r="2077" spans="1:34" x14ac:dyDescent="0.35">
      <c r="A2077">
        <v>19</v>
      </c>
      <c r="B2077" t="s">
        <v>117</v>
      </c>
      <c r="C2077" t="s">
        <v>1172</v>
      </c>
      <c r="D2077" t="s">
        <v>1173</v>
      </c>
      <c r="E2077" t="s">
        <v>6985</v>
      </c>
      <c r="F2077" t="s">
        <v>136</v>
      </c>
      <c r="G2077" t="s">
        <v>36</v>
      </c>
      <c r="H2077">
        <v>2.6</v>
      </c>
      <c r="I2077">
        <f t="shared" si="64"/>
        <v>2.5999999999999999E-3</v>
      </c>
      <c r="J2077" t="s">
        <v>6916</v>
      </c>
      <c r="K2077">
        <v>2860</v>
      </c>
      <c r="L2077">
        <f t="shared" si="65"/>
        <v>2.86</v>
      </c>
      <c r="M2077" t="s">
        <v>6916</v>
      </c>
      <c r="N2077">
        <v>1</v>
      </c>
      <c r="O2077" t="s">
        <v>6916</v>
      </c>
      <c r="P2077" t="s">
        <v>6916</v>
      </c>
      <c r="Q2077" s="10" t="s">
        <v>6916</v>
      </c>
      <c r="R2077" t="s">
        <v>6916</v>
      </c>
      <c r="S2077" t="s">
        <v>808</v>
      </c>
      <c r="T2077" t="s">
        <v>36</v>
      </c>
      <c r="U2077" s="6">
        <v>5926250</v>
      </c>
      <c r="V2077" t="s">
        <v>810</v>
      </c>
      <c r="W2077" t="s">
        <v>811</v>
      </c>
      <c r="X2077" t="s">
        <v>36</v>
      </c>
      <c r="Y2077">
        <v>2022</v>
      </c>
      <c r="Z2077" s="1">
        <v>44749</v>
      </c>
      <c r="AA2077">
        <v>11359</v>
      </c>
      <c r="AB2077">
        <v>40.794732000000003</v>
      </c>
      <c r="AC2077">
        <v>-73.780741000000006</v>
      </c>
      <c r="AD2077">
        <v>407</v>
      </c>
      <c r="AE2077">
        <v>999</v>
      </c>
      <c r="AF2077">
        <v>4539854</v>
      </c>
      <c r="AG2077">
        <v>4059170001</v>
      </c>
      <c r="AH2077" t="s">
        <v>507</v>
      </c>
    </row>
  </sheetData>
  <sortState xmlns:xlrd2="http://schemas.microsoft.com/office/spreadsheetml/2017/richdata2" ref="A2:AH2077">
    <sortCondition ref="S2:S207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716A4-B7E4-4C4C-A94A-CA7845344F3A}">
  <dimension ref="A1:O107"/>
  <sheetViews>
    <sheetView tabSelected="1" topLeftCell="B1" workbookViewId="0">
      <selection activeCell="D14" sqref="D14"/>
    </sheetView>
  </sheetViews>
  <sheetFormatPr defaultRowHeight="14.5" x14ac:dyDescent="0.35"/>
  <cols>
    <col min="1" max="1" width="12.90625" bestFit="1" customWidth="1"/>
    <col min="2" max="2" width="20" bestFit="1" customWidth="1"/>
    <col min="3" max="3" width="40.1796875" bestFit="1" customWidth="1"/>
    <col min="4" max="4" width="28.36328125" bestFit="1" customWidth="1"/>
    <col min="5" max="5" width="39.26953125" bestFit="1" customWidth="1"/>
    <col min="6" max="6" width="51.54296875" bestFit="1" customWidth="1"/>
    <col min="7" max="7" width="52.90625" bestFit="1" customWidth="1"/>
    <col min="8" max="8" width="65.81640625" bestFit="1" customWidth="1"/>
    <col min="9" max="9" width="43.7265625" bestFit="1" customWidth="1"/>
    <col min="10" max="10" width="44.1796875" bestFit="1" customWidth="1"/>
    <col min="11" max="14" width="5.81640625" bestFit="1" customWidth="1"/>
    <col min="15" max="15" width="14.81640625" customWidth="1"/>
    <col min="16" max="794" width="5.81640625" bestFit="1" customWidth="1"/>
    <col min="795" max="1180" width="6.81640625" bestFit="1" customWidth="1"/>
    <col min="1181" max="1186" width="7.81640625" bestFit="1" customWidth="1"/>
    <col min="1187" max="1187" width="8.81640625" bestFit="1" customWidth="1"/>
    <col min="1188" max="1188" width="10.7265625" bestFit="1" customWidth="1"/>
    <col min="1189" max="1374" width="5.81640625" bestFit="1" customWidth="1"/>
    <col min="1375" max="1464" width="6.81640625" bestFit="1" customWidth="1"/>
    <col min="1465" max="1466" width="7.81640625" bestFit="1" customWidth="1"/>
    <col min="1467" max="1467" width="8.81640625" bestFit="1" customWidth="1"/>
    <col min="1468" max="1468" width="9.54296875" bestFit="1" customWidth="1"/>
    <col min="1469" max="1469" width="19.6328125" bestFit="1" customWidth="1"/>
    <col min="1470" max="1477" width="5.81640625" bestFit="1" customWidth="1"/>
    <col min="1478" max="1486" width="6.81640625" bestFit="1" customWidth="1"/>
    <col min="1487" max="1487" width="22.90625" bestFit="1" customWidth="1"/>
    <col min="1488" max="1488" width="10.453125" bestFit="1" customWidth="1"/>
    <col min="1489" max="1602" width="5.81640625" bestFit="1" customWidth="1"/>
    <col min="1603" max="1619" width="6.81640625" bestFit="1" customWidth="1"/>
    <col min="1620" max="1620" width="8.81640625" bestFit="1" customWidth="1"/>
    <col min="1621" max="1621" width="13.6328125" bestFit="1" customWidth="1"/>
    <col min="1622" max="1622" width="10.7265625" bestFit="1" customWidth="1"/>
    <col min="1623" max="1623" width="10.36328125" bestFit="1" customWidth="1"/>
    <col min="1624" max="1625" width="20.1796875" bestFit="1" customWidth="1"/>
    <col min="1626" max="1626" width="10.36328125" bestFit="1" customWidth="1"/>
    <col min="1627" max="1627" width="21" bestFit="1" customWidth="1"/>
    <col min="1628" max="1628" width="10.36328125" bestFit="1" customWidth="1"/>
    <col min="1629" max="1629" width="7.54296875" bestFit="1" customWidth="1"/>
    <col min="1630" max="1630" width="10.36328125" bestFit="1" customWidth="1"/>
    <col min="1631" max="1631" width="20.1796875" bestFit="1" customWidth="1"/>
    <col min="1632" max="1632" width="10.36328125" bestFit="1" customWidth="1"/>
    <col min="1633" max="1636" width="21" bestFit="1" customWidth="1"/>
    <col min="1637" max="1637" width="10.36328125" bestFit="1" customWidth="1"/>
    <col min="1638" max="1639" width="21" bestFit="1" customWidth="1"/>
    <col min="1640" max="1640" width="10.36328125" bestFit="1" customWidth="1"/>
    <col min="1641" max="1641" width="7.54296875" bestFit="1" customWidth="1"/>
    <col min="1642" max="1642" width="10.36328125" bestFit="1" customWidth="1"/>
    <col min="1643" max="1643" width="7.54296875" bestFit="1" customWidth="1"/>
    <col min="1644" max="1644" width="10.36328125" bestFit="1" customWidth="1"/>
    <col min="1645" max="1645" width="8.81640625" bestFit="1" customWidth="1"/>
    <col min="1646" max="1646" width="10.36328125" bestFit="1" customWidth="1"/>
    <col min="1647" max="1647" width="21" bestFit="1" customWidth="1"/>
    <col min="1648" max="1648" width="10.36328125" bestFit="1" customWidth="1"/>
    <col min="1649" max="1650" width="7.54296875" bestFit="1" customWidth="1"/>
    <col min="1651" max="1651" width="10.36328125" bestFit="1" customWidth="1"/>
    <col min="1652" max="1652" width="7.54296875" bestFit="1" customWidth="1"/>
    <col min="1653" max="1653" width="10.36328125" bestFit="1" customWidth="1"/>
    <col min="1654" max="1654" width="8.81640625" bestFit="1" customWidth="1"/>
    <col min="1655" max="1655" width="10.36328125" bestFit="1" customWidth="1"/>
    <col min="1656" max="1656" width="7.54296875" bestFit="1" customWidth="1"/>
    <col min="1657" max="1657" width="10.36328125" bestFit="1" customWidth="1"/>
    <col min="1658" max="1658" width="7.54296875" bestFit="1" customWidth="1"/>
    <col min="1659" max="1659" width="10.36328125" bestFit="1" customWidth="1"/>
    <col min="1660" max="1660" width="7.54296875" bestFit="1" customWidth="1"/>
    <col min="1661" max="1661" width="10.36328125" bestFit="1" customWidth="1"/>
    <col min="1662" max="1662" width="7.54296875" bestFit="1" customWidth="1"/>
    <col min="1663" max="1663" width="10.36328125" bestFit="1" customWidth="1"/>
    <col min="1664" max="1664" width="7.54296875" bestFit="1" customWidth="1"/>
    <col min="1665" max="1665" width="10.36328125" bestFit="1" customWidth="1"/>
    <col min="1666" max="1668" width="7.54296875" bestFit="1" customWidth="1"/>
    <col min="1669" max="1669" width="10.36328125" bestFit="1" customWidth="1"/>
    <col min="1670" max="1670" width="7.54296875" bestFit="1" customWidth="1"/>
    <col min="1671" max="1671" width="10.36328125" bestFit="1" customWidth="1"/>
    <col min="1672" max="1672" width="21" bestFit="1" customWidth="1"/>
    <col min="1673" max="1673" width="10.36328125" bestFit="1" customWidth="1"/>
    <col min="1674" max="1675" width="21" bestFit="1" customWidth="1"/>
    <col min="1676" max="1676" width="10.36328125" bestFit="1" customWidth="1"/>
    <col min="1677" max="1677" width="7.54296875" bestFit="1" customWidth="1"/>
    <col min="1678" max="1678" width="10.36328125" bestFit="1" customWidth="1"/>
    <col min="1679" max="1679" width="7.54296875" bestFit="1" customWidth="1"/>
    <col min="1680" max="1680" width="10.36328125" bestFit="1" customWidth="1"/>
    <col min="1681" max="1681" width="7.54296875" bestFit="1" customWidth="1"/>
    <col min="1682" max="1682" width="10.36328125" bestFit="1" customWidth="1"/>
    <col min="1683" max="1683" width="20.1796875" bestFit="1" customWidth="1"/>
    <col min="1684" max="1684" width="10.36328125" bestFit="1" customWidth="1"/>
    <col min="1685" max="1685" width="7.54296875" bestFit="1" customWidth="1"/>
    <col min="1686" max="1686" width="10.36328125" bestFit="1" customWidth="1"/>
    <col min="1687" max="1687" width="7.54296875" bestFit="1" customWidth="1"/>
    <col min="1688" max="1688" width="10.36328125" bestFit="1" customWidth="1"/>
    <col min="1689" max="1689" width="7.54296875" bestFit="1" customWidth="1"/>
    <col min="1690" max="1690" width="10.36328125" bestFit="1" customWidth="1"/>
    <col min="1691" max="1691" width="7.54296875" bestFit="1" customWidth="1"/>
    <col min="1692" max="1692" width="10.36328125" bestFit="1" customWidth="1"/>
    <col min="1693" max="1693" width="8.81640625" bestFit="1" customWidth="1"/>
    <col min="1694" max="1694" width="10.36328125" bestFit="1" customWidth="1"/>
    <col min="1695" max="1695" width="7.54296875" bestFit="1" customWidth="1"/>
    <col min="1696" max="1696" width="10.36328125" bestFit="1" customWidth="1"/>
    <col min="1697" max="1697" width="21" bestFit="1" customWidth="1"/>
    <col min="1698" max="1698" width="10.36328125" bestFit="1" customWidth="1"/>
    <col min="1699" max="1699" width="7.54296875" bestFit="1" customWidth="1"/>
    <col min="1700" max="1700" width="10.36328125" bestFit="1" customWidth="1"/>
    <col min="1701" max="1703" width="20.1796875" bestFit="1" customWidth="1"/>
    <col min="1704" max="1704" width="10.36328125" bestFit="1" customWidth="1"/>
    <col min="1705" max="1705" width="7.54296875" bestFit="1" customWidth="1"/>
    <col min="1706" max="1706" width="10.36328125" bestFit="1" customWidth="1"/>
    <col min="1707" max="1707" width="7.54296875" bestFit="1" customWidth="1"/>
    <col min="1708" max="1708" width="10.36328125" bestFit="1" customWidth="1"/>
    <col min="1709" max="1711" width="21" bestFit="1" customWidth="1"/>
    <col min="1712" max="1712" width="10.36328125" bestFit="1" customWidth="1"/>
    <col min="1713" max="1713" width="7.54296875" bestFit="1" customWidth="1"/>
    <col min="1714" max="1714" width="10.36328125" bestFit="1" customWidth="1"/>
    <col min="1715" max="1715" width="7.54296875" bestFit="1" customWidth="1"/>
    <col min="1716" max="1716" width="10.36328125" bestFit="1" customWidth="1"/>
    <col min="1717" max="1717" width="21" bestFit="1" customWidth="1"/>
    <col min="1718" max="1718" width="10.36328125" bestFit="1" customWidth="1"/>
    <col min="1719" max="1721" width="7.54296875" bestFit="1" customWidth="1"/>
    <col min="1722" max="1722" width="10.36328125" bestFit="1" customWidth="1"/>
    <col min="1723" max="1723" width="7.54296875" bestFit="1" customWidth="1"/>
    <col min="1724" max="1724" width="10.36328125" bestFit="1" customWidth="1"/>
    <col min="1725" max="1725" width="7.54296875" bestFit="1" customWidth="1"/>
    <col min="1726" max="1726" width="10.36328125" bestFit="1" customWidth="1"/>
    <col min="1727" max="1727" width="21" bestFit="1" customWidth="1"/>
    <col min="1728" max="1728" width="10.36328125" bestFit="1" customWidth="1"/>
    <col min="1729" max="1729" width="7.54296875" bestFit="1" customWidth="1"/>
    <col min="1730" max="1730" width="10.36328125" bestFit="1" customWidth="1"/>
    <col min="1731" max="1731" width="18.08984375" bestFit="1" customWidth="1"/>
    <col min="1732" max="1732" width="10.36328125" bestFit="1" customWidth="1"/>
    <col min="1733" max="1733" width="7.54296875" bestFit="1" customWidth="1"/>
    <col min="1734" max="1734" width="10.36328125" bestFit="1" customWidth="1"/>
    <col min="1735" max="1736" width="21" bestFit="1" customWidth="1"/>
    <col min="1737" max="1737" width="10.36328125" bestFit="1" customWidth="1"/>
    <col min="1738" max="1738" width="20.1796875" bestFit="1" customWidth="1"/>
    <col min="1739" max="1739" width="10.36328125" bestFit="1" customWidth="1"/>
    <col min="1740" max="1742" width="21" bestFit="1" customWidth="1"/>
    <col min="1743" max="1743" width="10.36328125" bestFit="1" customWidth="1"/>
    <col min="1744" max="1744" width="7.54296875" bestFit="1" customWidth="1"/>
    <col min="1745" max="1745" width="10.36328125" bestFit="1" customWidth="1"/>
    <col min="1746" max="1746" width="7.54296875" bestFit="1" customWidth="1"/>
    <col min="1747" max="1747" width="10.36328125" bestFit="1" customWidth="1"/>
    <col min="1748" max="1749" width="21" bestFit="1" customWidth="1"/>
    <col min="1750" max="1750" width="10.36328125" bestFit="1" customWidth="1"/>
    <col min="1751" max="1751" width="7.54296875" bestFit="1" customWidth="1"/>
    <col min="1752" max="1752" width="10.36328125" bestFit="1" customWidth="1"/>
    <col min="1753" max="1753" width="7.54296875" bestFit="1" customWidth="1"/>
    <col min="1754" max="1754" width="10.36328125" bestFit="1" customWidth="1"/>
    <col min="1755" max="1755" width="7.54296875" bestFit="1" customWidth="1"/>
    <col min="1756" max="1756" width="10.36328125" bestFit="1" customWidth="1"/>
    <col min="1757" max="1757" width="7.54296875" bestFit="1" customWidth="1"/>
    <col min="1758" max="1758" width="10.36328125" bestFit="1" customWidth="1"/>
    <col min="1759" max="1759" width="7.54296875" bestFit="1" customWidth="1"/>
    <col min="1760" max="1760" width="10.36328125" bestFit="1" customWidth="1"/>
    <col min="1761" max="1761" width="7.54296875" bestFit="1" customWidth="1"/>
    <col min="1762" max="1762" width="10.36328125" bestFit="1" customWidth="1"/>
    <col min="1763" max="1763" width="7.54296875" bestFit="1" customWidth="1"/>
    <col min="1764" max="1764" width="10.36328125" bestFit="1" customWidth="1"/>
    <col min="1765" max="1765" width="20.1796875" bestFit="1" customWidth="1"/>
    <col min="1766" max="1766" width="10.36328125" bestFit="1" customWidth="1"/>
    <col min="1767" max="1768" width="20.1796875" bestFit="1" customWidth="1"/>
    <col min="1769" max="1769" width="10.36328125" bestFit="1" customWidth="1"/>
    <col min="1770" max="1770" width="7.54296875" bestFit="1" customWidth="1"/>
    <col min="1771" max="1771" width="10.36328125" bestFit="1" customWidth="1"/>
    <col min="1772" max="1772" width="7.54296875" bestFit="1" customWidth="1"/>
    <col min="1773" max="1773" width="10.36328125" bestFit="1" customWidth="1"/>
    <col min="1774" max="1774" width="7.54296875" bestFit="1" customWidth="1"/>
    <col min="1775" max="1775" width="10.36328125" bestFit="1" customWidth="1"/>
    <col min="1776" max="1777" width="7.54296875" bestFit="1" customWidth="1"/>
    <col min="1778" max="1778" width="10.36328125" bestFit="1" customWidth="1"/>
    <col min="1779" max="1779" width="21" bestFit="1" customWidth="1"/>
    <col min="1780" max="1780" width="10.36328125" bestFit="1" customWidth="1"/>
    <col min="1781" max="1781" width="7.54296875" bestFit="1" customWidth="1"/>
    <col min="1782" max="1782" width="10.36328125" bestFit="1" customWidth="1"/>
    <col min="1783" max="1783" width="7.54296875" bestFit="1" customWidth="1"/>
    <col min="1784" max="1784" width="10.36328125" bestFit="1" customWidth="1"/>
    <col min="1785" max="1786" width="7.54296875" bestFit="1" customWidth="1"/>
    <col min="1787" max="1787" width="10.36328125" bestFit="1" customWidth="1"/>
    <col min="1788" max="1788" width="21" bestFit="1" customWidth="1"/>
    <col min="1789" max="1789" width="10.36328125" bestFit="1" customWidth="1"/>
    <col min="1790" max="1790" width="7.54296875" bestFit="1" customWidth="1"/>
    <col min="1791" max="1791" width="10.36328125" bestFit="1" customWidth="1"/>
    <col min="1792" max="1792" width="7.54296875" bestFit="1" customWidth="1"/>
    <col min="1793" max="1793" width="10.36328125" bestFit="1" customWidth="1"/>
    <col min="1794" max="1795" width="7.54296875" bestFit="1" customWidth="1"/>
    <col min="1796" max="1796" width="10.36328125" bestFit="1" customWidth="1"/>
    <col min="1797" max="1799" width="21" bestFit="1" customWidth="1"/>
    <col min="1800" max="1800" width="10.36328125" bestFit="1" customWidth="1"/>
    <col min="1801" max="1801" width="7.54296875" bestFit="1" customWidth="1"/>
    <col min="1802" max="1802" width="10.36328125" bestFit="1" customWidth="1"/>
    <col min="1803" max="1803" width="7.54296875" bestFit="1" customWidth="1"/>
    <col min="1804" max="1804" width="10.36328125" bestFit="1" customWidth="1"/>
    <col min="1805" max="1805" width="20.1796875" bestFit="1" customWidth="1"/>
    <col min="1806" max="1806" width="10.36328125" bestFit="1" customWidth="1"/>
    <col min="1807" max="1807" width="7.54296875" bestFit="1" customWidth="1"/>
    <col min="1808" max="1808" width="10.36328125" bestFit="1" customWidth="1"/>
    <col min="1809" max="1809" width="20.1796875" bestFit="1" customWidth="1"/>
    <col min="1810" max="1810" width="10.36328125" bestFit="1" customWidth="1"/>
    <col min="1811" max="1812" width="7.54296875" bestFit="1" customWidth="1"/>
    <col min="1813" max="1813" width="10.36328125" bestFit="1" customWidth="1"/>
    <col min="1814" max="1814" width="21" bestFit="1" customWidth="1"/>
    <col min="1815" max="1815" width="10.36328125" bestFit="1" customWidth="1"/>
    <col min="1816" max="1816" width="7.54296875" bestFit="1" customWidth="1"/>
    <col min="1817" max="1817" width="10.36328125" bestFit="1" customWidth="1"/>
    <col min="1818" max="1818" width="7.54296875" bestFit="1" customWidth="1"/>
    <col min="1819" max="1819" width="10.36328125" bestFit="1" customWidth="1"/>
    <col min="1820" max="1821" width="7.54296875" bestFit="1" customWidth="1"/>
    <col min="1822" max="1822" width="10.36328125" bestFit="1" customWidth="1"/>
    <col min="1823" max="1824" width="7.54296875" bestFit="1" customWidth="1"/>
    <col min="1825" max="1825" width="10.36328125" bestFit="1" customWidth="1"/>
    <col min="1826" max="1826" width="21" bestFit="1" customWidth="1"/>
    <col min="1827" max="1827" width="10.36328125" bestFit="1" customWidth="1"/>
    <col min="1828" max="1828" width="7.54296875" bestFit="1" customWidth="1"/>
    <col min="1829" max="1829" width="10.36328125" bestFit="1" customWidth="1"/>
    <col min="1830" max="1830" width="7.54296875" bestFit="1" customWidth="1"/>
    <col min="1831" max="1831" width="10.36328125" bestFit="1" customWidth="1"/>
    <col min="1832" max="1832" width="7.54296875" bestFit="1" customWidth="1"/>
    <col min="1833" max="1833" width="10.36328125" bestFit="1" customWidth="1"/>
    <col min="1834" max="1834" width="7.54296875" bestFit="1" customWidth="1"/>
    <col min="1835" max="1835" width="10.36328125" bestFit="1" customWidth="1"/>
    <col min="1836" max="1836" width="7.54296875" bestFit="1" customWidth="1"/>
    <col min="1837" max="1837" width="10.36328125" bestFit="1" customWidth="1"/>
    <col min="1838" max="1838" width="7.54296875" bestFit="1" customWidth="1"/>
    <col min="1839" max="1839" width="10.36328125" bestFit="1" customWidth="1"/>
    <col min="1840" max="1840" width="7.54296875" bestFit="1" customWidth="1"/>
    <col min="1841" max="1841" width="10.36328125" bestFit="1" customWidth="1"/>
    <col min="1842" max="1842" width="7.54296875" bestFit="1" customWidth="1"/>
    <col min="1843" max="1843" width="10.36328125" bestFit="1" customWidth="1"/>
    <col min="1844" max="1848" width="21" bestFit="1" customWidth="1"/>
    <col min="1849" max="1849" width="10.36328125" bestFit="1" customWidth="1"/>
    <col min="1850" max="1850" width="7.54296875" bestFit="1" customWidth="1"/>
    <col min="1851" max="1851" width="10.36328125" bestFit="1" customWidth="1"/>
    <col min="1852" max="1853" width="21" bestFit="1" customWidth="1"/>
    <col min="1854" max="1854" width="10.36328125" bestFit="1" customWidth="1"/>
    <col min="1855" max="1856" width="20.1796875" bestFit="1" customWidth="1"/>
    <col min="1857" max="1857" width="10.36328125" bestFit="1" customWidth="1"/>
    <col min="1858" max="1859" width="7.54296875" bestFit="1" customWidth="1"/>
    <col min="1860" max="1860" width="10.36328125" bestFit="1" customWidth="1"/>
    <col min="1861" max="1861" width="7.54296875" bestFit="1" customWidth="1"/>
    <col min="1862" max="1862" width="10.36328125" bestFit="1" customWidth="1"/>
    <col min="1863" max="1863" width="7.54296875" bestFit="1" customWidth="1"/>
    <col min="1864" max="1864" width="10.36328125" bestFit="1" customWidth="1"/>
    <col min="1865" max="1867" width="21" bestFit="1" customWidth="1"/>
    <col min="1868" max="1868" width="10.36328125" bestFit="1" customWidth="1"/>
    <col min="1869" max="1869" width="7.54296875" bestFit="1" customWidth="1"/>
    <col min="1870" max="1870" width="10.36328125" bestFit="1" customWidth="1"/>
    <col min="1871" max="1871" width="7.54296875" bestFit="1" customWidth="1"/>
    <col min="1872" max="1872" width="10.36328125" bestFit="1" customWidth="1"/>
    <col min="1873" max="1873" width="7.54296875" bestFit="1" customWidth="1"/>
    <col min="1874" max="1874" width="10.36328125" bestFit="1" customWidth="1"/>
    <col min="1875" max="1877" width="20.1796875" bestFit="1" customWidth="1"/>
    <col min="1878" max="1878" width="10.36328125" bestFit="1" customWidth="1"/>
    <col min="1879" max="1879" width="7.54296875" bestFit="1" customWidth="1"/>
    <col min="1880" max="1880" width="10.36328125" bestFit="1" customWidth="1"/>
    <col min="1881" max="1881" width="7.54296875" bestFit="1" customWidth="1"/>
    <col min="1882" max="1882" width="10.36328125" bestFit="1" customWidth="1"/>
    <col min="1883" max="1885" width="20.1796875" bestFit="1" customWidth="1"/>
    <col min="1886" max="1886" width="10.36328125" bestFit="1" customWidth="1"/>
    <col min="1887" max="1887" width="7.54296875" bestFit="1" customWidth="1"/>
    <col min="1888" max="1888" width="10.36328125" bestFit="1" customWidth="1"/>
    <col min="1889" max="1891" width="21" bestFit="1" customWidth="1"/>
    <col min="1892" max="1892" width="10.36328125" bestFit="1" customWidth="1"/>
    <col min="1893" max="1893" width="21" bestFit="1" customWidth="1"/>
    <col min="1894" max="1894" width="10.36328125" bestFit="1" customWidth="1"/>
    <col min="1895" max="1895" width="7.54296875" bestFit="1" customWidth="1"/>
    <col min="1896" max="1896" width="10.36328125" bestFit="1" customWidth="1"/>
    <col min="1897" max="1897" width="7.54296875" bestFit="1" customWidth="1"/>
    <col min="1898" max="1898" width="10.36328125" bestFit="1" customWidth="1"/>
    <col min="1899" max="1899" width="7.54296875" bestFit="1" customWidth="1"/>
    <col min="1900" max="1900" width="10.36328125" bestFit="1" customWidth="1"/>
    <col min="1901" max="1901" width="7.54296875" bestFit="1" customWidth="1"/>
    <col min="1902" max="1902" width="10.36328125" bestFit="1" customWidth="1"/>
    <col min="1903" max="1905" width="20.1796875" bestFit="1" customWidth="1"/>
    <col min="1906" max="1906" width="10.36328125" bestFit="1" customWidth="1"/>
    <col min="1907" max="1907" width="7.54296875" bestFit="1" customWidth="1"/>
    <col min="1908" max="1908" width="10.36328125" bestFit="1" customWidth="1"/>
    <col min="1909" max="1909" width="8.81640625" bestFit="1" customWidth="1"/>
    <col min="1910" max="1910" width="10.36328125" bestFit="1" customWidth="1"/>
    <col min="1911" max="1911" width="20.1796875" bestFit="1" customWidth="1"/>
    <col min="1912" max="1912" width="10.36328125" bestFit="1" customWidth="1"/>
    <col min="1913" max="1917" width="21" bestFit="1" customWidth="1"/>
    <col min="1918" max="1918" width="10.36328125" bestFit="1" customWidth="1"/>
    <col min="1919" max="1919" width="7.54296875" bestFit="1" customWidth="1"/>
    <col min="1920" max="1920" width="10.36328125" bestFit="1" customWidth="1"/>
    <col min="1921" max="1923" width="18.08984375" bestFit="1" customWidth="1"/>
    <col min="1924" max="1924" width="10.36328125" bestFit="1" customWidth="1"/>
    <col min="1925" max="1925" width="7.54296875" bestFit="1" customWidth="1"/>
    <col min="1926" max="1926" width="10.36328125" bestFit="1" customWidth="1"/>
    <col min="1927" max="1927" width="7.54296875" bestFit="1" customWidth="1"/>
    <col min="1928" max="1928" width="10.36328125" bestFit="1" customWidth="1"/>
    <col min="1929" max="1932" width="21" bestFit="1" customWidth="1"/>
    <col min="1933" max="1933" width="10.36328125" bestFit="1" customWidth="1"/>
    <col min="1934" max="1934" width="7.54296875" bestFit="1" customWidth="1"/>
    <col min="1935" max="1935" width="10.36328125" bestFit="1" customWidth="1"/>
    <col min="1936" max="1936" width="7.54296875" bestFit="1" customWidth="1"/>
    <col min="1937" max="1937" width="10.36328125" bestFit="1" customWidth="1"/>
    <col min="1938" max="1938" width="7.54296875" bestFit="1" customWidth="1"/>
    <col min="1939" max="1939" width="10.36328125" bestFit="1" customWidth="1"/>
    <col min="1940" max="1940" width="7.54296875" bestFit="1" customWidth="1"/>
    <col min="1941" max="1941" width="10.36328125" bestFit="1" customWidth="1"/>
    <col min="1942" max="1942" width="7.54296875" bestFit="1" customWidth="1"/>
    <col min="1943" max="1943" width="10.36328125" bestFit="1" customWidth="1"/>
    <col min="1944" max="1944" width="7.54296875" bestFit="1" customWidth="1"/>
    <col min="1945" max="1945" width="10.36328125" bestFit="1" customWidth="1"/>
    <col min="1946" max="1946" width="7.54296875" bestFit="1" customWidth="1"/>
    <col min="1947" max="1947" width="10.36328125" bestFit="1" customWidth="1"/>
    <col min="1948" max="1949" width="7.54296875" bestFit="1" customWidth="1"/>
    <col min="1950" max="1950" width="10.36328125" bestFit="1" customWidth="1"/>
    <col min="1951" max="1951" width="7.54296875" bestFit="1" customWidth="1"/>
    <col min="1952" max="1952" width="10.36328125" bestFit="1" customWidth="1"/>
    <col min="1953" max="1953" width="7.54296875" bestFit="1" customWidth="1"/>
    <col min="1954" max="1954" width="10.36328125" bestFit="1" customWidth="1"/>
    <col min="1955" max="1955" width="21" bestFit="1" customWidth="1"/>
    <col min="1956" max="1956" width="10.36328125" bestFit="1" customWidth="1"/>
    <col min="1957" max="1959" width="21" bestFit="1" customWidth="1"/>
    <col min="1960" max="1960" width="10.36328125" bestFit="1" customWidth="1"/>
    <col min="1961" max="1961" width="7.54296875" bestFit="1" customWidth="1"/>
    <col min="1962" max="1962" width="10.36328125" bestFit="1" customWidth="1"/>
    <col min="1963" max="1963" width="7.54296875" bestFit="1" customWidth="1"/>
    <col min="1964" max="1964" width="10.36328125" bestFit="1" customWidth="1"/>
    <col min="1965" max="1965" width="7.54296875" bestFit="1" customWidth="1"/>
    <col min="1966" max="1966" width="10.36328125" bestFit="1" customWidth="1"/>
    <col min="1967" max="1967" width="7.54296875" bestFit="1" customWidth="1"/>
    <col min="1968" max="1968" width="10.36328125" bestFit="1" customWidth="1"/>
    <col min="1969" max="1969" width="7.54296875" bestFit="1" customWidth="1"/>
    <col min="1970" max="1970" width="10.36328125" bestFit="1" customWidth="1"/>
    <col min="1971" max="1971" width="8.81640625" bestFit="1" customWidth="1"/>
    <col min="1972" max="1972" width="10.36328125" bestFit="1" customWidth="1"/>
    <col min="1973" max="1973" width="7.54296875" bestFit="1" customWidth="1"/>
    <col min="1974" max="1974" width="10.36328125" bestFit="1" customWidth="1"/>
    <col min="1975" max="1976" width="20.1796875" bestFit="1" customWidth="1"/>
    <col min="1977" max="1977" width="10.36328125" bestFit="1" customWidth="1"/>
    <col min="1978" max="1978" width="7.54296875" bestFit="1" customWidth="1"/>
    <col min="1979" max="1979" width="10.36328125" bestFit="1" customWidth="1"/>
    <col min="1980" max="1980" width="7.54296875" bestFit="1" customWidth="1"/>
    <col min="1981" max="1981" width="10.36328125" bestFit="1" customWidth="1"/>
    <col min="1982" max="1982" width="7.54296875" bestFit="1" customWidth="1"/>
    <col min="1983" max="1983" width="10.36328125" bestFit="1" customWidth="1"/>
    <col min="1984" max="1984" width="7.54296875" bestFit="1" customWidth="1"/>
    <col min="1985" max="1985" width="10.36328125" bestFit="1" customWidth="1"/>
    <col min="1986" max="1987" width="8.54296875" bestFit="1" customWidth="1"/>
    <col min="1988" max="1988" width="11.26953125" bestFit="1" customWidth="1"/>
    <col min="1989" max="1989" width="8.54296875" bestFit="1" customWidth="1"/>
    <col min="1990" max="1990" width="11.26953125" bestFit="1" customWidth="1"/>
    <col min="1991" max="1991" width="21" bestFit="1" customWidth="1"/>
    <col min="1992" max="1992" width="11.26953125" bestFit="1" customWidth="1"/>
    <col min="1993" max="1993" width="8.54296875" bestFit="1" customWidth="1"/>
    <col min="1994" max="1994" width="11.26953125" bestFit="1" customWidth="1"/>
    <col min="1995" max="1995" width="8.54296875" bestFit="1" customWidth="1"/>
    <col min="1996" max="1996" width="11.26953125" bestFit="1" customWidth="1"/>
    <col min="1997" max="1997" width="8.54296875" bestFit="1" customWidth="1"/>
    <col min="1998" max="1998" width="11.26953125" bestFit="1" customWidth="1"/>
    <col min="1999" max="2001" width="21" bestFit="1" customWidth="1"/>
    <col min="2002" max="2002" width="11.26953125" bestFit="1" customWidth="1"/>
    <col min="2003" max="2003" width="20.1796875" bestFit="1" customWidth="1"/>
    <col min="2004" max="2004" width="11.26953125" bestFit="1" customWidth="1"/>
    <col min="2005" max="2005" width="8.54296875" bestFit="1" customWidth="1"/>
    <col min="2006" max="2006" width="11.26953125" bestFit="1" customWidth="1"/>
    <col min="2007" max="2007" width="8.54296875" bestFit="1" customWidth="1"/>
    <col min="2008" max="2008" width="11.26953125" bestFit="1" customWidth="1"/>
    <col min="2009" max="2009" width="8.54296875" bestFit="1" customWidth="1"/>
    <col min="2010" max="2010" width="11.26953125" bestFit="1" customWidth="1"/>
    <col min="2011" max="2011" width="8.54296875" bestFit="1" customWidth="1"/>
    <col min="2012" max="2012" width="11.26953125" bestFit="1" customWidth="1"/>
    <col min="2013" max="2013" width="20.1796875" bestFit="1" customWidth="1"/>
    <col min="2014" max="2014" width="11.26953125" bestFit="1" customWidth="1"/>
    <col min="2015" max="2017" width="18.08984375" bestFit="1" customWidth="1"/>
    <col min="2018" max="2018" width="11.26953125" bestFit="1" customWidth="1"/>
    <col min="2019" max="2020" width="21" bestFit="1" customWidth="1"/>
    <col min="2021" max="2021" width="11.26953125" bestFit="1" customWidth="1"/>
    <col min="2022" max="2022" width="8.54296875" bestFit="1" customWidth="1"/>
    <col min="2023" max="2023" width="11.26953125" bestFit="1" customWidth="1"/>
    <col min="2024" max="2024" width="8.54296875" bestFit="1" customWidth="1"/>
    <col min="2025" max="2025" width="11.26953125" bestFit="1" customWidth="1"/>
    <col min="2026" max="2026" width="8.54296875" bestFit="1" customWidth="1"/>
    <col min="2027" max="2027" width="11.26953125" bestFit="1" customWidth="1"/>
    <col min="2028" max="2028" width="21" bestFit="1" customWidth="1"/>
    <col min="2029" max="2029" width="11.26953125" bestFit="1" customWidth="1"/>
    <col min="2030" max="2031" width="20.1796875" bestFit="1" customWidth="1"/>
    <col min="2032" max="2032" width="11.26953125" bestFit="1" customWidth="1"/>
    <col min="2033" max="2034" width="20.1796875" bestFit="1" customWidth="1"/>
    <col min="2035" max="2035" width="11.26953125" bestFit="1" customWidth="1"/>
    <col min="2036" max="2036" width="8.54296875" bestFit="1" customWidth="1"/>
    <col min="2037" max="2037" width="11.26953125" bestFit="1" customWidth="1"/>
    <col min="2038" max="2038" width="8.54296875" bestFit="1" customWidth="1"/>
    <col min="2039" max="2039" width="11.26953125" bestFit="1" customWidth="1"/>
    <col min="2040" max="2041" width="8.54296875" bestFit="1" customWidth="1"/>
    <col min="2042" max="2042" width="11.26953125" bestFit="1" customWidth="1"/>
    <col min="2043" max="2043" width="8.54296875" bestFit="1" customWidth="1"/>
    <col min="2044" max="2044" width="11.26953125" bestFit="1" customWidth="1"/>
    <col min="2045" max="2045" width="21" bestFit="1" customWidth="1"/>
    <col min="2046" max="2046" width="11.26953125" bestFit="1" customWidth="1"/>
    <col min="2047" max="2047" width="20.1796875" bestFit="1" customWidth="1"/>
    <col min="2048" max="2048" width="11.26953125" bestFit="1" customWidth="1"/>
    <col min="2049" max="2050" width="8.54296875" bestFit="1" customWidth="1"/>
    <col min="2051" max="2051" width="11.26953125" bestFit="1" customWidth="1"/>
    <col min="2052" max="2052" width="21" bestFit="1" customWidth="1"/>
    <col min="2053" max="2053" width="11.26953125" bestFit="1" customWidth="1"/>
    <col min="2054" max="2055" width="21" bestFit="1" customWidth="1"/>
    <col min="2056" max="2056" width="11.26953125" bestFit="1" customWidth="1"/>
    <col min="2057" max="2057" width="21" bestFit="1" customWidth="1"/>
    <col min="2058" max="2058" width="11.26953125" bestFit="1" customWidth="1"/>
    <col min="2059" max="2061" width="21" bestFit="1" customWidth="1"/>
    <col min="2062" max="2062" width="11.26953125" bestFit="1" customWidth="1"/>
    <col min="2063" max="2063" width="8.54296875" bestFit="1" customWidth="1"/>
    <col min="2064" max="2064" width="11.26953125" bestFit="1" customWidth="1"/>
    <col min="2065" max="2065" width="8.54296875" bestFit="1" customWidth="1"/>
    <col min="2066" max="2066" width="11.26953125" bestFit="1" customWidth="1"/>
    <col min="2067" max="2067" width="21" bestFit="1" customWidth="1"/>
    <col min="2068" max="2068" width="11.26953125" bestFit="1" customWidth="1"/>
    <col min="2069" max="2069" width="8.54296875" bestFit="1" customWidth="1"/>
    <col min="2070" max="2070" width="11.26953125" bestFit="1" customWidth="1"/>
    <col min="2071" max="2071" width="8.54296875" bestFit="1" customWidth="1"/>
    <col min="2072" max="2072" width="11.26953125" bestFit="1" customWidth="1"/>
    <col min="2073" max="2073" width="8.54296875" bestFit="1" customWidth="1"/>
    <col min="2074" max="2074" width="11.26953125" bestFit="1" customWidth="1"/>
    <col min="2075" max="2075" width="8.54296875" bestFit="1" customWidth="1"/>
    <col min="2076" max="2076" width="11.26953125" bestFit="1" customWidth="1"/>
    <col min="2077" max="2077" width="8.54296875" bestFit="1" customWidth="1"/>
    <col min="2078" max="2078" width="11.26953125" bestFit="1" customWidth="1"/>
    <col min="2079" max="2079" width="20.1796875" bestFit="1" customWidth="1"/>
    <col min="2080" max="2080" width="11.26953125" bestFit="1" customWidth="1"/>
    <col min="2081" max="2082" width="21" bestFit="1" customWidth="1"/>
    <col min="2083" max="2083" width="11.26953125" bestFit="1" customWidth="1"/>
    <col min="2084" max="2084" width="8.54296875" bestFit="1" customWidth="1"/>
    <col min="2085" max="2085" width="11.26953125" bestFit="1" customWidth="1"/>
    <col min="2086" max="2086" width="8.54296875" bestFit="1" customWidth="1"/>
    <col min="2087" max="2087" width="11.26953125" bestFit="1" customWidth="1"/>
    <col min="2088" max="2088" width="8.54296875" bestFit="1" customWidth="1"/>
    <col min="2089" max="2089" width="11.26953125" bestFit="1" customWidth="1"/>
    <col min="2090" max="2092" width="8.81640625" bestFit="1" customWidth="1"/>
    <col min="2093" max="2093" width="11.26953125" bestFit="1" customWidth="1"/>
    <col min="2094" max="2095" width="18.08984375" bestFit="1" customWidth="1"/>
    <col min="2096" max="2096" width="11.26953125" bestFit="1" customWidth="1"/>
    <col min="2097" max="2097" width="8.54296875" bestFit="1" customWidth="1"/>
    <col min="2098" max="2098" width="11.26953125" bestFit="1" customWidth="1"/>
    <col min="2099" max="2099" width="8.54296875" bestFit="1" customWidth="1"/>
    <col min="2100" max="2100" width="11.26953125" bestFit="1" customWidth="1"/>
    <col min="2101" max="2101" width="20.1796875" bestFit="1" customWidth="1"/>
    <col min="2102" max="2102" width="11.26953125" bestFit="1" customWidth="1"/>
    <col min="2103" max="2103" width="8.54296875" bestFit="1" customWidth="1"/>
    <col min="2104" max="2104" width="11.26953125" bestFit="1" customWidth="1"/>
    <col min="2105" max="2105" width="8.54296875" bestFit="1" customWidth="1"/>
    <col min="2106" max="2106" width="11.26953125" bestFit="1" customWidth="1"/>
    <col min="2107" max="2107" width="20.1796875" bestFit="1" customWidth="1"/>
    <col min="2108" max="2108" width="11.26953125" bestFit="1" customWidth="1"/>
    <col min="2109" max="2113" width="18.08984375" bestFit="1" customWidth="1"/>
    <col min="2114" max="2114" width="11.26953125" bestFit="1" customWidth="1"/>
    <col min="2115" max="2115" width="8.54296875" bestFit="1" customWidth="1"/>
    <col min="2116" max="2116" width="11.26953125" bestFit="1" customWidth="1"/>
    <col min="2117" max="2119" width="21" bestFit="1" customWidth="1"/>
    <col min="2120" max="2120" width="11.26953125" bestFit="1" customWidth="1"/>
    <col min="2121" max="2121" width="8.54296875" bestFit="1" customWidth="1"/>
    <col min="2122" max="2122" width="11.26953125" bestFit="1" customWidth="1"/>
    <col min="2123" max="2123" width="8.54296875" bestFit="1" customWidth="1"/>
    <col min="2124" max="2124" width="11.26953125" bestFit="1" customWidth="1"/>
    <col min="2125" max="2125" width="8.54296875" bestFit="1" customWidth="1"/>
    <col min="2126" max="2126" width="11.26953125" bestFit="1" customWidth="1"/>
    <col min="2127" max="2127" width="20.1796875" bestFit="1" customWidth="1"/>
    <col min="2128" max="2128" width="11.26953125" bestFit="1" customWidth="1"/>
    <col min="2129" max="2129" width="20.1796875" bestFit="1" customWidth="1"/>
    <col min="2130" max="2130" width="11.26953125" bestFit="1" customWidth="1"/>
    <col min="2131" max="2131" width="8.54296875" bestFit="1" customWidth="1"/>
    <col min="2132" max="2132" width="11.26953125" bestFit="1" customWidth="1"/>
    <col min="2133" max="2133" width="8.54296875" bestFit="1" customWidth="1"/>
    <col min="2134" max="2134" width="11.26953125" bestFit="1" customWidth="1"/>
    <col min="2135" max="2135" width="21" bestFit="1" customWidth="1"/>
    <col min="2136" max="2136" width="11.26953125" bestFit="1" customWidth="1"/>
    <col min="2137" max="2137" width="8.54296875" bestFit="1" customWidth="1"/>
    <col min="2138" max="2138" width="11.26953125" bestFit="1" customWidth="1"/>
    <col min="2139" max="2139" width="8.54296875" bestFit="1" customWidth="1"/>
    <col min="2140" max="2140" width="11.26953125" bestFit="1" customWidth="1"/>
    <col min="2141" max="2141" width="8.54296875" bestFit="1" customWidth="1"/>
    <col min="2142" max="2142" width="11.26953125" bestFit="1" customWidth="1"/>
    <col min="2143" max="2145" width="8.54296875" bestFit="1" customWidth="1"/>
    <col min="2146" max="2146" width="11.26953125" bestFit="1" customWidth="1"/>
    <col min="2147" max="2147" width="8.54296875" bestFit="1" customWidth="1"/>
    <col min="2148" max="2148" width="11.26953125" bestFit="1" customWidth="1"/>
    <col min="2149" max="2151" width="21" bestFit="1" customWidth="1"/>
    <col min="2152" max="2152" width="11.26953125" bestFit="1" customWidth="1"/>
    <col min="2153" max="2153" width="20.1796875" bestFit="1" customWidth="1"/>
    <col min="2154" max="2154" width="11.26953125" bestFit="1" customWidth="1"/>
    <col min="2155" max="2155" width="8.54296875" bestFit="1" customWidth="1"/>
    <col min="2156" max="2156" width="11.26953125" bestFit="1" customWidth="1"/>
    <col min="2157" max="2158" width="8.54296875" bestFit="1" customWidth="1"/>
    <col min="2159" max="2159" width="11.26953125" bestFit="1" customWidth="1"/>
    <col min="2160" max="2160" width="8.54296875" bestFit="1" customWidth="1"/>
    <col min="2161" max="2161" width="11.26953125" bestFit="1" customWidth="1"/>
    <col min="2162" max="2163" width="21" bestFit="1" customWidth="1"/>
    <col min="2164" max="2164" width="11.26953125" bestFit="1" customWidth="1"/>
    <col min="2165" max="2165" width="21" bestFit="1" customWidth="1"/>
    <col min="2166" max="2166" width="11.26953125" bestFit="1" customWidth="1"/>
    <col min="2167" max="2167" width="8.54296875" bestFit="1" customWidth="1"/>
    <col min="2168" max="2168" width="11.26953125" bestFit="1" customWidth="1"/>
    <col min="2169" max="2169" width="21" bestFit="1" customWidth="1"/>
    <col min="2170" max="2170" width="11.26953125" bestFit="1" customWidth="1"/>
    <col min="2171" max="2171" width="20.1796875" bestFit="1" customWidth="1"/>
    <col min="2172" max="2172" width="11.26953125" bestFit="1" customWidth="1"/>
    <col min="2173" max="2173" width="8.54296875" bestFit="1" customWidth="1"/>
    <col min="2174" max="2174" width="11.26953125" bestFit="1" customWidth="1"/>
    <col min="2175" max="2175" width="8.54296875" bestFit="1" customWidth="1"/>
    <col min="2176" max="2176" width="11.26953125" bestFit="1" customWidth="1"/>
    <col min="2177" max="2177" width="8.54296875" bestFit="1" customWidth="1"/>
    <col min="2178" max="2178" width="11.26953125" bestFit="1" customWidth="1"/>
    <col min="2179" max="2179" width="8.54296875" bestFit="1" customWidth="1"/>
    <col min="2180" max="2180" width="11.26953125" bestFit="1" customWidth="1"/>
    <col min="2181" max="2181" width="8.81640625" bestFit="1" customWidth="1"/>
    <col min="2182" max="2182" width="11.26953125" bestFit="1" customWidth="1"/>
    <col min="2183" max="2183" width="8.54296875" bestFit="1" customWidth="1"/>
    <col min="2184" max="2184" width="11.26953125" bestFit="1" customWidth="1"/>
    <col min="2185" max="2185" width="8.54296875" bestFit="1" customWidth="1"/>
    <col min="2186" max="2186" width="11.26953125" bestFit="1" customWidth="1"/>
    <col min="2187" max="2187" width="8.54296875" bestFit="1" customWidth="1"/>
    <col min="2188" max="2188" width="11.26953125" bestFit="1" customWidth="1"/>
    <col min="2189" max="2190" width="8.54296875" bestFit="1" customWidth="1"/>
    <col min="2191" max="2191" width="11.26953125" bestFit="1" customWidth="1"/>
    <col min="2192" max="2192" width="8.54296875" bestFit="1" customWidth="1"/>
    <col min="2193" max="2193" width="11.26953125" bestFit="1" customWidth="1"/>
    <col min="2194" max="2196" width="21" bestFit="1" customWidth="1"/>
    <col min="2197" max="2197" width="11.26953125" bestFit="1" customWidth="1"/>
    <col min="2198" max="2198" width="8.54296875" bestFit="1" customWidth="1"/>
    <col min="2199" max="2199" width="11.26953125" bestFit="1" customWidth="1"/>
    <col min="2200" max="2200" width="8.54296875" bestFit="1" customWidth="1"/>
    <col min="2201" max="2201" width="11.26953125" bestFit="1" customWidth="1"/>
    <col min="2202" max="2202" width="21" bestFit="1" customWidth="1"/>
    <col min="2203" max="2203" width="11.26953125" bestFit="1" customWidth="1"/>
    <col min="2204" max="2204" width="8.54296875" bestFit="1" customWidth="1"/>
    <col min="2205" max="2205" width="11.26953125" bestFit="1" customWidth="1"/>
    <col min="2206" max="2206" width="8.54296875" bestFit="1" customWidth="1"/>
    <col min="2207" max="2207" width="11.26953125" bestFit="1" customWidth="1"/>
    <col min="2208" max="2208" width="8.54296875" bestFit="1" customWidth="1"/>
    <col min="2209" max="2209" width="11.26953125" bestFit="1" customWidth="1"/>
    <col min="2210" max="2210" width="8.54296875" bestFit="1" customWidth="1"/>
    <col min="2211" max="2211" width="11.26953125" bestFit="1" customWidth="1"/>
    <col min="2212" max="2212" width="8.54296875" bestFit="1" customWidth="1"/>
    <col min="2213" max="2213" width="11.26953125" bestFit="1" customWidth="1"/>
    <col min="2214" max="2214" width="21" bestFit="1" customWidth="1"/>
    <col min="2215" max="2215" width="11.26953125" bestFit="1" customWidth="1"/>
    <col min="2216" max="2216" width="8.54296875" bestFit="1" customWidth="1"/>
    <col min="2217" max="2217" width="11.26953125" bestFit="1" customWidth="1"/>
    <col min="2218" max="2218" width="8.54296875" bestFit="1" customWidth="1"/>
    <col min="2219" max="2219" width="11.26953125" bestFit="1" customWidth="1"/>
    <col min="2220" max="2220" width="8.54296875" bestFit="1" customWidth="1"/>
    <col min="2221" max="2221" width="11.26953125" bestFit="1" customWidth="1"/>
    <col min="2222" max="2222" width="8.54296875" bestFit="1" customWidth="1"/>
    <col min="2223" max="2223" width="11.26953125" bestFit="1" customWidth="1"/>
    <col min="2224" max="2224" width="20.1796875" bestFit="1" customWidth="1"/>
    <col min="2225" max="2225" width="11.26953125" bestFit="1" customWidth="1"/>
    <col min="2226" max="2226" width="8.54296875" bestFit="1" customWidth="1"/>
    <col min="2227" max="2227" width="11.26953125" bestFit="1" customWidth="1"/>
    <col min="2228" max="2228" width="8.54296875" bestFit="1" customWidth="1"/>
    <col min="2229" max="2229" width="11.26953125" bestFit="1" customWidth="1"/>
    <col min="2230" max="2230" width="20.1796875" bestFit="1" customWidth="1"/>
    <col min="2231" max="2231" width="11.26953125" bestFit="1" customWidth="1"/>
    <col min="2232" max="2234" width="21" bestFit="1" customWidth="1"/>
    <col min="2235" max="2235" width="11.26953125" bestFit="1" customWidth="1"/>
    <col min="2236" max="2236" width="8.81640625" bestFit="1" customWidth="1"/>
    <col min="2237" max="2237" width="11.26953125" bestFit="1" customWidth="1"/>
    <col min="2238" max="2240" width="20.1796875" bestFit="1" customWidth="1"/>
    <col min="2241" max="2241" width="11.26953125" bestFit="1" customWidth="1"/>
    <col min="2242" max="2243" width="8.54296875" bestFit="1" customWidth="1"/>
    <col min="2244" max="2244" width="11.26953125" bestFit="1" customWidth="1"/>
    <col min="2245" max="2245" width="8.54296875" bestFit="1" customWidth="1"/>
    <col min="2246" max="2246" width="11.26953125" bestFit="1" customWidth="1"/>
    <col min="2247" max="2247" width="8.54296875" bestFit="1" customWidth="1"/>
    <col min="2248" max="2248" width="11.26953125" bestFit="1" customWidth="1"/>
    <col min="2249" max="2249" width="8.54296875" bestFit="1" customWidth="1"/>
    <col min="2250" max="2250" width="11.26953125" bestFit="1" customWidth="1"/>
    <col min="2251" max="2251" width="8.54296875" bestFit="1" customWidth="1"/>
    <col min="2252" max="2252" width="11.26953125" bestFit="1" customWidth="1"/>
    <col min="2253" max="2253" width="20.1796875" bestFit="1" customWidth="1"/>
    <col min="2254" max="2254" width="11.26953125" bestFit="1" customWidth="1"/>
    <col min="2255" max="2255" width="8.54296875" bestFit="1" customWidth="1"/>
    <col min="2256" max="2256" width="11.26953125" bestFit="1" customWidth="1"/>
    <col min="2257" max="2258" width="8.54296875" bestFit="1" customWidth="1"/>
    <col min="2259" max="2259" width="11.26953125" bestFit="1" customWidth="1"/>
    <col min="2260" max="2260" width="8.54296875" bestFit="1" customWidth="1"/>
    <col min="2261" max="2261" width="11.26953125" bestFit="1" customWidth="1"/>
    <col min="2262" max="2264" width="21" bestFit="1" customWidth="1"/>
    <col min="2265" max="2265" width="11.26953125" bestFit="1" customWidth="1"/>
    <col min="2266" max="2266" width="8.54296875" bestFit="1" customWidth="1"/>
    <col min="2267" max="2267" width="11.26953125" bestFit="1" customWidth="1"/>
    <col min="2268" max="2268" width="8.54296875" bestFit="1" customWidth="1"/>
    <col min="2269" max="2269" width="11.26953125" bestFit="1" customWidth="1"/>
    <col min="2270" max="2270" width="8.54296875" bestFit="1" customWidth="1"/>
    <col min="2271" max="2271" width="11.26953125" bestFit="1" customWidth="1"/>
    <col min="2272" max="2272" width="8.54296875" bestFit="1" customWidth="1"/>
    <col min="2273" max="2273" width="11.26953125" bestFit="1" customWidth="1"/>
    <col min="2274" max="2274" width="21" bestFit="1" customWidth="1"/>
    <col min="2275" max="2275" width="11.26953125" bestFit="1" customWidth="1"/>
    <col min="2276" max="2276" width="8.54296875" bestFit="1" customWidth="1"/>
    <col min="2277" max="2277" width="11.26953125" bestFit="1" customWidth="1"/>
    <col min="2278" max="2278" width="8.54296875" bestFit="1" customWidth="1"/>
    <col min="2279" max="2279" width="11.26953125" bestFit="1" customWidth="1"/>
    <col min="2280" max="2280" width="20.1796875" bestFit="1" customWidth="1"/>
    <col min="2281" max="2281" width="11.26953125" bestFit="1" customWidth="1"/>
    <col min="2282" max="2282" width="8.54296875" bestFit="1" customWidth="1"/>
    <col min="2283" max="2283" width="11.26953125" bestFit="1" customWidth="1"/>
    <col min="2284" max="2284" width="8.54296875" bestFit="1" customWidth="1"/>
    <col min="2285" max="2285" width="11.26953125" bestFit="1" customWidth="1"/>
    <col min="2286" max="2286" width="8.54296875" bestFit="1" customWidth="1"/>
    <col min="2287" max="2287" width="11.26953125" bestFit="1" customWidth="1"/>
    <col min="2288" max="2288" width="8.54296875" bestFit="1" customWidth="1"/>
    <col min="2289" max="2289" width="11.26953125" bestFit="1" customWidth="1"/>
    <col min="2290" max="2291" width="21" bestFit="1" customWidth="1"/>
    <col min="2292" max="2292" width="11.26953125" bestFit="1" customWidth="1"/>
    <col min="2293" max="2293" width="8.54296875" bestFit="1" customWidth="1"/>
    <col min="2294" max="2294" width="11.26953125" bestFit="1" customWidth="1"/>
    <col min="2295" max="2295" width="8.54296875" bestFit="1" customWidth="1"/>
    <col min="2296" max="2296" width="11.26953125" bestFit="1" customWidth="1"/>
    <col min="2297" max="2300" width="21" bestFit="1" customWidth="1"/>
    <col min="2301" max="2301" width="11.26953125" bestFit="1" customWidth="1"/>
    <col min="2302" max="2302" width="8.81640625" bestFit="1" customWidth="1"/>
    <col min="2303" max="2303" width="11.26953125" bestFit="1" customWidth="1"/>
    <col min="2304" max="2304" width="8.54296875" bestFit="1" customWidth="1"/>
    <col min="2305" max="2305" width="11.26953125" bestFit="1" customWidth="1"/>
    <col min="2306" max="2306" width="8.54296875" bestFit="1" customWidth="1"/>
    <col min="2307" max="2307" width="11.26953125" bestFit="1" customWidth="1"/>
    <col min="2308" max="2308" width="8.54296875" bestFit="1" customWidth="1"/>
    <col min="2309" max="2309" width="11.26953125" bestFit="1" customWidth="1"/>
    <col min="2310" max="2311" width="21" bestFit="1" customWidth="1"/>
    <col min="2312" max="2312" width="11.26953125" bestFit="1" customWidth="1"/>
    <col min="2313" max="2313" width="21" bestFit="1" customWidth="1"/>
    <col min="2314" max="2314" width="11.26953125" bestFit="1" customWidth="1"/>
    <col min="2315" max="2315" width="21" bestFit="1" customWidth="1"/>
    <col min="2316" max="2316" width="11.26953125" bestFit="1" customWidth="1"/>
    <col min="2317" max="2317" width="8.54296875" bestFit="1" customWidth="1"/>
    <col min="2318" max="2318" width="11.26953125" bestFit="1" customWidth="1"/>
    <col min="2319" max="2319" width="8.54296875" bestFit="1" customWidth="1"/>
    <col min="2320" max="2320" width="11.26953125" bestFit="1" customWidth="1"/>
    <col min="2321" max="2321" width="8.54296875" bestFit="1" customWidth="1"/>
    <col min="2322" max="2322" width="11.26953125" bestFit="1" customWidth="1"/>
    <col min="2323" max="2323" width="8.54296875" bestFit="1" customWidth="1"/>
    <col min="2324" max="2324" width="11.26953125" bestFit="1" customWidth="1"/>
    <col min="2325" max="2325" width="8.54296875" bestFit="1" customWidth="1"/>
    <col min="2326" max="2326" width="11.26953125" bestFit="1" customWidth="1"/>
    <col min="2327" max="2327" width="8.54296875" bestFit="1" customWidth="1"/>
    <col min="2328" max="2328" width="11.26953125" bestFit="1" customWidth="1"/>
    <col min="2329" max="2329" width="8.54296875" bestFit="1" customWidth="1"/>
    <col min="2330" max="2330" width="11.26953125" bestFit="1" customWidth="1"/>
    <col min="2331" max="2331" width="8.54296875" bestFit="1" customWidth="1"/>
    <col min="2332" max="2332" width="11.26953125" bestFit="1" customWidth="1"/>
    <col min="2333" max="2333" width="8.54296875" bestFit="1" customWidth="1"/>
    <col min="2334" max="2334" width="11.26953125" bestFit="1" customWidth="1"/>
    <col min="2335" max="2335" width="21" bestFit="1" customWidth="1"/>
    <col min="2336" max="2336" width="11.26953125" bestFit="1" customWidth="1"/>
    <col min="2337" max="2337" width="20.1796875" bestFit="1" customWidth="1"/>
    <col min="2338" max="2338" width="11.26953125" bestFit="1" customWidth="1"/>
    <col min="2339" max="2339" width="8.54296875" bestFit="1" customWidth="1"/>
    <col min="2340" max="2340" width="11.26953125" bestFit="1" customWidth="1"/>
    <col min="2341" max="2341" width="8.54296875" bestFit="1" customWidth="1"/>
    <col min="2342" max="2342" width="11.26953125" bestFit="1" customWidth="1"/>
    <col min="2343" max="2343" width="8.81640625" bestFit="1" customWidth="1"/>
    <col min="2344" max="2344" width="11.26953125" bestFit="1" customWidth="1"/>
    <col min="2345" max="2345" width="20.1796875" bestFit="1" customWidth="1"/>
    <col min="2346" max="2346" width="11.26953125" bestFit="1" customWidth="1"/>
    <col min="2347" max="2347" width="8.54296875" bestFit="1" customWidth="1"/>
    <col min="2348" max="2348" width="11.26953125" bestFit="1" customWidth="1"/>
    <col min="2349" max="2349" width="20.1796875" bestFit="1" customWidth="1"/>
    <col min="2350" max="2350" width="11.26953125" bestFit="1" customWidth="1"/>
    <col min="2351" max="2351" width="8.81640625" bestFit="1" customWidth="1"/>
    <col min="2352" max="2352" width="11.26953125" bestFit="1" customWidth="1"/>
    <col min="2353" max="2353" width="8.54296875" bestFit="1" customWidth="1"/>
    <col min="2354" max="2354" width="11.26953125" bestFit="1" customWidth="1"/>
    <col min="2355" max="2355" width="8.54296875" bestFit="1" customWidth="1"/>
    <col min="2356" max="2356" width="11.26953125" bestFit="1" customWidth="1"/>
    <col min="2357" max="2357" width="8.54296875" bestFit="1" customWidth="1"/>
    <col min="2358" max="2358" width="11.26953125" bestFit="1" customWidth="1"/>
    <col min="2359" max="2359" width="20.1796875" bestFit="1" customWidth="1"/>
    <col min="2360" max="2360" width="11.26953125" bestFit="1" customWidth="1"/>
    <col min="2361" max="2362" width="18.08984375" bestFit="1" customWidth="1"/>
    <col min="2363" max="2363" width="11.26953125" bestFit="1" customWidth="1"/>
    <col min="2364" max="2364" width="8.54296875" bestFit="1" customWidth="1"/>
    <col min="2365" max="2365" width="11.26953125" bestFit="1" customWidth="1"/>
    <col min="2366" max="2366" width="8.54296875" bestFit="1" customWidth="1"/>
    <col min="2367" max="2367" width="11.26953125" bestFit="1" customWidth="1"/>
    <col min="2368" max="2368" width="8.54296875" bestFit="1" customWidth="1"/>
    <col min="2369" max="2369" width="11.26953125" bestFit="1" customWidth="1"/>
    <col min="2370" max="2370" width="8.54296875" bestFit="1" customWidth="1"/>
    <col min="2371" max="2371" width="11.26953125" bestFit="1" customWidth="1"/>
    <col min="2372" max="2372" width="8.54296875" bestFit="1" customWidth="1"/>
    <col min="2373" max="2373" width="11.26953125" bestFit="1" customWidth="1"/>
    <col min="2374" max="2374" width="8.54296875" bestFit="1" customWidth="1"/>
    <col min="2375" max="2375" width="11.26953125" bestFit="1" customWidth="1"/>
    <col min="2376" max="2376" width="8.54296875" bestFit="1" customWidth="1"/>
    <col min="2377" max="2377" width="11.26953125" bestFit="1" customWidth="1"/>
    <col min="2378" max="2378" width="21" bestFit="1" customWidth="1"/>
    <col min="2379" max="2379" width="11.26953125" bestFit="1" customWidth="1"/>
    <col min="2380" max="2380" width="8.54296875" bestFit="1" customWidth="1"/>
    <col min="2381" max="2381" width="11.26953125" bestFit="1" customWidth="1"/>
    <col min="2382" max="2382" width="21" bestFit="1" customWidth="1"/>
    <col min="2383" max="2383" width="11.26953125" bestFit="1" customWidth="1"/>
    <col min="2384" max="2385" width="21" bestFit="1" customWidth="1"/>
    <col min="2386" max="2386" width="11.26953125" bestFit="1" customWidth="1"/>
    <col min="2387" max="2387" width="21" bestFit="1" customWidth="1"/>
    <col min="2388" max="2388" width="11.26953125" bestFit="1" customWidth="1"/>
    <col min="2389" max="2389" width="8.54296875" bestFit="1" customWidth="1"/>
    <col min="2390" max="2390" width="11.26953125" bestFit="1" customWidth="1"/>
    <col min="2391" max="2391" width="21" bestFit="1" customWidth="1"/>
    <col min="2392" max="2392" width="11.26953125" bestFit="1" customWidth="1"/>
    <col min="2393" max="2393" width="8.54296875" bestFit="1" customWidth="1"/>
    <col min="2394" max="2394" width="11.26953125" bestFit="1" customWidth="1"/>
    <col min="2395" max="2395" width="8.54296875" bestFit="1" customWidth="1"/>
    <col min="2396" max="2396" width="11.26953125" bestFit="1" customWidth="1"/>
    <col min="2397" max="2397" width="8.54296875" bestFit="1" customWidth="1"/>
    <col min="2398" max="2398" width="11.26953125" bestFit="1" customWidth="1"/>
    <col min="2399" max="2400" width="18.08984375" bestFit="1" customWidth="1"/>
    <col min="2401" max="2401" width="11.26953125" bestFit="1" customWidth="1"/>
    <col min="2402" max="2402" width="8.54296875" bestFit="1" customWidth="1"/>
    <col min="2403" max="2403" width="11.26953125" bestFit="1" customWidth="1"/>
    <col min="2404" max="2404" width="8.54296875" bestFit="1" customWidth="1"/>
    <col min="2405" max="2405" width="11.26953125" bestFit="1" customWidth="1"/>
    <col min="2406" max="2407" width="8.54296875" bestFit="1" customWidth="1"/>
    <col min="2408" max="2408" width="11.26953125" bestFit="1" customWidth="1"/>
    <col min="2409" max="2409" width="21" bestFit="1" customWidth="1"/>
    <col min="2410" max="2410" width="11.26953125" bestFit="1" customWidth="1"/>
    <col min="2411" max="2412" width="8.54296875" bestFit="1" customWidth="1"/>
    <col min="2413" max="2413" width="11.26953125" bestFit="1" customWidth="1"/>
    <col min="2414" max="2415" width="20.1796875" bestFit="1" customWidth="1"/>
    <col min="2416" max="2416" width="11.26953125" bestFit="1" customWidth="1"/>
    <col min="2417" max="2418" width="20.1796875" bestFit="1" customWidth="1"/>
    <col min="2419" max="2419" width="11.26953125" bestFit="1" customWidth="1"/>
    <col min="2420" max="2420" width="8.54296875" bestFit="1" customWidth="1"/>
    <col min="2421" max="2421" width="11.26953125" bestFit="1" customWidth="1"/>
    <col min="2422" max="2422" width="8.54296875" bestFit="1" customWidth="1"/>
    <col min="2423" max="2423" width="11.26953125" bestFit="1" customWidth="1"/>
    <col min="2424" max="2424" width="8.54296875" bestFit="1" customWidth="1"/>
    <col min="2425" max="2425" width="11.26953125" bestFit="1" customWidth="1"/>
    <col min="2426" max="2426" width="8.54296875" bestFit="1" customWidth="1"/>
    <col min="2427" max="2427" width="11.26953125" bestFit="1" customWidth="1"/>
    <col min="2428" max="2428" width="8.54296875" bestFit="1" customWidth="1"/>
    <col min="2429" max="2429" width="11.26953125" bestFit="1" customWidth="1"/>
    <col min="2430" max="2430" width="8.54296875" bestFit="1" customWidth="1"/>
    <col min="2431" max="2431" width="11.26953125" bestFit="1" customWidth="1"/>
    <col min="2432" max="2434" width="21" bestFit="1" customWidth="1"/>
    <col min="2435" max="2435" width="11.26953125" bestFit="1" customWidth="1"/>
    <col min="2436" max="2436" width="8.54296875" bestFit="1" customWidth="1"/>
    <col min="2437" max="2437" width="11.26953125" bestFit="1" customWidth="1"/>
    <col min="2438" max="2438" width="8.54296875" bestFit="1" customWidth="1"/>
    <col min="2439" max="2439" width="11.26953125" bestFit="1" customWidth="1"/>
    <col min="2440" max="2441" width="20.1796875" bestFit="1" customWidth="1"/>
    <col min="2442" max="2442" width="11.26953125" bestFit="1" customWidth="1"/>
    <col min="2443" max="2443" width="8.54296875" bestFit="1" customWidth="1"/>
    <col min="2444" max="2444" width="11.26953125" bestFit="1" customWidth="1"/>
    <col min="2445" max="2445" width="8.54296875" bestFit="1" customWidth="1"/>
    <col min="2446" max="2446" width="11.26953125" bestFit="1" customWidth="1"/>
    <col min="2447" max="2447" width="8.54296875" bestFit="1" customWidth="1"/>
    <col min="2448" max="2448" width="11.26953125" bestFit="1" customWidth="1"/>
    <col min="2449" max="2449" width="21" bestFit="1" customWidth="1"/>
    <col min="2450" max="2450" width="11.26953125" bestFit="1" customWidth="1"/>
    <col min="2451" max="2453" width="20.1796875" bestFit="1" customWidth="1"/>
    <col min="2454" max="2454" width="11.26953125" bestFit="1" customWidth="1"/>
    <col min="2455" max="2455" width="8.54296875" bestFit="1" customWidth="1"/>
    <col min="2456" max="2456" width="11.26953125" bestFit="1" customWidth="1"/>
    <col min="2457" max="2457" width="20.1796875" bestFit="1" customWidth="1"/>
    <col min="2458" max="2458" width="11.26953125" bestFit="1" customWidth="1"/>
    <col min="2459" max="2459" width="8.54296875" bestFit="1" customWidth="1"/>
    <col min="2460" max="2460" width="11.26953125" bestFit="1" customWidth="1"/>
    <col min="2461" max="2461" width="8.54296875" bestFit="1" customWidth="1"/>
    <col min="2462" max="2462" width="11.26953125" bestFit="1" customWidth="1"/>
    <col min="2463" max="2463" width="8.54296875" bestFit="1" customWidth="1"/>
    <col min="2464" max="2464" width="11.26953125" bestFit="1" customWidth="1"/>
    <col min="2465" max="2465" width="8.54296875" bestFit="1" customWidth="1"/>
    <col min="2466" max="2466" width="11.26953125" bestFit="1" customWidth="1"/>
    <col min="2467" max="2467" width="8.54296875" bestFit="1" customWidth="1"/>
    <col min="2468" max="2468" width="11.26953125" bestFit="1" customWidth="1"/>
    <col min="2469" max="2469" width="20.1796875" bestFit="1" customWidth="1"/>
    <col min="2470" max="2470" width="11.26953125" bestFit="1" customWidth="1"/>
    <col min="2471" max="2471" width="8.54296875" bestFit="1" customWidth="1"/>
    <col min="2472" max="2472" width="11.26953125" bestFit="1" customWidth="1"/>
    <col min="2473" max="2473" width="8.54296875" bestFit="1" customWidth="1"/>
    <col min="2474" max="2474" width="11.26953125" bestFit="1" customWidth="1"/>
    <col min="2475" max="2475" width="8.81640625" bestFit="1" customWidth="1"/>
    <col min="2476" max="2476" width="11.26953125" bestFit="1" customWidth="1"/>
    <col min="2477" max="2478" width="21" bestFit="1" customWidth="1"/>
    <col min="2479" max="2479" width="11.26953125" bestFit="1" customWidth="1"/>
    <col min="2480" max="2480" width="8.54296875" bestFit="1" customWidth="1"/>
    <col min="2481" max="2481" width="11.26953125" bestFit="1" customWidth="1"/>
    <col min="2482" max="2483" width="20.1796875" bestFit="1" customWidth="1"/>
    <col min="2484" max="2484" width="11.26953125" bestFit="1" customWidth="1"/>
    <col min="2485" max="2485" width="8.54296875" bestFit="1" customWidth="1"/>
    <col min="2486" max="2486" width="11.26953125" bestFit="1" customWidth="1"/>
    <col min="2487" max="2487" width="8.54296875" bestFit="1" customWidth="1"/>
    <col min="2488" max="2488" width="11.26953125" bestFit="1" customWidth="1"/>
    <col min="2489" max="2489" width="8.54296875" bestFit="1" customWidth="1"/>
    <col min="2490" max="2490" width="11.26953125" bestFit="1" customWidth="1"/>
    <col min="2491" max="2491" width="8.54296875" bestFit="1" customWidth="1"/>
    <col min="2492" max="2492" width="11.26953125" bestFit="1" customWidth="1"/>
    <col min="2493" max="2493" width="20.1796875" bestFit="1" customWidth="1"/>
    <col min="2494" max="2494" width="11.26953125" bestFit="1" customWidth="1"/>
    <col min="2495" max="2495" width="8.54296875" bestFit="1" customWidth="1"/>
    <col min="2496" max="2496" width="11.26953125" bestFit="1" customWidth="1"/>
    <col min="2497" max="2497" width="20.1796875" bestFit="1" customWidth="1"/>
    <col min="2498" max="2498" width="11.26953125" bestFit="1" customWidth="1"/>
    <col min="2499" max="2499" width="8.54296875" bestFit="1" customWidth="1"/>
    <col min="2500" max="2500" width="11.26953125" bestFit="1" customWidth="1"/>
    <col min="2501" max="2501" width="20.1796875" bestFit="1" customWidth="1"/>
    <col min="2502" max="2502" width="11.26953125" bestFit="1" customWidth="1"/>
    <col min="2503" max="2503" width="8.54296875" bestFit="1" customWidth="1"/>
    <col min="2504" max="2504" width="11.26953125" bestFit="1" customWidth="1"/>
    <col min="2505" max="2505" width="8.54296875" bestFit="1" customWidth="1"/>
    <col min="2506" max="2506" width="11.26953125" bestFit="1" customWidth="1"/>
    <col min="2507" max="2507" width="21" bestFit="1" customWidth="1"/>
    <col min="2508" max="2508" width="11.26953125" bestFit="1" customWidth="1"/>
    <col min="2509" max="2510" width="20.1796875" bestFit="1" customWidth="1"/>
    <col min="2511" max="2511" width="11.26953125" bestFit="1" customWidth="1"/>
    <col min="2512" max="2512" width="8.54296875" bestFit="1" customWidth="1"/>
    <col min="2513" max="2513" width="11.26953125" bestFit="1" customWidth="1"/>
    <col min="2514" max="2514" width="8.54296875" bestFit="1" customWidth="1"/>
    <col min="2515" max="2515" width="11.26953125" bestFit="1" customWidth="1"/>
    <col min="2516" max="2516" width="8.54296875" bestFit="1" customWidth="1"/>
    <col min="2517" max="2517" width="11.26953125" bestFit="1" customWidth="1"/>
    <col min="2518" max="2518" width="8.54296875" bestFit="1" customWidth="1"/>
    <col min="2519" max="2519" width="11.26953125" bestFit="1" customWidth="1"/>
    <col min="2520" max="2520" width="8.54296875" bestFit="1" customWidth="1"/>
    <col min="2521" max="2521" width="11.26953125" bestFit="1" customWidth="1"/>
    <col min="2522" max="2522" width="20.1796875" bestFit="1" customWidth="1"/>
    <col min="2523" max="2523" width="11.26953125" bestFit="1" customWidth="1"/>
    <col min="2524" max="2524" width="21" bestFit="1" customWidth="1"/>
    <col min="2525" max="2525" width="11.26953125" bestFit="1" customWidth="1"/>
    <col min="2526" max="2526" width="8.54296875" bestFit="1" customWidth="1"/>
    <col min="2527" max="2527" width="11.26953125" bestFit="1" customWidth="1"/>
    <col min="2528" max="2528" width="8.54296875" bestFit="1" customWidth="1"/>
    <col min="2529" max="2529" width="11.26953125" bestFit="1" customWidth="1"/>
    <col min="2530" max="2530" width="20.1796875" bestFit="1" customWidth="1"/>
    <col min="2531" max="2531" width="11.26953125" bestFit="1" customWidth="1"/>
    <col min="2532" max="2532" width="8.54296875" bestFit="1" customWidth="1"/>
    <col min="2533" max="2533" width="11.26953125" bestFit="1" customWidth="1"/>
    <col min="2534" max="2535" width="8.54296875" bestFit="1" customWidth="1"/>
    <col min="2536" max="2536" width="11.26953125" bestFit="1" customWidth="1"/>
    <col min="2537" max="2537" width="20.1796875" bestFit="1" customWidth="1"/>
    <col min="2538" max="2538" width="11.26953125" bestFit="1" customWidth="1"/>
    <col min="2539" max="2539" width="18.08984375" bestFit="1" customWidth="1"/>
    <col min="2540" max="2540" width="11.26953125" bestFit="1" customWidth="1"/>
    <col min="2541" max="2541" width="8.54296875" bestFit="1" customWidth="1"/>
    <col min="2542" max="2542" width="11.26953125" bestFit="1" customWidth="1"/>
    <col min="2543" max="2543" width="21" bestFit="1" customWidth="1"/>
    <col min="2544" max="2544" width="11.26953125" bestFit="1" customWidth="1"/>
    <col min="2545" max="2545" width="8.54296875" bestFit="1" customWidth="1"/>
    <col min="2546" max="2546" width="11.26953125" bestFit="1" customWidth="1"/>
    <col min="2547" max="2547" width="8.54296875" bestFit="1" customWidth="1"/>
    <col min="2548" max="2548" width="11.26953125" bestFit="1" customWidth="1"/>
    <col min="2549" max="2549" width="8.54296875" bestFit="1" customWidth="1"/>
    <col min="2550" max="2550" width="11.26953125" bestFit="1" customWidth="1"/>
    <col min="2551" max="2551" width="8.54296875" bestFit="1" customWidth="1"/>
    <col min="2552" max="2552" width="11.26953125" bestFit="1" customWidth="1"/>
    <col min="2553" max="2553" width="8.54296875" bestFit="1" customWidth="1"/>
    <col min="2554" max="2554" width="11.26953125" bestFit="1" customWidth="1"/>
    <col min="2555" max="2555" width="8.54296875" bestFit="1" customWidth="1"/>
    <col min="2556" max="2556" width="11.26953125" bestFit="1" customWidth="1"/>
    <col min="2557" max="2557" width="8.54296875" bestFit="1" customWidth="1"/>
    <col min="2558" max="2558" width="11.26953125" bestFit="1" customWidth="1"/>
    <col min="2559" max="2559" width="21" bestFit="1" customWidth="1"/>
    <col min="2560" max="2560" width="11.26953125" bestFit="1" customWidth="1"/>
    <col min="2561" max="2561" width="18.08984375" bestFit="1" customWidth="1"/>
    <col min="2562" max="2562" width="11.26953125" bestFit="1" customWidth="1"/>
    <col min="2563" max="2563" width="8.54296875" bestFit="1" customWidth="1"/>
    <col min="2564" max="2564" width="11.26953125" bestFit="1" customWidth="1"/>
    <col min="2565" max="2565" width="8.54296875" bestFit="1" customWidth="1"/>
    <col min="2566" max="2566" width="11.26953125" bestFit="1" customWidth="1"/>
    <col min="2567" max="2568" width="20.1796875" bestFit="1" customWidth="1"/>
    <col min="2569" max="2569" width="11.26953125" bestFit="1" customWidth="1"/>
    <col min="2570" max="2570" width="20.1796875" bestFit="1" customWidth="1"/>
    <col min="2571" max="2571" width="11.26953125" bestFit="1" customWidth="1"/>
    <col min="2572" max="2572" width="20.1796875" bestFit="1" customWidth="1"/>
    <col min="2573" max="2573" width="11.26953125" bestFit="1" customWidth="1"/>
    <col min="2574" max="2574" width="8.81640625" bestFit="1" customWidth="1"/>
    <col min="2575" max="2575" width="11.26953125" bestFit="1" customWidth="1"/>
    <col min="2576" max="2576" width="21" bestFit="1" customWidth="1"/>
    <col min="2577" max="2577" width="11.26953125" bestFit="1" customWidth="1"/>
    <col min="2578" max="2579" width="21" bestFit="1" customWidth="1"/>
    <col min="2580" max="2580" width="11.26953125" bestFit="1" customWidth="1"/>
    <col min="2581" max="2581" width="21" bestFit="1" customWidth="1"/>
    <col min="2582" max="2582" width="11.26953125" bestFit="1" customWidth="1"/>
    <col min="2583" max="2583" width="8.54296875" bestFit="1" customWidth="1"/>
    <col min="2584" max="2584" width="11.26953125" bestFit="1" customWidth="1"/>
    <col min="2585" max="2585" width="8.54296875" bestFit="1" customWidth="1"/>
    <col min="2586" max="2586" width="11.26953125" bestFit="1" customWidth="1"/>
    <col min="2587" max="2587" width="8.54296875" bestFit="1" customWidth="1"/>
    <col min="2588" max="2588" width="11.26953125" bestFit="1" customWidth="1"/>
    <col min="2589" max="2589" width="8.81640625" bestFit="1" customWidth="1"/>
    <col min="2590" max="2590" width="11.26953125" bestFit="1" customWidth="1"/>
    <col min="2591" max="2591" width="20.1796875" bestFit="1" customWidth="1"/>
    <col min="2592" max="2592" width="11.26953125" bestFit="1" customWidth="1"/>
    <col min="2593" max="2593" width="8.54296875" bestFit="1" customWidth="1"/>
    <col min="2594" max="2594" width="11.26953125" bestFit="1" customWidth="1"/>
    <col min="2595" max="2595" width="20.1796875" bestFit="1" customWidth="1"/>
    <col min="2596" max="2596" width="11.26953125" bestFit="1" customWidth="1"/>
    <col min="2597" max="2597" width="8.54296875" bestFit="1" customWidth="1"/>
    <col min="2598" max="2598" width="11.26953125" bestFit="1" customWidth="1"/>
    <col min="2599" max="2599" width="21" bestFit="1" customWidth="1"/>
    <col min="2600" max="2600" width="11.26953125" bestFit="1" customWidth="1"/>
    <col min="2601" max="2601" width="8.54296875" bestFit="1" customWidth="1"/>
    <col min="2602" max="2602" width="11.26953125" bestFit="1" customWidth="1"/>
    <col min="2603" max="2603" width="8.81640625" bestFit="1" customWidth="1"/>
    <col min="2604" max="2604" width="11.26953125" bestFit="1" customWidth="1"/>
    <col min="2605" max="2605" width="8.54296875" bestFit="1" customWidth="1"/>
    <col min="2606" max="2606" width="11.26953125" bestFit="1" customWidth="1"/>
    <col min="2607" max="2608" width="21" bestFit="1" customWidth="1"/>
    <col min="2609" max="2609" width="11.26953125" bestFit="1" customWidth="1"/>
    <col min="2610" max="2610" width="8.54296875" bestFit="1" customWidth="1"/>
    <col min="2611" max="2611" width="11.26953125" bestFit="1" customWidth="1"/>
    <col min="2612" max="2612" width="21" bestFit="1" customWidth="1"/>
    <col min="2613" max="2613" width="11.26953125" bestFit="1" customWidth="1"/>
    <col min="2614" max="2614" width="8.81640625" bestFit="1" customWidth="1"/>
    <col min="2615" max="2615" width="11.26953125" bestFit="1" customWidth="1"/>
    <col min="2616" max="2617" width="8.54296875" bestFit="1" customWidth="1"/>
    <col min="2618" max="2618" width="11.26953125" bestFit="1" customWidth="1"/>
    <col min="2619" max="2619" width="8.54296875" bestFit="1" customWidth="1"/>
    <col min="2620" max="2620" width="11.26953125" bestFit="1" customWidth="1"/>
    <col min="2621" max="2621" width="8.54296875" bestFit="1" customWidth="1"/>
    <col min="2622" max="2622" width="11.26953125" bestFit="1" customWidth="1"/>
    <col min="2623" max="2623" width="20.1796875" bestFit="1" customWidth="1"/>
    <col min="2624" max="2624" width="11.26953125" bestFit="1" customWidth="1"/>
    <col min="2625" max="2625" width="20.1796875" bestFit="1" customWidth="1"/>
    <col min="2626" max="2626" width="11.26953125" bestFit="1" customWidth="1"/>
    <col min="2627" max="2627" width="8.54296875" bestFit="1" customWidth="1"/>
    <col min="2628" max="2628" width="11.26953125" bestFit="1" customWidth="1"/>
    <col min="2629" max="2629" width="8.54296875" bestFit="1" customWidth="1"/>
    <col min="2630" max="2630" width="11.26953125" bestFit="1" customWidth="1"/>
    <col min="2631" max="2631" width="8.54296875" bestFit="1" customWidth="1"/>
    <col min="2632" max="2632" width="11.26953125" bestFit="1" customWidth="1"/>
    <col min="2633" max="2633" width="8.54296875" bestFit="1" customWidth="1"/>
    <col min="2634" max="2634" width="11.26953125" bestFit="1" customWidth="1"/>
    <col min="2635" max="2635" width="21" bestFit="1" customWidth="1"/>
    <col min="2636" max="2636" width="11.26953125" bestFit="1" customWidth="1"/>
    <col min="2637" max="2637" width="8.54296875" bestFit="1" customWidth="1"/>
    <col min="2638" max="2638" width="11.26953125" bestFit="1" customWidth="1"/>
    <col min="2639" max="2639" width="8.54296875" bestFit="1" customWidth="1"/>
    <col min="2640" max="2640" width="11.26953125" bestFit="1" customWidth="1"/>
    <col min="2641" max="2641" width="8.54296875" bestFit="1" customWidth="1"/>
    <col min="2642" max="2642" width="11.26953125" bestFit="1" customWidth="1"/>
    <col min="2643" max="2643" width="8.54296875" bestFit="1" customWidth="1"/>
    <col min="2644" max="2644" width="11.26953125" bestFit="1" customWidth="1"/>
    <col min="2645" max="2645" width="20.1796875" bestFit="1" customWidth="1"/>
    <col min="2646" max="2646" width="11.26953125" bestFit="1" customWidth="1"/>
    <col min="2647" max="2647" width="8.54296875" bestFit="1" customWidth="1"/>
    <col min="2648" max="2648" width="11.26953125" bestFit="1" customWidth="1"/>
    <col min="2649" max="2649" width="8.54296875" bestFit="1" customWidth="1"/>
    <col min="2650" max="2650" width="11.26953125" bestFit="1" customWidth="1"/>
    <col min="2651" max="2651" width="8.54296875" bestFit="1" customWidth="1"/>
    <col min="2652" max="2652" width="11.26953125" bestFit="1" customWidth="1"/>
    <col min="2653" max="2653" width="8.54296875" bestFit="1" customWidth="1"/>
    <col min="2654" max="2654" width="11.26953125" bestFit="1" customWidth="1"/>
    <col min="2655" max="2655" width="8.54296875" bestFit="1" customWidth="1"/>
    <col min="2656" max="2656" width="11.26953125" bestFit="1" customWidth="1"/>
    <col min="2657" max="2657" width="8.54296875" bestFit="1" customWidth="1"/>
    <col min="2658" max="2658" width="11.26953125" bestFit="1" customWidth="1"/>
    <col min="2659" max="2659" width="21" bestFit="1" customWidth="1"/>
    <col min="2660" max="2660" width="11.26953125" bestFit="1" customWidth="1"/>
    <col min="2661" max="2661" width="8.54296875" bestFit="1" customWidth="1"/>
    <col min="2662" max="2662" width="11.26953125" bestFit="1" customWidth="1"/>
    <col min="2663" max="2664" width="8.54296875" bestFit="1" customWidth="1"/>
    <col min="2665" max="2665" width="11.26953125" bestFit="1" customWidth="1"/>
    <col min="2666" max="2666" width="8.54296875" bestFit="1" customWidth="1"/>
    <col min="2667" max="2667" width="11.26953125" bestFit="1" customWidth="1"/>
    <col min="2668" max="2668" width="21" bestFit="1" customWidth="1"/>
    <col min="2669" max="2669" width="11.26953125" bestFit="1" customWidth="1"/>
    <col min="2670" max="2670" width="8.54296875" bestFit="1" customWidth="1"/>
    <col min="2671" max="2671" width="11.26953125" bestFit="1" customWidth="1"/>
    <col min="2672" max="2672" width="8.54296875" bestFit="1" customWidth="1"/>
    <col min="2673" max="2673" width="11.26953125" bestFit="1" customWidth="1"/>
    <col min="2674" max="2674" width="8.54296875" bestFit="1" customWidth="1"/>
    <col min="2675" max="2675" width="11.26953125" bestFit="1" customWidth="1"/>
    <col min="2676" max="2676" width="8.54296875" bestFit="1" customWidth="1"/>
    <col min="2677" max="2677" width="11.26953125" bestFit="1" customWidth="1"/>
    <col min="2678" max="2678" width="8.54296875" bestFit="1" customWidth="1"/>
    <col min="2679" max="2679" width="11.26953125" bestFit="1" customWidth="1"/>
    <col min="2680" max="2680" width="8.54296875" bestFit="1" customWidth="1"/>
    <col min="2681" max="2681" width="11.26953125" bestFit="1" customWidth="1"/>
    <col min="2682" max="2682" width="8.54296875" bestFit="1" customWidth="1"/>
    <col min="2683" max="2683" width="11.26953125" bestFit="1" customWidth="1"/>
    <col min="2684" max="2684" width="8.54296875" bestFit="1" customWidth="1"/>
    <col min="2685" max="2685" width="11.26953125" bestFit="1" customWidth="1"/>
    <col min="2686" max="2686" width="8.54296875" bestFit="1" customWidth="1"/>
    <col min="2687" max="2687" width="11.26953125" bestFit="1" customWidth="1"/>
    <col min="2688" max="2689" width="20.1796875" bestFit="1" customWidth="1"/>
    <col min="2690" max="2690" width="11.26953125" bestFit="1" customWidth="1"/>
    <col min="2691" max="2691" width="8.54296875" bestFit="1" customWidth="1"/>
    <col min="2692" max="2692" width="11.26953125" bestFit="1" customWidth="1"/>
    <col min="2693" max="2693" width="21" bestFit="1" customWidth="1"/>
    <col min="2694" max="2694" width="11.26953125" bestFit="1" customWidth="1"/>
    <col min="2695" max="2695" width="8.54296875" bestFit="1" customWidth="1"/>
    <col min="2696" max="2696" width="11.26953125" bestFit="1" customWidth="1"/>
    <col min="2697" max="2697" width="8.54296875" bestFit="1" customWidth="1"/>
    <col min="2698" max="2698" width="11.26953125" bestFit="1" customWidth="1"/>
    <col min="2699" max="2699" width="8.54296875" bestFit="1" customWidth="1"/>
    <col min="2700" max="2700" width="11.26953125" bestFit="1" customWidth="1"/>
    <col min="2701" max="2701" width="8.54296875" bestFit="1" customWidth="1"/>
    <col min="2702" max="2702" width="11.26953125" bestFit="1" customWidth="1"/>
    <col min="2703" max="2703" width="8.54296875" bestFit="1" customWidth="1"/>
    <col min="2704" max="2704" width="11.26953125" bestFit="1" customWidth="1"/>
    <col min="2705" max="2705" width="8.54296875" bestFit="1" customWidth="1"/>
    <col min="2706" max="2706" width="11.26953125" bestFit="1" customWidth="1"/>
    <col min="2707" max="2707" width="20.1796875" bestFit="1" customWidth="1"/>
    <col min="2708" max="2708" width="11.26953125" bestFit="1" customWidth="1"/>
    <col min="2709" max="2709" width="21" bestFit="1" customWidth="1"/>
    <col min="2710" max="2710" width="11.26953125" bestFit="1" customWidth="1"/>
    <col min="2711" max="2711" width="8.54296875" bestFit="1" customWidth="1"/>
    <col min="2712" max="2712" width="11.26953125" bestFit="1" customWidth="1"/>
    <col min="2713" max="2713" width="8.54296875" bestFit="1" customWidth="1"/>
    <col min="2714" max="2714" width="11.26953125" bestFit="1" customWidth="1"/>
    <col min="2715" max="2715" width="8.54296875" bestFit="1" customWidth="1"/>
    <col min="2716" max="2716" width="11.26953125" bestFit="1" customWidth="1"/>
    <col min="2717" max="2717" width="8.54296875" bestFit="1" customWidth="1"/>
    <col min="2718" max="2718" width="11.26953125" bestFit="1" customWidth="1"/>
    <col min="2719" max="2719" width="8.54296875" bestFit="1" customWidth="1"/>
    <col min="2720" max="2720" width="11.26953125" bestFit="1" customWidth="1"/>
    <col min="2721" max="2721" width="21" bestFit="1" customWidth="1"/>
    <col min="2722" max="2722" width="11.26953125" bestFit="1" customWidth="1"/>
    <col min="2723" max="2723" width="8.54296875" bestFit="1" customWidth="1"/>
    <col min="2724" max="2724" width="11.26953125" bestFit="1" customWidth="1"/>
    <col min="2725" max="2725" width="8.54296875" bestFit="1" customWidth="1"/>
    <col min="2726" max="2726" width="11.26953125" bestFit="1" customWidth="1"/>
    <col min="2727" max="2727" width="8.54296875" bestFit="1" customWidth="1"/>
    <col min="2728" max="2728" width="11.26953125" bestFit="1" customWidth="1"/>
    <col min="2729" max="2729" width="8.54296875" bestFit="1" customWidth="1"/>
    <col min="2730" max="2730" width="11.26953125" bestFit="1" customWidth="1"/>
    <col min="2731" max="2731" width="8.54296875" bestFit="1" customWidth="1"/>
    <col min="2732" max="2732" width="11.26953125" bestFit="1" customWidth="1"/>
    <col min="2733" max="2733" width="8.54296875" bestFit="1" customWidth="1"/>
    <col min="2734" max="2734" width="11.26953125" bestFit="1" customWidth="1"/>
    <col min="2735" max="2735" width="8.54296875" bestFit="1" customWidth="1"/>
    <col min="2736" max="2736" width="11.26953125" bestFit="1" customWidth="1"/>
    <col min="2737" max="2737" width="8.54296875" bestFit="1" customWidth="1"/>
    <col min="2738" max="2738" width="11.26953125" bestFit="1" customWidth="1"/>
    <col min="2739" max="2739" width="8.54296875" bestFit="1" customWidth="1"/>
    <col min="2740" max="2740" width="11.26953125" bestFit="1" customWidth="1"/>
    <col min="2741" max="2741" width="8.54296875" bestFit="1" customWidth="1"/>
    <col min="2742" max="2742" width="11.26953125" bestFit="1" customWidth="1"/>
    <col min="2743" max="2743" width="8.54296875" bestFit="1" customWidth="1"/>
    <col min="2744" max="2744" width="11.26953125" bestFit="1" customWidth="1"/>
    <col min="2745" max="2745" width="8.54296875" bestFit="1" customWidth="1"/>
    <col min="2746" max="2746" width="11.26953125" bestFit="1" customWidth="1"/>
    <col min="2747" max="2747" width="8.54296875" bestFit="1" customWidth="1"/>
    <col min="2748" max="2748" width="11.26953125" bestFit="1" customWidth="1"/>
    <col min="2749" max="2749" width="8.54296875" bestFit="1" customWidth="1"/>
    <col min="2750" max="2750" width="11.26953125" bestFit="1" customWidth="1"/>
    <col min="2751" max="2751" width="21" bestFit="1" customWidth="1"/>
    <col min="2752" max="2752" width="11.26953125" bestFit="1" customWidth="1"/>
    <col min="2753" max="2753" width="8.54296875" bestFit="1" customWidth="1"/>
    <col min="2754" max="2754" width="11.26953125" bestFit="1" customWidth="1"/>
    <col min="2755" max="2755" width="8.54296875" bestFit="1" customWidth="1"/>
    <col min="2756" max="2756" width="11.26953125" bestFit="1" customWidth="1"/>
    <col min="2757" max="2757" width="20.1796875" bestFit="1" customWidth="1"/>
    <col min="2758" max="2758" width="11.26953125" bestFit="1" customWidth="1"/>
    <col min="2759" max="2760" width="21" bestFit="1" customWidth="1"/>
    <col min="2761" max="2761" width="11.26953125" bestFit="1" customWidth="1"/>
    <col min="2762" max="2762" width="20.1796875" bestFit="1" customWidth="1"/>
    <col min="2763" max="2763" width="11.26953125" bestFit="1" customWidth="1"/>
    <col min="2764" max="2764" width="21" bestFit="1" customWidth="1"/>
    <col min="2765" max="2765" width="11.26953125" bestFit="1" customWidth="1"/>
    <col min="2766" max="2766" width="8.54296875" bestFit="1" customWidth="1"/>
    <col min="2767" max="2767" width="11.26953125" bestFit="1" customWidth="1"/>
    <col min="2768" max="2768" width="8.54296875" bestFit="1" customWidth="1"/>
    <col min="2769" max="2769" width="11.26953125" bestFit="1" customWidth="1"/>
    <col min="2770" max="2770" width="21" bestFit="1" customWidth="1"/>
    <col min="2771" max="2771" width="11.26953125" bestFit="1" customWidth="1"/>
    <col min="2772" max="2772" width="8.54296875" bestFit="1" customWidth="1"/>
    <col min="2773" max="2773" width="11.26953125" bestFit="1" customWidth="1"/>
    <col min="2774" max="2774" width="8.54296875" bestFit="1" customWidth="1"/>
    <col min="2775" max="2775" width="11.26953125" bestFit="1" customWidth="1"/>
    <col min="2776" max="2776" width="8.54296875" bestFit="1" customWidth="1"/>
    <col min="2777" max="2777" width="11.26953125" bestFit="1" customWidth="1"/>
    <col min="2778" max="2778" width="8.54296875" bestFit="1" customWidth="1"/>
    <col min="2779" max="2779" width="11.26953125" bestFit="1" customWidth="1"/>
    <col min="2780" max="2780" width="8.54296875" bestFit="1" customWidth="1"/>
    <col min="2781" max="2781" width="11.26953125" bestFit="1" customWidth="1"/>
    <col min="2782" max="2782" width="20.1796875" bestFit="1" customWidth="1"/>
    <col min="2783" max="2783" width="11.26953125" bestFit="1" customWidth="1"/>
    <col min="2784" max="2784" width="20.1796875" bestFit="1" customWidth="1"/>
    <col min="2785" max="2785" width="11.26953125" bestFit="1" customWidth="1"/>
    <col min="2786" max="2786" width="20.1796875" bestFit="1" customWidth="1"/>
    <col min="2787" max="2787" width="11.26953125" bestFit="1" customWidth="1"/>
    <col min="2788" max="2788" width="8.54296875" bestFit="1" customWidth="1"/>
    <col min="2789" max="2789" width="11.26953125" bestFit="1" customWidth="1"/>
    <col min="2790" max="2790" width="8.54296875" bestFit="1" customWidth="1"/>
    <col min="2791" max="2791" width="11.26953125" bestFit="1" customWidth="1"/>
    <col min="2792" max="2792" width="8.54296875" bestFit="1" customWidth="1"/>
    <col min="2793" max="2793" width="11.26953125" bestFit="1" customWidth="1"/>
    <col min="2794" max="2794" width="18.08984375" bestFit="1" customWidth="1"/>
    <col min="2795" max="2795" width="11.26953125" bestFit="1" customWidth="1"/>
    <col min="2796" max="2796" width="8.54296875" bestFit="1" customWidth="1"/>
    <col min="2797" max="2797" width="11.26953125" bestFit="1" customWidth="1"/>
    <col min="2798" max="2798" width="8.54296875" bestFit="1" customWidth="1"/>
    <col min="2799" max="2799" width="11.26953125" bestFit="1" customWidth="1"/>
    <col min="2800" max="2800" width="8.54296875" bestFit="1" customWidth="1"/>
    <col min="2801" max="2801" width="11.26953125" bestFit="1" customWidth="1"/>
    <col min="2802" max="2802" width="8.54296875" bestFit="1" customWidth="1"/>
    <col min="2803" max="2803" width="11.26953125" bestFit="1" customWidth="1"/>
    <col min="2804" max="2804" width="8.54296875" bestFit="1" customWidth="1"/>
    <col min="2805" max="2805" width="11.26953125" bestFit="1" customWidth="1"/>
    <col min="2806" max="2806" width="8.54296875" bestFit="1" customWidth="1"/>
    <col min="2807" max="2807" width="11.26953125" bestFit="1" customWidth="1"/>
    <col min="2808" max="2808" width="8.54296875" bestFit="1" customWidth="1"/>
    <col min="2809" max="2809" width="11.26953125" bestFit="1" customWidth="1"/>
    <col min="2810" max="2810" width="8.54296875" bestFit="1" customWidth="1"/>
    <col min="2811" max="2811" width="11.26953125" bestFit="1" customWidth="1"/>
    <col min="2812" max="2812" width="8.54296875" bestFit="1" customWidth="1"/>
    <col min="2813" max="2813" width="11.26953125" bestFit="1" customWidth="1"/>
    <col min="2814" max="2814" width="8.54296875" bestFit="1" customWidth="1"/>
    <col min="2815" max="2815" width="11.26953125" bestFit="1" customWidth="1"/>
    <col min="2816" max="2816" width="8.54296875" bestFit="1" customWidth="1"/>
    <col min="2817" max="2817" width="11.26953125" bestFit="1" customWidth="1"/>
    <col min="2818" max="2818" width="8.54296875" bestFit="1" customWidth="1"/>
    <col min="2819" max="2819" width="11.26953125" bestFit="1" customWidth="1"/>
    <col min="2820" max="2820" width="8.54296875" bestFit="1" customWidth="1"/>
    <col min="2821" max="2821" width="11.26953125" bestFit="1" customWidth="1"/>
    <col min="2822" max="2822" width="8.54296875" bestFit="1" customWidth="1"/>
    <col min="2823" max="2823" width="11.26953125" bestFit="1" customWidth="1"/>
    <col min="2824" max="2824" width="8.54296875" bestFit="1" customWidth="1"/>
    <col min="2825" max="2825" width="11.26953125" bestFit="1" customWidth="1"/>
    <col min="2826" max="2826" width="8.54296875" bestFit="1" customWidth="1"/>
    <col min="2827" max="2827" width="11.26953125" bestFit="1" customWidth="1"/>
    <col min="2828" max="2828" width="8.54296875" bestFit="1" customWidth="1"/>
    <col min="2829" max="2829" width="11.26953125" bestFit="1" customWidth="1"/>
    <col min="2830" max="2830" width="8.54296875" bestFit="1" customWidth="1"/>
    <col min="2831" max="2831" width="11.26953125" bestFit="1" customWidth="1"/>
    <col min="2832" max="2832" width="8.54296875" bestFit="1" customWidth="1"/>
    <col min="2833" max="2833" width="11.26953125" bestFit="1" customWidth="1"/>
    <col min="2834" max="2834" width="21" bestFit="1" customWidth="1"/>
    <col min="2835" max="2835" width="11.26953125" bestFit="1" customWidth="1"/>
    <col min="2836" max="2836" width="20.1796875" bestFit="1" customWidth="1"/>
    <col min="2837" max="2837" width="11.26953125" bestFit="1" customWidth="1"/>
    <col min="2838" max="2838" width="8.81640625" bestFit="1" customWidth="1"/>
    <col min="2839" max="2839" width="11.26953125" bestFit="1" customWidth="1"/>
    <col min="2840" max="2840" width="8.81640625" bestFit="1" customWidth="1"/>
    <col min="2841" max="2841" width="11.26953125" bestFit="1" customWidth="1"/>
    <col min="2842" max="2842" width="21" bestFit="1" customWidth="1"/>
    <col min="2843" max="2843" width="11.26953125" bestFit="1" customWidth="1"/>
    <col min="2844" max="2844" width="8.54296875" bestFit="1" customWidth="1"/>
    <col min="2845" max="2845" width="11.26953125" bestFit="1" customWidth="1"/>
    <col min="2846" max="2846" width="8.54296875" bestFit="1" customWidth="1"/>
    <col min="2847" max="2847" width="11.26953125" bestFit="1" customWidth="1"/>
    <col min="2848" max="2848" width="18.08984375" bestFit="1" customWidth="1"/>
    <col min="2849" max="2849" width="11.26953125" bestFit="1" customWidth="1"/>
    <col min="2850" max="2850" width="20.1796875" bestFit="1" customWidth="1"/>
    <col min="2851" max="2851" width="11.26953125" bestFit="1" customWidth="1"/>
    <col min="2852" max="2852" width="8.54296875" bestFit="1" customWidth="1"/>
    <col min="2853" max="2853" width="11.26953125" bestFit="1" customWidth="1"/>
    <col min="2854" max="2854" width="20.1796875" bestFit="1" customWidth="1"/>
    <col min="2855" max="2855" width="11.26953125" bestFit="1" customWidth="1"/>
    <col min="2856" max="2856" width="8.54296875" bestFit="1" customWidth="1"/>
    <col min="2857" max="2857" width="11.26953125" bestFit="1" customWidth="1"/>
    <col min="2858" max="2858" width="8.54296875" bestFit="1" customWidth="1"/>
    <col min="2859" max="2859" width="11.26953125" bestFit="1" customWidth="1"/>
    <col min="2860" max="2860" width="8.54296875" bestFit="1" customWidth="1"/>
    <col min="2861" max="2861" width="11.26953125" bestFit="1" customWidth="1"/>
    <col min="2862" max="2862" width="8.54296875" bestFit="1" customWidth="1"/>
    <col min="2863" max="2863" width="11.26953125" bestFit="1" customWidth="1"/>
    <col min="2864" max="2864" width="8.54296875" bestFit="1" customWidth="1"/>
    <col min="2865" max="2865" width="11.26953125" bestFit="1" customWidth="1"/>
    <col min="2866" max="2866" width="8.54296875" bestFit="1" customWidth="1"/>
    <col min="2867" max="2867" width="11.26953125" bestFit="1" customWidth="1"/>
    <col min="2868" max="2868" width="20.1796875" bestFit="1" customWidth="1"/>
    <col min="2869" max="2869" width="11.26953125" bestFit="1" customWidth="1"/>
    <col min="2870" max="2870" width="8.54296875" bestFit="1" customWidth="1"/>
    <col min="2871" max="2871" width="11.26953125" bestFit="1" customWidth="1"/>
    <col min="2872" max="2872" width="20.1796875" bestFit="1" customWidth="1"/>
    <col min="2873" max="2873" width="11.26953125" bestFit="1" customWidth="1"/>
    <col min="2874" max="2874" width="8.54296875" bestFit="1" customWidth="1"/>
    <col min="2875" max="2875" width="11.26953125" bestFit="1" customWidth="1"/>
    <col min="2876" max="2876" width="8.54296875" bestFit="1" customWidth="1"/>
    <col min="2877" max="2877" width="11.26953125" bestFit="1" customWidth="1"/>
    <col min="2878" max="2878" width="8.54296875" bestFit="1" customWidth="1"/>
    <col min="2879" max="2879" width="11.26953125" bestFit="1" customWidth="1"/>
    <col min="2880" max="2880" width="21" bestFit="1" customWidth="1"/>
    <col min="2881" max="2881" width="11.26953125" bestFit="1" customWidth="1"/>
    <col min="2882" max="2882" width="8.81640625" bestFit="1" customWidth="1"/>
    <col min="2883" max="2883" width="11.26953125" bestFit="1" customWidth="1"/>
    <col min="2884" max="2884" width="20.1796875" bestFit="1" customWidth="1"/>
    <col min="2885" max="2885" width="11.26953125" bestFit="1" customWidth="1"/>
    <col min="2886" max="2886" width="21" bestFit="1" customWidth="1"/>
    <col min="2887" max="2887" width="11.26953125" bestFit="1" customWidth="1"/>
    <col min="2888" max="2888" width="8.54296875" bestFit="1" customWidth="1"/>
    <col min="2889" max="2889" width="11.26953125" bestFit="1" customWidth="1"/>
    <col min="2890" max="2890" width="8.54296875" bestFit="1" customWidth="1"/>
    <col min="2891" max="2891" width="11.26953125" bestFit="1" customWidth="1"/>
    <col min="2892" max="2892" width="8.54296875" bestFit="1" customWidth="1"/>
    <col min="2893" max="2893" width="11.26953125" bestFit="1" customWidth="1"/>
    <col min="2894" max="2894" width="21" bestFit="1" customWidth="1"/>
    <col min="2895" max="2895" width="11.26953125" bestFit="1" customWidth="1"/>
    <col min="2896" max="2896" width="8.54296875" bestFit="1" customWidth="1"/>
    <col min="2897" max="2897" width="11.26953125" bestFit="1" customWidth="1"/>
    <col min="2898" max="2898" width="8.54296875" bestFit="1" customWidth="1"/>
    <col min="2899" max="2899" width="11.26953125" bestFit="1" customWidth="1"/>
    <col min="2900" max="2900" width="8.54296875" bestFit="1" customWidth="1"/>
    <col min="2901" max="2901" width="11.26953125" bestFit="1" customWidth="1"/>
    <col min="2902" max="2902" width="8.54296875" bestFit="1" customWidth="1"/>
    <col min="2903" max="2903" width="11.26953125" bestFit="1" customWidth="1"/>
    <col min="2904" max="2904" width="8.54296875" bestFit="1" customWidth="1"/>
    <col min="2905" max="2905" width="11.26953125" bestFit="1" customWidth="1"/>
    <col min="2906" max="2906" width="8.54296875" bestFit="1" customWidth="1"/>
    <col min="2907" max="2907" width="11.26953125" bestFit="1" customWidth="1"/>
    <col min="2908" max="2908" width="8.54296875" bestFit="1" customWidth="1"/>
    <col min="2909" max="2909" width="11.26953125" bestFit="1" customWidth="1"/>
    <col min="2910" max="2910" width="8.54296875" bestFit="1" customWidth="1"/>
    <col min="2911" max="2911" width="11.26953125" bestFit="1" customWidth="1"/>
    <col min="2912" max="2912" width="21" bestFit="1" customWidth="1"/>
    <col min="2913" max="2913" width="11.26953125" bestFit="1" customWidth="1"/>
    <col min="2914" max="2914" width="20.1796875" bestFit="1" customWidth="1"/>
    <col min="2915" max="2915" width="11.26953125" bestFit="1" customWidth="1"/>
    <col min="2916" max="2916" width="9.54296875" bestFit="1" customWidth="1"/>
    <col min="2917" max="2917" width="12.26953125" bestFit="1" customWidth="1"/>
    <col min="2918" max="2918" width="9.54296875" bestFit="1" customWidth="1"/>
    <col min="2919" max="2919" width="12.26953125" bestFit="1" customWidth="1"/>
    <col min="2920" max="2920" width="20.1796875" bestFit="1" customWidth="1"/>
    <col min="2921" max="2921" width="12.26953125" bestFit="1" customWidth="1"/>
    <col min="2922" max="2922" width="20.1796875" bestFit="1" customWidth="1"/>
    <col min="2923" max="2923" width="12.26953125" bestFit="1" customWidth="1"/>
    <col min="2924" max="2924" width="9.54296875" bestFit="1" customWidth="1"/>
    <col min="2925" max="2925" width="12.26953125" bestFit="1" customWidth="1"/>
    <col min="2926" max="2926" width="9.54296875" bestFit="1" customWidth="1"/>
    <col min="2927" max="2927" width="12.26953125" bestFit="1" customWidth="1"/>
    <col min="2928" max="2928" width="9.54296875" bestFit="1" customWidth="1"/>
    <col min="2929" max="2929" width="12.26953125" bestFit="1" customWidth="1"/>
    <col min="2930" max="2930" width="9.54296875" bestFit="1" customWidth="1"/>
    <col min="2931" max="2931" width="12.26953125" bestFit="1" customWidth="1"/>
    <col min="2932" max="2936" width="21" bestFit="1" customWidth="1"/>
    <col min="2937" max="2937" width="13.6328125" bestFit="1" customWidth="1"/>
    <col min="2938" max="2938" width="8.54296875" bestFit="1" customWidth="1"/>
    <col min="2939" max="2939" width="11.54296875" bestFit="1" customWidth="1"/>
    <col min="2940" max="2940" width="10.7265625" bestFit="1" customWidth="1"/>
  </cols>
  <sheetData>
    <row r="1" spans="1:15" x14ac:dyDescent="0.35">
      <c r="E1" s="8" t="s">
        <v>16</v>
      </c>
      <c r="F1" t="s">
        <v>9015</v>
      </c>
    </row>
    <row r="2" spans="1:15" x14ac:dyDescent="0.35">
      <c r="I2" t="s">
        <v>9017</v>
      </c>
    </row>
    <row r="3" spans="1:15" x14ac:dyDescent="0.35">
      <c r="A3" s="8" t="s">
        <v>9005</v>
      </c>
      <c r="B3" t="s">
        <v>9007</v>
      </c>
      <c r="C3" t="s">
        <v>9013</v>
      </c>
      <c r="E3" s="8" t="s">
        <v>9005</v>
      </c>
      <c r="F3" t="s">
        <v>9007</v>
      </c>
      <c r="G3" t="s">
        <v>9014</v>
      </c>
      <c r="I3">
        <f>100-53.08384</f>
        <v>46.916159999999998</v>
      </c>
    </row>
    <row r="4" spans="1:15" x14ac:dyDescent="0.35">
      <c r="A4" s="9" t="s">
        <v>39</v>
      </c>
      <c r="B4" s="15">
        <v>87</v>
      </c>
      <c r="C4" s="15">
        <v>12.009609999999991</v>
      </c>
      <c r="E4" s="9" t="s">
        <v>88</v>
      </c>
      <c r="F4">
        <v>47</v>
      </c>
      <c r="G4">
        <v>8.043099999999999</v>
      </c>
    </row>
    <row r="5" spans="1:15" x14ac:dyDescent="0.35">
      <c r="A5" s="9" t="s">
        <v>335</v>
      </c>
      <c r="B5" s="15">
        <v>171</v>
      </c>
      <c r="C5" s="15">
        <v>41.074229999999979</v>
      </c>
      <c r="E5" s="9" t="s">
        <v>224</v>
      </c>
      <c r="F5">
        <v>81</v>
      </c>
      <c r="G5">
        <v>14.67718</v>
      </c>
      <c r="I5" t="s">
        <v>9016</v>
      </c>
    </row>
    <row r="6" spans="1:15" x14ac:dyDescent="0.35">
      <c r="A6" s="9" t="s">
        <v>808</v>
      </c>
      <c r="B6" s="15">
        <v>248</v>
      </c>
      <c r="C6" s="15">
        <v>20.001070000000002</v>
      </c>
      <c r="E6" s="9" t="s">
        <v>35</v>
      </c>
      <c r="F6">
        <v>33</v>
      </c>
      <c r="G6">
        <v>11.916369999999999</v>
      </c>
      <c r="I6">
        <f>100-73.08491</f>
        <v>26.915090000000006</v>
      </c>
    </row>
    <row r="7" spans="1:15" x14ac:dyDescent="0.35">
      <c r="A7" s="9" t="s">
        <v>9006</v>
      </c>
      <c r="B7" s="15">
        <v>506</v>
      </c>
      <c r="C7" s="15">
        <v>73.084909999999837</v>
      </c>
      <c r="E7" s="9" t="s">
        <v>136</v>
      </c>
      <c r="F7">
        <v>72</v>
      </c>
      <c r="G7">
        <v>11.287240000000001</v>
      </c>
    </row>
    <row r="8" spans="1:15" x14ac:dyDescent="0.35">
      <c r="E8" s="9" t="s">
        <v>291</v>
      </c>
      <c r="F8">
        <v>22</v>
      </c>
      <c r="G8">
        <v>6.0588500000000005</v>
      </c>
    </row>
    <row r="9" spans="1:15" x14ac:dyDescent="0.35">
      <c r="E9" s="9" t="s">
        <v>333</v>
      </c>
      <c r="F9">
        <v>3</v>
      </c>
      <c r="G9">
        <v>1.1011000000000002</v>
      </c>
    </row>
    <row r="10" spans="1:15" x14ac:dyDescent="0.35">
      <c r="E10" s="9" t="s">
        <v>9006</v>
      </c>
      <c r="F10">
        <v>258</v>
      </c>
      <c r="G10">
        <v>53.08383999999996</v>
      </c>
    </row>
    <row r="13" spans="1:15" x14ac:dyDescent="0.35">
      <c r="A13" s="8" t="s">
        <v>9005</v>
      </c>
      <c r="B13" t="s">
        <v>9007</v>
      </c>
      <c r="C13" t="s">
        <v>9014</v>
      </c>
      <c r="D13" t="s">
        <v>9008</v>
      </c>
      <c r="E13" t="s">
        <v>9019</v>
      </c>
      <c r="F13" t="s">
        <v>9018</v>
      </c>
      <c r="G13" t="s">
        <v>9025</v>
      </c>
      <c r="H13" t="s">
        <v>9026</v>
      </c>
      <c r="I13" t="s">
        <v>9020</v>
      </c>
      <c r="J13" t="s">
        <v>9027</v>
      </c>
      <c r="O13" s="3" t="s">
        <v>9024</v>
      </c>
    </row>
    <row r="14" spans="1:15" x14ac:dyDescent="0.35">
      <c r="A14" s="9" t="s">
        <v>39</v>
      </c>
      <c r="B14">
        <v>87</v>
      </c>
      <c r="C14">
        <v>12.009609999999991</v>
      </c>
      <c r="D14" s="11">
        <v>39982909</v>
      </c>
      <c r="E14" s="11">
        <v>2426337</v>
      </c>
      <c r="F14">
        <v>3818</v>
      </c>
      <c r="G14">
        <v>0.40566666666666668</v>
      </c>
      <c r="H14">
        <v>0.17925320799999997</v>
      </c>
      <c r="I14">
        <v>13210.570999999996</v>
      </c>
      <c r="J14">
        <v>542166</v>
      </c>
      <c r="O14" s="14">
        <f>D14/C14</f>
        <v>3329242.9146325341</v>
      </c>
    </row>
    <row r="15" spans="1:15" x14ac:dyDescent="0.35">
      <c r="A15" s="9" t="s">
        <v>335</v>
      </c>
      <c r="B15">
        <v>171</v>
      </c>
      <c r="C15">
        <v>41.074229999999979</v>
      </c>
      <c r="D15">
        <v>0</v>
      </c>
      <c r="E15" s="11">
        <v>6777267</v>
      </c>
      <c r="F15">
        <v>13058</v>
      </c>
      <c r="G15">
        <v>0.80244444444444474</v>
      </c>
      <c r="H15">
        <v>0.35903900088165691</v>
      </c>
      <c r="I15">
        <v>45181.652999999969</v>
      </c>
      <c r="J15">
        <v>1854264</v>
      </c>
    </row>
    <row r="16" spans="1:15" x14ac:dyDescent="0.35">
      <c r="A16" s="9" t="s">
        <v>9006</v>
      </c>
      <c r="B16">
        <v>258</v>
      </c>
      <c r="C16">
        <v>53.08383999999996</v>
      </c>
      <c r="D16">
        <v>39982909</v>
      </c>
      <c r="E16">
        <v>9203604</v>
      </c>
      <c r="F16">
        <v>16876</v>
      </c>
      <c r="G16">
        <v>0.66864728682170527</v>
      </c>
      <c r="H16">
        <v>0.29793992283203113</v>
      </c>
      <c r="I16">
        <v>58392.22399999998</v>
      </c>
      <c r="J16">
        <v>2396430</v>
      </c>
    </row>
    <row r="21" spans="5:9" x14ac:dyDescent="0.35">
      <c r="E21" s="8" t="s">
        <v>9005</v>
      </c>
      <c r="F21" t="s">
        <v>9014</v>
      </c>
      <c r="G21" t="s">
        <v>9020</v>
      </c>
      <c r="H21" t="s">
        <v>9018</v>
      </c>
      <c r="I21" t="s">
        <v>9021</v>
      </c>
    </row>
    <row r="22" spans="5:9" x14ac:dyDescent="0.35">
      <c r="E22" s="9" t="s">
        <v>808</v>
      </c>
      <c r="F22">
        <v>20.001069999999999</v>
      </c>
      <c r="G22">
        <v>22001.176999999996</v>
      </c>
      <c r="H22">
        <v>6364</v>
      </c>
      <c r="I22">
        <v>30792499</v>
      </c>
    </row>
    <row r="23" spans="5:9" x14ac:dyDescent="0.35">
      <c r="E23" s="12" t="s">
        <v>88</v>
      </c>
      <c r="F23">
        <v>3.6778999999999997</v>
      </c>
      <c r="G23">
        <v>4045.6900000000005</v>
      </c>
      <c r="H23">
        <v>1169</v>
      </c>
      <c r="I23">
        <v>4378802</v>
      </c>
    </row>
    <row r="24" spans="5:9" x14ac:dyDescent="0.35">
      <c r="E24" s="12" t="s">
        <v>224</v>
      </c>
      <c r="F24">
        <v>6.6414600000000004</v>
      </c>
      <c r="G24">
        <v>7305.6059999999979</v>
      </c>
      <c r="H24">
        <v>2113</v>
      </c>
      <c r="I24">
        <v>6770413</v>
      </c>
    </row>
    <row r="25" spans="5:9" x14ac:dyDescent="0.35">
      <c r="E25" s="12" t="s">
        <v>35</v>
      </c>
      <c r="F25">
        <v>3.0161599999999997</v>
      </c>
      <c r="G25">
        <v>3317.7760000000003</v>
      </c>
      <c r="H25">
        <v>959</v>
      </c>
      <c r="I25">
        <v>8261310</v>
      </c>
    </row>
    <row r="26" spans="5:9" x14ac:dyDescent="0.35">
      <c r="E26" s="12" t="s">
        <v>136</v>
      </c>
      <c r="F26">
        <v>4.9281999999999986</v>
      </c>
      <c r="G26">
        <v>5421.0199999999986</v>
      </c>
      <c r="H26">
        <v>1569</v>
      </c>
      <c r="I26">
        <v>10799605</v>
      </c>
    </row>
    <row r="27" spans="5:9" x14ac:dyDescent="0.35">
      <c r="E27" s="12" t="s">
        <v>291</v>
      </c>
      <c r="F27">
        <v>1.7373499999999999</v>
      </c>
      <c r="G27">
        <v>1911.085</v>
      </c>
      <c r="H27">
        <v>554</v>
      </c>
      <c r="I27">
        <v>582369</v>
      </c>
    </row>
    <row r="28" spans="5:9" x14ac:dyDescent="0.35">
      <c r="E28" s="9" t="s">
        <v>9006</v>
      </c>
      <c r="F28">
        <v>20.001069999999999</v>
      </c>
      <c r="G28">
        <v>22001.176999999996</v>
      </c>
      <c r="H28">
        <v>6364</v>
      </c>
      <c r="I28">
        <v>30792499</v>
      </c>
    </row>
    <row r="54" spans="1:3" x14ac:dyDescent="0.35">
      <c r="B54" t="s">
        <v>9022</v>
      </c>
    </row>
    <row r="55" spans="1:3" x14ac:dyDescent="0.35">
      <c r="B55" t="s">
        <v>9023</v>
      </c>
    </row>
    <row r="60" spans="1:3" x14ac:dyDescent="0.35">
      <c r="A60" s="8" t="s">
        <v>9005</v>
      </c>
      <c r="B60" t="s">
        <v>9007</v>
      </c>
      <c r="C60" t="s">
        <v>9021</v>
      </c>
    </row>
    <row r="61" spans="1:3" x14ac:dyDescent="0.35">
      <c r="A61" s="9" t="s">
        <v>1593</v>
      </c>
      <c r="B61">
        <v>1570</v>
      </c>
      <c r="C61">
        <v>144175730</v>
      </c>
    </row>
    <row r="62" spans="1:3" x14ac:dyDescent="0.35">
      <c r="A62" s="12" t="s">
        <v>1682</v>
      </c>
      <c r="B62">
        <v>200</v>
      </c>
      <c r="C62">
        <v>20993982</v>
      </c>
    </row>
    <row r="63" spans="1:3" x14ac:dyDescent="0.35">
      <c r="A63" s="13" t="s">
        <v>1601</v>
      </c>
      <c r="B63">
        <v>93</v>
      </c>
      <c r="C63">
        <v>9965841</v>
      </c>
    </row>
    <row r="64" spans="1:3" x14ac:dyDescent="0.35">
      <c r="A64" s="13" t="s">
        <v>911</v>
      </c>
      <c r="B64">
        <v>24</v>
      </c>
      <c r="C64">
        <v>2272900</v>
      </c>
    </row>
    <row r="65" spans="1:3" x14ac:dyDescent="0.35">
      <c r="A65" s="13" t="s">
        <v>1598</v>
      </c>
      <c r="B65">
        <v>41</v>
      </c>
      <c r="C65">
        <v>2479084</v>
      </c>
    </row>
    <row r="66" spans="1:3" x14ac:dyDescent="0.35">
      <c r="A66" s="13" t="s">
        <v>816</v>
      </c>
      <c r="B66">
        <v>3</v>
      </c>
      <c r="C66">
        <v>55459</v>
      </c>
    </row>
    <row r="67" spans="1:3" x14ac:dyDescent="0.35">
      <c r="A67" s="13" t="s">
        <v>811</v>
      </c>
      <c r="B67">
        <v>5</v>
      </c>
      <c r="C67">
        <v>154367</v>
      </c>
    </row>
    <row r="68" spans="1:3" x14ac:dyDescent="0.35">
      <c r="A68" s="13" t="s">
        <v>1596</v>
      </c>
      <c r="B68">
        <v>34</v>
      </c>
      <c r="C68">
        <v>6066331</v>
      </c>
    </row>
    <row r="69" spans="1:3" x14ac:dyDescent="0.35">
      <c r="A69" s="12" t="s">
        <v>824</v>
      </c>
      <c r="B69">
        <v>158</v>
      </c>
      <c r="C69">
        <v>14595433</v>
      </c>
    </row>
    <row r="70" spans="1:3" x14ac:dyDescent="0.35">
      <c r="A70" s="13" t="s">
        <v>842</v>
      </c>
      <c r="B70">
        <v>1</v>
      </c>
      <c r="C70">
        <v>12000</v>
      </c>
    </row>
    <row r="71" spans="1:3" x14ac:dyDescent="0.35">
      <c r="A71" s="13" t="s">
        <v>1601</v>
      </c>
      <c r="B71">
        <v>46</v>
      </c>
      <c r="C71">
        <v>4708488</v>
      </c>
    </row>
    <row r="72" spans="1:3" x14ac:dyDescent="0.35">
      <c r="A72" s="13" t="s">
        <v>911</v>
      </c>
      <c r="B72">
        <v>69</v>
      </c>
      <c r="C72">
        <v>5547746</v>
      </c>
    </row>
    <row r="73" spans="1:3" x14ac:dyDescent="0.35">
      <c r="A73" s="13" t="s">
        <v>1598</v>
      </c>
      <c r="B73">
        <v>12</v>
      </c>
      <c r="C73">
        <v>1300384</v>
      </c>
    </row>
    <row r="74" spans="1:3" x14ac:dyDescent="0.35">
      <c r="A74" s="13" t="s">
        <v>816</v>
      </c>
      <c r="B74">
        <v>3</v>
      </c>
      <c r="C74">
        <v>195000</v>
      </c>
    </row>
    <row r="75" spans="1:3" x14ac:dyDescent="0.35">
      <c r="A75" s="13" t="s">
        <v>811</v>
      </c>
      <c r="B75">
        <v>17</v>
      </c>
      <c r="C75">
        <v>2439806</v>
      </c>
    </row>
    <row r="76" spans="1:3" x14ac:dyDescent="0.35">
      <c r="A76" s="13" t="s">
        <v>1596</v>
      </c>
      <c r="B76">
        <v>10</v>
      </c>
      <c r="C76">
        <v>392009</v>
      </c>
    </row>
    <row r="77" spans="1:3" x14ac:dyDescent="0.35">
      <c r="A77" s="12" t="s">
        <v>841</v>
      </c>
      <c r="B77">
        <v>532</v>
      </c>
      <c r="C77">
        <v>54320123</v>
      </c>
    </row>
    <row r="78" spans="1:3" x14ac:dyDescent="0.35">
      <c r="A78" s="13" t="s">
        <v>1601</v>
      </c>
      <c r="B78">
        <v>347</v>
      </c>
      <c r="C78">
        <v>35519854</v>
      </c>
    </row>
    <row r="79" spans="1:3" x14ac:dyDescent="0.35">
      <c r="A79" s="13" t="s">
        <v>911</v>
      </c>
      <c r="B79">
        <v>95</v>
      </c>
      <c r="C79">
        <v>10978153</v>
      </c>
    </row>
    <row r="80" spans="1:3" x14ac:dyDescent="0.35">
      <c r="A80" s="13" t="s">
        <v>1598</v>
      </c>
      <c r="B80">
        <v>68</v>
      </c>
      <c r="C80">
        <v>6617655</v>
      </c>
    </row>
    <row r="81" spans="1:3" x14ac:dyDescent="0.35">
      <c r="A81" s="13" t="s">
        <v>816</v>
      </c>
      <c r="B81">
        <v>1</v>
      </c>
      <c r="C81">
        <v>148000</v>
      </c>
    </row>
    <row r="82" spans="1:3" x14ac:dyDescent="0.35">
      <c r="A82" s="13" t="s">
        <v>811</v>
      </c>
      <c r="B82">
        <v>7</v>
      </c>
      <c r="C82">
        <v>611000</v>
      </c>
    </row>
    <row r="83" spans="1:3" x14ac:dyDescent="0.35">
      <c r="A83" s="13" t="s">
        <v>1596</v>
      </c>
      <c r="B83">
        <v>14</v>
      </c>
      <c r="C83">
        <v>445461</v>
      </c>
    </row>
    <row r="84" spans="1:3" x14ac:dyDescent="0.35">
      <c r="A84" s="12" t="s">
        <v>810</v>
      </c>
      <c r="B84">
        <v>143</v>
      </c>
      <c r="C84">
        <v>13365428</v>
      </c>
    </row>
    <row r="85" spans="1:3" x14ac:dyDescent="0.35">
      <c r="A85" s="13" t="s">
        <v>842</v>
      </c>
      <c r="B85">
        <v>14</v>
      </c>
      <c r="C85">
        <v>832331</v>
      </c>
    </row>
    <row r="86" spans="1:3" x14ac:dyDescent="0.35">
      <c r="A86" s="13" t="s">
        <v>1601</v>
      </c>
      <c r="B86">
        <v>22</v>
      </c>
      <c r="C86">
        <v>3905351</v>
      </c>
    </row>
    <row r="87" spans="1:3" x14ac:dyDescent="0.35">
      <c r="A87" s="13" t="s">
        <v>911</v>
      </c>
      <c r="B87">
        <v>42</v>
      </c>
      <c r="C87">
        <v>4000816</v>
      </c>
    </row>
    <row r="88" spans="1:3" x14ac:dyDescent="0.35">
      <c r="A88" s="13" t="s">
        <v>1598</v>
      </c>
      <c r="B88">
        <v>20</v>
      </c>
      <c r="C88">
        <v>2177067</v>
      </c>
    </row>
    <row r="89" spans="1:3" x14ac:dyDescent="0.35">
      <c r="A89" s="13" t="s">
        <v>816</v>
      </c>
      <c r="B89">
        <v>13</v>
      </c>
      <c r="C89">
        <v>954533</v>
      </c>
    </row>
    <row r="90" spans="1:3" x14ac:dyDescent="0.35">
      <c r="A90" s="13" t="s">
        <v>811</v>
      </c>
      <c r="B90">
        <v>7</v>
      </c>
      <c r="C90">
        <v>575200</v>
      </c>
    </row>
    <row r="91" spans="1:3" x14ac:dyDescent="0.35">
      <c r="A91" s="13" t="s">
        <v>1596</v>
      </c>
      <c r="B91">
        <v>25</v>
      </c>
      <c r="C91">
        <v>920130</v>
      </c>
    </row>
    <row r="92" spans="1:3" x14ac:dyDescent="0.35">
      <c r="A92" s="12" t="s">
        <v>1595</v>
      </c>
      <c r="B92">
        <v>352</v>
      </c>
      <c r="C92">
        <v>31415903</v>
      </c>
    </row>
    <row r="93" spans="1:3" x14ac:dyDescent="0.35">
      <c r="A93" s="13" t="s">
        <v>1601</v>
      </c>
      <c r="B93">
        <v>204</v>
      </c>
      <c r="C93">
        <v>18516212</v>
      </c>
    </row>
    <row r="94" spans="1:3" x14ac:dyDescent="0.35">
      <c r="A94" s="13" t="s">
        <v>911</v>
      </c>
      <c r="B94">
        <v>21</v>
      </c>
      <c r="C94">
        <v>1080103</v>
      </c>
    </row>
    <row r="95" spans="1:3" x14ac:dyDescent="0.35">
      <c r="A95" s="13" t="s">
        <v>1598</v>
      </c>
      <c r="B95">
        <v>59</v>
      </c>
      <c r="C95">
        <v>7836206</v>
      </c>
    </row>
    <row r="96" spans="1:3" x14ac:dyDescent="0.35">
      <c r="A96" s="13" t="s">
        <v>811</v>
      </c>
      <c r="B96">
        <v>8</v>
      </c>
      <c r="C96">
        <v>324678</v>
      </c>
    </row>
    <row r="97" spans="1:3" x14ac:dyDescent="0.35">
      <c r="A97" s="13" t="s">
        <v>1596</v>
      </c>
      <c r="B97">
        <v>60</v>
      </c>
      <c r="C97">
        <v>3658704</v>
      </c>
    </row>
    <row r="98" spans="1:3" x14ac:dyDescent="0.35">
      <c r="A98" s="12" t="s">
        <v>1832</v>
      </c>
      <c r="B98">
        <v>19</v>
      </c>
      <c r="C98">
        <v>2526347</v>
      </c>
    </row>
    <row r="99" spans="1:3" x14ac:dyDescent="0.35">
      <c r="A99" s="13" t="s">
        <v>1832</v>
      </c>
      <c r="B99">
        <v>19</v>
      </c>
      <c r="C99">
        <v>2526347</v>
      </c>
    </row>
    <row r="100" spans="1:3" x14ac:dyDescent="0.35">
      <c r="A100" s="12" t="s">
        <v>1596</v>
      </c>
      <c r="B100">
        <v>166</v>
      </c>
      <c r="C100">
        <v>6958514</v>
      </c>
    </row>
    <row r="101" spans="1:3" x14ac:dyDescent="0.35">
      <c r="A101" s="13" t="s">
        <v>1601</v>
      </c>
      <c r="B101">
        <v>14</v>
      </c>
      <c r="C101">
        <v>769080</v>
      </c>
    </row>
    <row r="102" spans="1:3" x14ac:dyDescent="0.35">
      <c r="A102" s="13" t="s">
        <v>911</v>
      </c>
      <c r="B102">
        <v>33</v>
      </c>
      <c r="C102">
        <v>1034620</v>
      </c>
    </row>
    <row r="103" spans="1:3" x14ac:dyDescent="0.35">
      <c r="A103" s="13" t="s">
        <v>1598</v>
      </c>
      <c r="B103">
        <v>22</v>
      </c>
      <c r="C103">
        <v>575422</v>
      </c>
    </row>
    <row r="104" spans="1:3" x14ac:dyDescent="0.35">
      <c r="A104" s="13" t="s">
        <v>816</v>
      </c>
      <c r="B104">
        <v>1</v>
      </c>
      <c r="C104">
        <v>14258</v>
      </c>
    </row>
    <row r="105" spans="1:3" x14ac:dyDescent="0.35">
      <c r="A105" s="13" t="s">
        <v>811</v>
      </c>
      <c r="B105">
        <v>2</v>
      </c>
      <c r="C105">
        <v>31050</v>
      </c>
    </row>
    <row r="106" spans="1:3" x14ac:dyDescent="0.35">
      <c r="A106" s="13" t="s">
        <v>1596</v>
      </c>
      <c r="B106">
        <v>94</v>
      </c>
      <c r="C106">
        <v>4534084</v>
      </c>
    </row>
    <row r="107" spans="1:3" x14ac:dyDescent="0.35">
      <c r="A107" s="9" t="s">
        <v>9006</v>
      </c>
      <c r="B107">
        <v>1570</v>
      </c>
      <c r="C107">
        <v>144175730</v>
      </c>
    </row>
  </sheetData>
  <pageMargins left="0.7" right="0.7" top="0.75" bottom="0.75" header="0.3" footer="0.3"/>
  <pageSetup orientation="portrait" r:id="rId6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4837D-7697-4C5C-AFFC-A8427DCE1AFE}">
  <dimension ref="A1:AF2179"/>
  <sheetViews>
    <sheetView workbookViewId="0">
      <selection activeCell="K27" sqref="K27"/>
    </sheetView>
  </sheetViews>
  <sheetFormatPr defaultRowHeight="14.5" x14ac:dyDescent="0.35"/>
  <sheetData>
    <row r="1" spans="1:32" s="3" customFormat="1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</row>
    <row r="2" spans="1:32" x14ac:dyDescent="0.35">
      <c r="A2">
        <v>22</v>
      </c>
      <c r="B2" t="s">
        <v>151</v>
      </c>
      <c r="C2" t="s">
        <v>152</v>
      </c>
      <c r="D2" t="s">
        <v>153</v>
      </c>
      <c r="E2" t="s">
        <v>88</v>
      </c>
      <c r="F2" t="s">
        <v>5698</v>
      </c>
      <c r="G2">
        <v>35400</v>
      </c>
      <c r="H2" t="s">
        <v>5699</v>
      </c>
      <c r="I2">
        <v>0.01</v>
      </c>
      <c r="J2" t="s">
        <v>5700</v>
      </c>
      <c r="K2">
        <v>0.01</v>
      </c>
      <c r="L2" t="s">
        <v>44</v>
      </c>
      <c r="M2">
        <v>451</v>
      </c>
      <c r="N2">
        <v>1650</v>
      </c>
      <c r="O2" t="s">
        <v>49</v>
      </c>
      <c r="P2" t="s">
        <v>38</v>
      </c>
      <c r="Q2" t="s">
        <v>39</v>
      </c>
      <c r="W2">
        <v>2020</v>
      </c>
      <c r="X2" s="1">
        <v>44361</v>
      </c>
      <c r="Y2">
        <v>11370</v>
      </c>
      <c r="Z2">
        <v>40.790576000000001</v>
      </c>
      <c r="AA2">
        <v>-73.881894000000003</v>
      </c>
      <c r="AB2">
        <v>401</v>
      </c>
      <c r="AC2">
        <v>1</v>
      </c>
      <c r="AD2">
        <v>2000000</v>
      </c>
      <c r="AE2">
        <v>2026050040</v>
      </c>
      <c r="AF2" t="s">
        <v>153</v>
      </c>
    </row>
    <row r="3" spans="1:32" x14ac:dyDescent="0.35">
      <c r="A3">
        <v>1</v>
      </c>
      <c r="B3" t="s">
        <v>45</v>
      </c>
      <c r="C3" t="s">
        <v>46</v>
      </c>
      <c r="D3" t="s">
        <v>47</v>
      </c>
      <c r="E3" t="s">
        <v>35</v>
      </c>
      <c r="F3" t="s">
        <v>5698</v>
      </c>
      <c r="G3">
        <v>37622</v>
      </c>
      <c r="H3" t="s">
        <v>5701</v>
      </c>
      <c r="I3">
        <v>0.05</v>
      </c>
      <c r="J3" t="s">
        <v>5702</v>
      </c>
      <c r="K3">
        <v>0.04</v>
      </c>
      <c r="L3" t="s">
        <v>48</v>
      </c>
      <c r="M3">
        <v>1654</v>
      </c>
      <c r="N3">
        <v>4835</v>
      </c>
      <c r="O3" t="s">
        <v>49</v>
      </c>
      <c r="P3" t="s">
        <v>38</v>
      </c>
      <c r="Q3" t="s">
        <v>39</v>
      </c>
      <c r="W3">
        <v>2020</v>
      </c>
      <c r="X3" s="1">
        <v>44361</v>
      </c>
      <c r="Y3">
        <v>10280</v>
      </c>
      <c r="Z3">
        <v>40.705806000000003</v>
      </c>
      <c r="AA3">
        <v>-74.018000999999998</v>
      </c>
      <c r="AB3">
        <v>101</v>
      </c>
      <c r="AC3">
        <v>31704</v>
      </c>
      <c r="AD3">
        <v>1084594</v>
      </c>
      <c r="AE3">
        <v>1000160010</v>
      </c>
      <c r="AF3" t="s">
        <v>50</v>
      </c>
    </row>
    <row r="4" spans="1:32" x14ac:dyDescent="0.35">
      <c r="A4">
        <v>1</v>
      </c>
      <c r="B4" t="s">
        <v>55</v>
      </c>
      <c r="C4" t="s">
        <v>5703</v>
      </c>
      <c r="D4" t="s">
        <v>57</v>
      </c>
      <c r="E4" t="s">
        <v>35</v>
      </c>
      <c r="F4" t="s">
        <v>5698</v>
      </c>
      <c r="G4">
        <v>38534</v>
      </c>
      <c r="H4" t="s">
        <v>5704</v>
      </c>
      <c r="I4">
        <v>0.1</v>
      </c>
      <c r="J4" t="s">
        <v>5705</v>
      </c>
      <c r="K4">
        <v>0.03</v>
      </c>
      <c r="L4" t="s">
        <v>58</v>
      </c>
      <c r="M4">
        <v>2664</v>
      </c>
      <c r="N4">
        <v>7788</v>
      </c>
      <c r="O4">
        <v>236000</v>
      </c>
      <c r="P4" t="s">
        <v>38</v>
      </c>
      <c r="Q4" t="s">
        <v>39</v>
      </c>
      <c r="W4">
        <v>2020</v>
      </c>
      <c r="X4" s="1">
        <v>44361</v>
      </c>
      <c r="Y4">
        <v>10004</v>
      </c>
      <c r="Z4">
        <v>40.701695000000001</v>
      </c>
      <c r="AA4">
        <v>-74.011630999999994</v>
      </c>
      <c r="AB4">
        <v>101</v>
      </c>
      <c r="AC4">
        <v>9</v>
      </c>
      <c r="AD4">
        <v>1085792</v>
      </c>
      <c r="AE4">
        <v>1000020001</v>
      </c>
      <c r="AF4" t="s">
        <v>50</v>
      </c>
    </row>
    <row r="5" spans="1:32" x14ac:dyDescent="0.35">
      <c r="A5">
        <v>49</v>
      </c>
      <c r="B5" t="s">
        <v>51</v>
      </c>
      <c r="C5" t="s">
        <v>294</v>
      </c>
      <c r="D5" t="s">
        <v>295</v>
      </c>
      <c r="E5" t="s">
        <v>291</v>
      </c>
      <c r="F5" t="s">
        <v>5706</v>
      </c>
      <c r="G5">
        <v>38596</v>
      </c>
      <c r="H5" t="s">
        <v>5707</v>
      </c>
      <c r="I5">
        <v>0.01</v>
      </c>
      <c r="J5" t="s">
        <v>5708</v>
      </c>
      <c r="K5">
        <v>0.01</v>
      </c>
      <c r="L5" t="s">
        <v>202</v>
      </c>
      <c r="M5">
        <v>181</v>
      </c>
      <c r="N5">
        <v>836</v>
      </c>
      <c r="O5">
        <v>18520</v>
      </c>
      <c r="P5" t="s">
        <v>38</v>
      </c>
      <c r="Q5" t="s">
        <v>39</v>
      </c>
      <c r="W5">
        <v>2020</v>
      </c>
      <c r="X5" s="1">
        <v>44361</v>
      </c>
      <c r="Y5">
        <v>10305</v>
      </c>
      <c r="Z5">
        <v>40.613216000000001</v>
      </c>
      <c r="AA5">
        <v>-74.069889000000003</v>
      </c>
      <c r="AB5">
        <v>501</v>
      </c>
      <c r="AC5">
        <v>8</v>
      </c>
      <c r="AD5">
        <v>5042776</v>
      </c>
      <c r="AE5">
        <v>5028520001</v>
      </c>
      <c r="AF5" t="s">
        <v>296</v>
      </c>
    </row>
    <row r="6" spans="1:32" x14ac:dyDescent="0.35">
      <c r="A6">
        <v>11</v>
      </c>
      <c r="B6" t="s">
        <v>51</v>
      </c>
      <c r="C6" t="s">
        <v>92</v>
      </c>
      <c r="D6" t="s">
        <v>93</v>
      </c>
      <c r="E6" t="s">
        <v>88</v>
      </c>
      <c r="F6" t="s">
        <v>5698</v>
      </c>
      <c r="G6">
        <v>38626</v>
      </c>
      <c r="H6" t="s">
        <v>5709</v>
      </c>
      <c r="I6">
        <v>0.04</v>
      </c>
      <c r="J6" t="s">
        <v>5710</v>
      </c>
      <c r="K6">
        <v>0.02</v>
      </c>
      <c r="L6" t="s">
        <v>94</v>
      </c>
      <c r="M6">
        <v>1517</v>
      </c>
      <c r="N6">
        <v>6653</v>
      </c>
      <c r="O6">
        <v>166680</v>
      </c>
      <c r="P6" t="s">
        <v>38</v>
      </c>
      <c r="Q6" t="s">
        <v>39</v>
      </c>
      <c r="W6">
        <v>2020</v>
      </c>
      <c r="X6" s="1">
        <v>44361</v>
      </c>
      <c r="Y6">
        <v>10468</v>
      </c>
      <c r="Z6">
        <v>40.877589999999998</v>
      </c>
      <c r="AA6">
        <v>-73.891040000000004</v>
      </c>
      <c r="AB6">
        <v>207</v>
      </c>
      <c r="AC6">
        <v>409</v>
      </c>
      <c r="AD6">
        <v>2094706</v>
      </c>
      <c r="AE6">
        <v>2032510201</v>
      </c>
      <c r="AF6" t="s">
        <v>95</v>
      </c>
    </row>
    <row r="7" spans="1:32" x14ac:dyDescent="0.35">
      <c r="A7">
        <v>21</v>
      </c>
      <c r="B7" t="s">
        <v>45</v>
      </c>
      <c r="C7" t="s">
        <v>145</v>
      </c>
      <c r="D7" t="s">
        <v>146</v>
      </c>
      <c r="E7" t="s">
        <v>136</v>
      </c>
      <c r="F7" t="s">
        <v>5698</v>
      </c>
      <c r="G7">
        <v>38626</v>
      </c>
      <c r="H7" t="s">
        <v>5711</v>
      </c>
      <c r="I7">
        <v>0.01</v>
      </c>
      <c r="J7" t="s">
        <v>5712</v>
      </c>
      <c r="K7">
        <v>0.01</v>
      </c>
      <c r="L7" t="s">
        <v>141</v>
      </c>
      <c r="M7">
        <v>722</v>
      </c>
      <c r="N7">
        <v>2464</v>
      </c>
      <c r="O7">
        <v>155598</v>
      </c>
      <c r="P7" t="s">
        <v>38</v>
      </c>
      <c r="Q7" t="s">
        <v>39</v>
      </c>
      <c r="W7">
        <v>2020</v>
      </c>
      <c r="X7" s="1">
        <v>44361</v>
      </c>
      <c r="Y7">
        <v>11368</v>
      </c>
      <c r="Z7">
        <v>40.747399000000001</v>
      </c>
      <c r="AA7">
        <v>-73.853545999999994</v>
      </c>
      <c r="AB7">
        <v>481</v>
      </c>
      <c r="AC7">
        <v>38302</v>
      </c>
      <c r="AD7">
        <v>4441124</v>
      </c>
      <c r="AE7">
        <v>4020180001</v>
      </c>
      <c r="AF7" t="s">
        <v>147</v>
      </c>
    </row>
    <row r="8" spans="1:32" x14ac:dyDescent="0.35">
      <c r="A8">
        <v>49</v>
      </c>
      <c r="B8" t="s">
        <v>51</v>
      </c>
      <c r="C8" t="s">
        <v>297</v>
      </c>
      <c r="D8" t="s">
        <v>298</v>
      </c>
      <c r="E8" t="s">
        <v>291</v>
      </c>
      <c r="F8" t="s">
        <v>5698</v>
      </c>
      <c r="G8">
        <v>39052</v>
      </c>
      <c r="H8" t="s">
        <v>5707</v>
      </c>
      <c r="I8">
        <v>0.01</v>
      </c>
      <c r="J8" t="s">
        <v>5708</v>
      </c>
      <c r="K8">
        <v>0.01</v>
      </c>
      <c r="L8" t="s">
        <v>202</v>
      </c>
      <c r="M8">
        <v>181</v>
      </c>
      <c r="N8">
        <v>748</v>
      </c>
      <c r="O8">
        <v>18520</v>
      </c>
      <c r="P8" t="s">
        <v>38</v>
      </c>
      <c r="Q8" t="s">
        <v>39</v>
      </c>
      <c r="W8">
        <v>2020</v>
      </c>
      <c r="X8" s="1">
        <v>44361</v>
      </c>
      <c r="Y8">
        <v>10304</v>
      </c>
      <c r="Z8">
        <v>40.622455000000002</v>
      </c>
      <c r="AA8">
        <v>-74.078507999999999</v>
      </c>
      <c r="AB8">
        <v>501</v>
      </c>
      <c r="AC8">
        <v>29</v>
      </c>
      <c r="AD8">
        <v>5014176</v>
      </c>
      <c r="AE8">
        <v>5005450110</v>
      </c>
      <c r="AF8" t="s">
        <v>296</v>
      </c>
    </row>
    <row r="9" spans="1:32" x14ac:dyDescent="0.35">
      <c r="A9">
        <v>20</v>
      </c>
      <c r="B9" t="s">
        <v>45</v>
      </c>
      <c r="C9" t="s">
        <v>139</v>
      </c>
      <c r="D9" t="s">
        <v>140</v>
      </c>
      <c r="E9" t="s">
        <v>136</v>
      </c>
      <c r="F9" t="s">
        <v>5706</v>
      </c>
      <c r="G9">
        <v>39148</v>
      </c>
      <c r="H9" t="s">
        <v>5713</v>
      </c>
      <c r="I9">
        <v>0.14000000000000001</v>
      </c>
      <c r="J9" t="s">
        <v>5714</v>
      </c>
      <c r="K9">
        <v>0.04</v>
      </c>
      <c r="L9" t="s">
        <v>141</v>
      </c>
      <c r="M9">
        <v>758</v>
      </c>
      <c r="N9">
        <v>2772</v>
      </c>
      <c r="O9">
        <v>83340</v>
      </c>
      <c r="P9" t="s">
        <v>38</v>
      </c>
      <c r="Q9" t="s">
        <v>39</v>
      </c>
      <c r="W9">
        <v>2020</v>
      </c>
      <c r="X9" s="1">
        <v>44361</v>
      </c>
      <c r="Y9">
        <v>11355</v>
      </c>
      <c r="Z9">
        <v>40.751508000000001</v>
      </c>
      <c r="AA9">
        <v>-73.826092000000003</v>
      </c>
      <c r="AB9">
        <v>407</v>
      </c>
      <c r="AC9">
        <v>79702</v>
      </c>
      <c r="AD9">
        <v>4439682</v>
      </c>
      <c r="AE9">
        <v>4051070200</v>
      </c>
      <c r="AF9" t="s">
        <v>142</v>
      </c>
    </row>
    <row r="10" spans="1:32" x14ac:dyDescent="0.35">
      <c r="A10">
        <v>4</v>
      </c>
      <c r="B10" t="s">
        <v>51</v>
      </c>
      <c r="C10" t="s">
        <v>72</v>
      </c>
      <c r="D10" t="s">
        <v>73</v>
      </c>
      <c r="E10" t="s">
        <v>35</v>
      </c>
      <c r="F10" t="s">
        <v>5698</v>
      </c>
      <c r="G10">
        <v>39814</v>
      </c>
      <c r="H10" t="s">
        <v>5715</v>
      </c>
      <c r="I10">
        <v>0.09</v>
      </c>
      <c r="J10" t="s">
        <v>5716</v>
      </c>
      <c r="K10">
        <v>7.0000000000000007E-2</v>
      </c>
      <c r="L10" t="s">
        <v>74</v>
      </c>
      <c r="M10">
        <v>966</v>
      </c>
      <c r="N10">
        <v>4473</v>
      </c>
      <c r="O10" t="s">
        <v>49</v>
      </c>
      <c r="P10" t="s">
        <v>38</v>
      </c>
      <c r="Q10" t="s">
        <v>39</v>
      </c>
      <c r="W10">
        <v>2020</v>
      </c>
      <c r="X10" s="1">
        <v>44361</v>
      </c>
      <c r="Y10">
        <v>10028</v>
      </c>
      <c r="Z10">
        <v>40.777455000000003</v>
      </c>
      <c r="AA10">
        <v>-73.960712999999998</v>
      </c>
      <c r="AB10">
        <v>108</v>
      </c>
      <c r="AC10">
        <v>142</v>
      </c>
      <c r="AD10">
        <v>1046668</v>
      </c>
      <c r="AE10">
        <v>1014930021</v>
      </c>
      <c r="AF10" t="s">
        <v>75</v>
      </c>
    </row>
    <row r="11" spans="1:32" x14ac:dyDescent="0.35">
      <c r="A11">
        <v>36</v>
      </c>
      <c r="B11" t="s">
        <v>45</v>
      </c>
      <c r="C11" t="s">
        <v>235</v>
      </c>
      <c r="D11" t="s">
        <v>236</v>
      </c>
      <c r="E11" t="s">
        <v>224</v>
      </c>
      <c r="F11" t="s">
        <v>5706</v>
      </c>
      <c r="G11">
        <v>40072</v>
      </c>
      <c r="H11" t="s">
        <v>5717</v>
      </c>
      <c r="I11">
        <v>0.08</v>
      </c>
      <c r="J11" t="s">
        <v>5718</v>
      </c>
      <c r="K11">
        <v>0.02</v>
      </c>
      <c r="L11" t="s">
        <v>237</v>
      </c>
      <c r="M11">
        <v>1201</v>
      </c>
      <c r="N11">
        <v>3207</v>
      </c>
      <c r="O11">
        <v>247283</v>
      </c>
      <c r="P11" t="s">
        <v>38</v>
      </c>
      <c r="Q11" t="s">
        <v>39</v>
      </c>
      <c r="W11">
        <v>2020</v>
      </c>
      <c r="X11" s="1">
        <v>44361</v>
      </c>
      <c r="Y11">
        <v>11213</v>
      </c>
      <c r="Z11">
        <v>40.674773000000002</v>
      </c>
      <c r="AA11">
        <v>-73.944463999999996</v>
      </c>
      <c r="AB11">
        <v>308</v>
      </c>
      <c r="AC11">
        <v>341</v>
      </c>
      <c r="AD11">
        <v>3031049</v>
      </c>
      <c r="AE11">
        <v>3012290001</v>
      </c>
      <c r="AF11" t="s">
        <v>238</v>
      </c>
    </row>
    <row r="12" spans="1:32" x14ac:dyDescent="0.35">
      <c r="A12">
        <v>1</v>
      </c>
      <c r="B12" t="s">
        <v>51</v>
      </c>
      <c r="C12" t="s">
        <v>52</v>
      </c>
      <c r="D12" t="s">
        <v>53</v>
      </c>
      <c r="E12" t="s">
        <v>35</v>
      </c>
      <c r="F12" t="s">
        <v>5698</v>
      </c>
      <c r="G12">
        <v>40360</v>
      </c>
      <c r="H12" t="s">
        <v>5719</v>
      </c>
      <c r="I12">
        <v>7.0000000000000007E-2</v>
      </c>
      <c r="J12" t="s">
        <v>5720</v>
      </c>
      <c r="K12">
        <v>0.01</v>
      </c>
      <c r="L12" t="s">
        <v>54</v>
      </c>
      <c r="M12">
        <v>2203</v>
      </c>
      <c r="N12">
        <v>8589</v>
      </c>
      <c r="O12">
        <v>231500</v>
      </c>
      <c r="P12" t="s">
        <v>38</v>
      </c>
      <c r="Q12" t="s">
        <v>39</v>
      </c>
      <c r="W12">
        <v>2020</v>
      </c>
      <c r="X12" s="1">
        <v>44361</v>
      </c>
      <c r="Y12">
        <v>10280</v>
      </c>
      <c r="Z12">
        <v>40.706440000000001</v>
      </c>
      <c r="AA12">
        <v>-74.017818000000005</v>
      </c>
      <c r="AB12">
        <v>101</v>
      </c>
      <c r="AC12">
        <v>31704</v>
      </c>
      <c r="AD12">
        <v>1087945</v>
      </c>
      <c r="AE12">
        <v>1000160040</v>
      </c>
      <c r="AF12" t="s">
        <v>50</v>
      </c>
    </row>
    <row r="13" spans="1:32" x14ac:dyDescent="0.35">
      <c r="A13">
        <v>42</v>
      </c>
      <c r="B13" t="s">
        <v>259</v>
      </c>
      <c r="C13" t="s">
        <v>260</v>
      </c>
      <c r="D13" t="s">
        <v>261</v>
      </c>
      <c r="E13" t="s">
        <v>224</v>
      </c>
      <c r="F13" t="s">
        <v>5706</v>
      </c>
      <c r="G13">
        <v>40544</v>
      </c>
      <c r="H13" t="s">
        <v>5721</v>
      </c>
      <c r="I13">
        <v>0.36</v>
      </c>
      <c r="J13" t="s">
        <v>5722</v>
      </c>
      <c r="K13">
        <v>0.12</v>
      </c>
      <c r="L13" t="s">
        <v>262</v>
      </c>
      <c r="M13">
        <v>1965</v>
      </c>
      <c r="N13">
        <v>5745</v>
      </c>
      <c r="O13" t="s">
        <v>49</v>
      </c>
      <c r="P13" t="s">
        <v>38</v>
      </c>
      <c r="Q13" t="s">
        <v>39</v>
      </c>
      <c r="W13">
        <v>2020</v>
      </c>
      <c r="X13" s="1">
        <v>44361</v>
      </c>
      <c r="Y13">
        <v>11236</v>
      </c>
      <c r="Z13">
        <v>40.646912999999998</v>
      </c>
      <c r="AA13">
        <v>-73.913394999999994</v>
      </c>
      <c r="AB13">
        <v>318</v>
      </c>
      <c r="AC13">
        <v>960</v>
      </c>
      <c r="AD13">
        <v>3000000</v>
      </c>
      <c r="AE13">
        <v>3081160001</v>
      </c>
      <c r="AF13" t="s">
        <v>263</v>
      </c>
    </row>
    <row r="14" spans="1:32" x14ac:dyDescent="0.35">
      <c r="A14">
        <v>39</v>
      </c>
      <c r="B14" t="s">
        <v>51</v>
      </c>
      <c r="C14" t="s">
        <v>257</v>
      </c>
      <c r="D14" t="s">
        <v>258</v>
      </c>
      <c r="E14" t="s">
        <v>224</v>
      </c>
      <c r="F14" t="s">
        <v>5698</v>
      </c>
      <c r="G14">
        <v>40889</v>
      </c>
      <c r="H14" t="s">
        <v>5723</v>
      </c>
      <c r="I14">
        <v>0.31</v>
      </c>
      <c r="J14" t="s">
        <v>5724</v>
      </c>
      <c r="K14">
        <v>0.16</v>
      </c>
      <c r="L14" t="s">
        <v>78</v>
      </c>
      <c r="M14">
        <v>2149</v>
      </c>
      <c r="N14">
        <v>9427</v>
      </c>
      <c r="O14">
        <v>341670</v>
      </c>
      <c r="P14" t="s">
        <v>38</v>
      </c>
      <c r="Q14" t="s">
        <v>39</v>
      </c>
      <c r="W14">
        <v>2020</v>
      </c>
      <c r="X14" s="1">
        <v>44361</v>
      </c>
      <c r="Y14">
        <v>11231</v>
      </c>
      <c r="Z14">
        <v>40.680444999999999</v>
      </c>
      <c r="AA14">
        <v>-73.991949000000005</v>
      </c>
      <c r="AB14">
        <v>306</v>
      </c>
      <c r="AC14">
        <v>75</v>
      </c>
      <c r="AD14">
        <v>3395587</v>
      </c>
      <c r="AE14">
        <v>3004370001</v>
      </c>
      <c r="AF14" t="s">
        <v>252</v>
      </c>
    </row>
    <row r="15" spans="1:32" x14ac:dyDescent="0.35">
      <c r="A15">
        <v>15</v>
      </c>
      <c r="B15" t="s">
        <v>45</v>
      </c>
      <c r="C15" t="s">
        <v>114</v>
      </c>
      <c r="D15" t="s">
        <v>115</v>
      </c>
      <c r="E15" t="s">
        <v>88</v>
      </c>
      <c r="F15" t="s">
        <v>5706</v>
      </c>
      <c r="G15">
        <v>40909</v>
      </c>
      <c r="H15" t="s">
        <v>5725</v>
      </c>
      <c r="I15">
        <v>0.09</v>
      </c>
      <c r="J15" t="s">
        <v>5726</v>
      </c>
      <c r="K15">
        <v>0.03</v>
      </c>
      <c r="L15" t="s">
        <v>44</v>
      </c>
      <c r="M15">
        <v>361</v>
      </c>
      <c r="N15">
        <v>968</v>
      </c>
      <c r="O15" t="s">
        <v>49</v>
      </c>
      <c r="P15" t="s">
        <v>38</v>
      </c>
      <c r="Q15" t="s">
        <v>39</v>
      </c>
      <c r="W15">
        <v>2020</v>
      </c>
      <c r="X15" s="1">
        <v>44361</v>
      </c>
      <c r="Y15">
        <v>10458</v>
      </c>
      <c r="Z15">
        <v>40.867489999999997</v>
      </c>
      <c r="AA15">
        <v>-73.883224999999996</v>
      </c>
      <c r="AB15">
        <v>207</v>
      </c>
      <c r="AC15">
        <v>425</v>
      </c>
      <c r="AD15">
        <v>2118801</v>
      </c>
      <c r="AE15">
        <v>2032740001</v>
      </c>
      <c r="AF15" t="s">
        <v>116</v>
      </c>
    </row>
    <row r="16" spans="1:32" x14ac:dyDescent="0.35">
      <c r="A16">
        <v>6</v>
      </c>
      <c r="B16" t="s">
        <v>51</v>
      </c>
      <c r="C16" t="s">
        <v>76</v>
      </c>
      <c r="D16" t="s">
        <v>77</v>
      </c>
      <c r="E16" t="s">
        <v>35</v>
      </c>
      <c r="F16" t="s">
        <v>5698</v>
      </c>
      <c r="G16">
        <v>40928</v>
      </c>
      <c r="H16" t="s">
        <v>5727</v>
      </c>
      <c r="I16">
        <v>0.05</v>
      </c>
      <c r="J16" t="s">
        <v>5728</v>
      </c>
      <c r="K16">
        <v>0.05</v>
      </c>
      <c r="L16" t="s">
        <v>78</v>
      </c>
      <c r="M16">
        <v>2113</v>
      </c>
      <c r="N16">
        <v>10788</v>
      </c>
      <c r="O16">
        <v>392500</v>
      </c>
      <c r="P16" t="s">
        <v>38</v>
      </c>
      <c r="Q16" t="s">
        <v>39</v>
      </c>
      <c r="W16">
        <v>2020</v>
      </c>
      <c r="X16" s="1">
        <v>44361</v>
      </c>
      <c r="Y16">
        <v>10024</v>
      </c>
      <c r="Z16">
        <v>40.785803000000001</v>
      </c>
      <c r="AA16">
        <v>-73.974614000000003</v>
      </c>
      <c r="AB16">
        <v>107</v>
      </c>
      <c r="AC16">
        <v>169</v>
      </c>
      <c r="AD16">
        <v>1032128</v>
      </c>
      <c r="AE16">
        <v>1012150001</v>
      </c>
      <c r="AF16" t="s">
        <v>79</v>
      </c>
    </row>
    <row r="17" spans="1:32" x14ac:dyDescent="0.35">
      <c r="A17">
        <v>32</v>
      </c>
      <c r="B17" t="s">
        <v>55</v>
      </c>
      <c r="C17" t="s">
        <v>210</v>
      </c>
      <c r="D17" t="s">
        <v>211</v>
      </c>
      <c r="E17" t="s">
        <v>136</v>
      </c>
      <c r="F17" t="s">
        <v>5706</v>
      </c>
      <c r="G17">
        <v>40961</v>
      </c>
      <c r="H17" t="s">
        <v>5729</v>
      </c>
      <c r="I17">
        <v>0.64</v>
      </c>
      <c r="J17" t="s">
        <v>5730</v>
      </c>
      <c r="K17">
        <v>0.23</v>
      </c>
      <c r="L17" t="s">
        <v>54</v>
      </c>
      <c r="M17">
        <v>2243</v>
      </c>
      <c r="N17">
        <v>9294</v>
      </c>
      <c r="O17">
        <v>517382</v>
      </c>
      <c r="P17" t="s">
        <v>38</v>
      </c>
      <c r="Q17" t="s">
        <v>39</v>
      </c>
      <c r="W17">
        <v>2020</v>
      </c>
      <c r="X17" s="1">
        <v>44361</v>
      </c>
      <c r="Y17">
        <v>11417</v>
      </c>
      <c r="Z17">
        <v>40.673779000000003</v>
      </c>
      <c r="AA17">
        <v>-73.847572</v>
      </c>
      <c r="AB17">
        <v>410</v>
      </c>
      <c r="AC17">
        <v>58</v>
      </c>
      <c r="AF17" t="s">
        <v>212</v>
      </c>
    </row>
    <row r="18" spans="1:32" x14ac:dyDescent="0.35">
      <c r="A18">
        <v>45</v>
      </c>
      <c r="B18" t="s">
        <v>206</v>
      </c>
      <c r="C18" t="s">
        <v>271</v>
      </c>
      <c r="D18" t="s">
        <v>272</v>
      </c>
      <c r="E18" t="s">
        <v>224</v>
      </c>
      <c r="F18" t="s">
        <v>5698</v>
      </c>
      <c r="G18">
        <v>40990</v>
      </c>
      <c r="H18" t="s">
        <v>5729</v>
      </c>
      <c r="I18">
        <v>0.64</v>
      </c>
      <c r="J18" t="s">
        <v>5730</v>
      </c>
      <c r="K18">
        <v>0.18</v>
      </c>
      <c r="L18" t="s">
        <v>54</v>
      </c>
      <c r="M18">
        <v>2243</v>
      </c>
      <c r="N18">
        <v>6560</v>
      </c>
      <c r="O18">
        <v>511334</v>
      </c>
      <c r="P18" t="s">
        <v>38</v>
      </c>
      <c r="Q18" t="s">
        <v>39</v>
      </c>
      <c r="W18">
        <v>2020</v>
      </c>
      <c r="X18" s="1">
        <v>44361</v>
      </c>
      <c r="Y18">
        <v>11236</v>
      </c>
      <c r="Z18">
        <v>40.642674</v>
      </c>
      <c r="AA18">
        <v>-73.919717000000006</v>
      </c>
      <c r="AB18">
        <v>318</v>
      </c>
      <c r="AC18">
        <v>960</v>
      </c>
      <c r="AD18">
        <v>3221978</v>
      </c>
      <c r="AE18">
        <v>3079180145</v>
      </c>
      <c r="AF18" t="s">
        <v>263</v>
      </c>
    </row>
    <row r="19" spans="1:32" x14ac:dyDescent="0.35">
      <c r="A19">
        <v>31</v>
      </c>
      <c r="B19" t="s">
        <v>206</v>
      </c>
      <c r="C19" t="s">
        <v>207</v>
      </c>
      <c r="D19" t="s">
        <v>208</v>
      </c>
      <c r="E19" t="s">
        <v>136</v>
      </c>
      <c r="F19" t="s">
        <v>5706</v>
      </c>
      <c r="G19">
        <v>40995</v>
      </c>
      <c r="H19" t="s">
        <v>5729</v>
      </c>
      <c r="I19">
        <v>0.42</v>
      </c>
      <c r="J19" t="s">
        <v>5730</v>
      </c>
      <c r="K19">
        <v>0.1</v>
      </c>
      <c r="L19" t="s">
        <v>54</v>
      </c>
      <c r="M19">
        <v>2243</v>
      </c>
      <c r="N19">
        <v>6560</v>
      </c>
      <c r="O19">
        <v>524323</v>
      </c>
      <c r="P19" t="s">
        <v>38</v>
      </c>
      <c r="Q19" t="s">
        <v>39</v>
      </c>
      <c r="W19">
        <v>2020</v>
      </c>
      <c r="X19" s="1">
        <v>44361</v>
      </c>
      <c r="Y19">
        <v>11434</v>
      </c>
      <c r="Z19">
        <v>40.664628999999998</v>
      </c>
      <c r="AA19">
        <v>-73.784674999999993</v>
      </c>
      <c r="AB19">
        <v>413</v>
      </c>
      <c r="AC19">
        <v>306</v>
      </c>
      <c r="AD19">
        <v>4433112</v>
      </c>
      <c r="AE19">
        <v>4150010073</v>
      </c>
      <c r="AF19" t="s">
        <v>209</v>
      </c>
    </row>
    <row r="20" spans="1:32" x14ac:dyDescent="0.35">
      <c r="A20">
        <v>26</v>
      </c>
      <c r="B20" t="s">
        <v>182</v>
      </c>
      <c r="C20" t="s">
        <v>183</v>
      </c>
      <c r="D20" t="s">
        <v>184</v>
      </c>
      <c r="E20" t="s">
        <v>136</v>
      </c>
      <c r="F20" t="s">
        <v>5698</v>
      </c>
      <c r="G20">
        <v>40996</v>
      </c>
      <c r="H20" t="s">
        <v>5731</v>
      </c>
      <c r="I20">
        <v>0.05</v>
      </c>
      <c r="J20" t="s">
        <v>5732</v>
      </c>
      <c r="K20">
        <v>0.02</v>
      </c>
      <c r="L20" t="s">
        <v>120</v>
      </c>
      <c r="M20">
        <v>1430</v>
      </c>
      <c r="N20">
        <v>4182</v>
      </c>
      <c r="O20">
        <v>393729</v>
      </c>
      <c r="P20" t="s">
        <v>38</v>
      </c>
      <c r="Q20" t="s">
        <v>39</v>
      </c>
      <c r="W20">
        <v>2020</v>
      </c>
      <c r="X20" s="1">
        <v>44361</v>
      </c>
      <c r="Y20">
        <v>11101</v>
      </c>
      <c r="Z20">
        <v>40.740164999999998</v>
      </c>
      <c r="AA20">
        <v>-73.930693000000005</v>
      </c>
      <c r="AB20">
        <v>402</v>
      </c>
      <c r="AC20">
        <v>199</v>
      </c>
      <c r="AD20">
        <v>4003451</v>
      </c>
      <c r="AE20">
        <v>4002540001</v>
      </c>
      <c r="AF20" t="s">
        <v>181</v>
      </c>
    </row>
    <row r="21" spans="1:32" x14ac:dyDescent="0.35">
      <c r="A21">
        <v>51</v>
      </c>
      <c r="B21" t="s">
        <v>182</v>
      </c>
      <c r="C21" t="s">
        <v>328</v>
      </c>
      <c r="D21" t="s">
        <v>329</v>
      </c>
      <c r="E21" t="s">
        <v>291</v>
      </c>
      <c r="F21" t="s">
        <v>5698</v>
      </c>
      <c r="G21">
        <v>40996</v>
      </c>
      <c r="H21" t="s">
        <v>5733</v>
      </c>
      <c r="I21">
        <v>0.46</v>
      </c>
      <c r="J21" t="s">
        <v>5734</v>
      </c>
      <c r="K21">
        <v>0.2</v>
      </c>
      <c r="L21" t="s">
        <v>94</v>
      </c>
      <c r="M21">
        <v>1560</v>
      </c>
      <c r="N21">
        <v>4942</v>
      </c>
      <c r="O21">
        <v>441503</v>
      </c>
      <c r="P21" t="s">
        <v>38</v>
      </c>
      <c r="Q21" t="s">
        <v>39</v>
      </c>
      <c r="W21">
        <v>2020</v>
      </c>
      <c r="X21" s="1">
        <v>44361</v>
      </c>
      <c r="Y21">
        <v>10309</v>
      </c>
      <c r="Z21">
        <v>40.553977000000003</v>
      </c>
      <c r="AA21">
        <v>-74.212812</v>
      </c>
      <c r="AB21">
        <v>503</v>
      </c>
      <c r="AC21">
        <v>20801</v>
      </c>
      <c r="AD21">
        <v>5154879</v>
      </c>
      <c r="AE21">
        <v>5070670252</v>
      </c>
      <c r="AF21" t="s">
        <v>330</v>
      </c>
    </row>
    <row r="22" spans="1:32" x14ac:dyDescent="0.35">
      <c r="A22">
        <v>15</v>
      </c>
      <c r="B22" t="s">
        <v>117</v>
      </c>
      <c r="C22" t="s">
        <v>118</v>
      </c>
      <c r="D22" t="s">
        <v>119</v>
      </c>
      <c r="E22" t="s">
        <v>88</v>
      </c>
      <c r="F22" t="s">
        <v>5706</v>
      </c>
      <c r="G22">
        <v>40998</v>
      </c>
      <c r="H22" t="s">
        <v>5735</v>
      </c>
      <c r="I22">
        <v>0.11</v>
      </c>
      <c r="J22" t="s">
        <v>5736</v>
      </c>
      <c r="K22">
        <v>0.03</v>
      </c>
      <c r="L22" t="s">
        <v>120</v>
      </c>
      <c r="M22">
        <v>1431</v>
      </c>
      <c r="N22">
        <v>3836</v>
      </c>
      <c r="O22">
        <v>352987</v>
      </c>
      <c r="P22" t="s">
        <v>38</v>
      </c>
      <c r="Q22" t="s">
        <v>39</v>
      </c>
      <c r="W22">
        <v>2020</v>
      </c>
      <c r="X22" s="1">
        <v>44361</v>
      </c>
      <c r="Y22">
        <v>10457</v>
      </c>
      <c r="Z22">
        <v>40.844149000000002</v>
      </c>
      <c r="AA22">
        <v>-73.900604000000001</v>
      </c>
      <c r="AB22">
        <v>206</v>
      </c>
      <c r="AC22">
        <v>165</v>
      </c>
      <c r="AD22">
        <v>2009509</v>
      </c>
      <c r="AE22">
        <v>2029070010</v>
      </c>
      <c r="AF22" t="s">
        <v>121</v>
      </c>
    </row>
    <row r="23" spans="1:32" x14ac:dyDescent="0.35">
      <c r="A23">
        <v>21</v>
      </c>
      <c r="B23" t="s">
        <v>117</v>
      </c>
      <c r="C23" t="s">
        <v>148</v>
      </c>
      <c r="D23" t="s">
        <v>149</v>
      </c>
      <c r="E23" t="s">
        <v>136</v>
      </c>
      <c r="F23" t="s">
        <v>5706</v>
      </c>
      <c r="G23">
        <v>40998</v>
      </c>
      <c r="H23" t="s">
        <v>5737</v>
      </c>
      <c r="I23">
        <v>0.38</v>
      </c>
      <c r="J23" t="s">
        <v>5738</v>
      </c>
      <c r="K23">
        <v>0.1</v>
      </c>
      <c r="L23" t="s">
        <v>54</v>
      </c>
      <c r="M23">
        <v>2244</v>
      </c>
      <c r="N23">
        <v>6014</v>
      </c>
      <c r="O23">
        <v>536633</v>
      </c>
      <c r="P23" t="s">
        <v>38</v>
      </c>
      <c r="Q23" t="s">
        <v>39</v>
      </c>
      <c r="W23">
        <v>2020</v>
      </c>
      <c r="X23" s="1">
        <v>44361</v>
      </c>
      <c r="Y23">
        <v>11372</v>
      </c>
      <c r="Z23">
        <v>40.756571000000001</v>
      </c>
      <c r="AA23">
        <v>-73.875836000000007</v>
      </c>
      <c r="AB23">
        <v>403</v>
      </c>
      <c r="AC23">
        <v>351</v>
      </c>
      <c r="AD23">
        <v>4034862</v>
      </c>
      <c r="AE23">
        <v>4014220034</v>
      </c>
      <c r="AF23" t="s">
        <v>150</v>
      </c>
    </row>
    <row r="24" spans="1:32" x14ac:dyDescent="0.35">
      <c r="A24">
        <v>22</v>
      </c>
      <c r="B24" t="s">
        <v>117</v>
      </c>
      <c r="C24" t="s">
        <v>159</v>
      </c>
      <c r="D24" t="s">
        <v>160</v>
      </c>
      <c r="E24" t="s">
        <v>136</v>
      </c>
      <c r="F24" t="s">
        <v>5698</v>
      </c>
      <c r="G24">
        <v>40998</v>
      </c>
      <c r="H24" t="s">
        <v>5739</v>
      </c>
      <c r="I24">
        <v>0.16</v>
      </c>
      <c r="J24" t="s">
        <v>5740</v>
      </c>
      <c r="K24">
        <v>7.0000000000000007E-2</v>
      </c>
      <c r="L24" t="s">
        <v>48</v>
      </c>
      <c r="M24">
        <v>1688</v>
      </c>
      <c r="N24">
        <v>4937</v>
      </c>
      <c r="O24">
        <v>409808</v>
      </c>
      <c r="P24" t="s">
        <v>38</v>
      </c>
      <c r="Q24" t="s">
        <v>39</v>
      </c>
      <c r="W24">
        <v>2020</v>
      </c>
      <c r="X24" s="1">
        <v>44361</v>
      </c>
      <c r="Y24">
        <v>11103</v>
      </c>
      <c r="Z24">
        <v>40.769581000000002</v>
      </c>
      <c r="AA24">
        <v>-73.915593000000001</v>
      </c>
      <c r="AB24">
        <v>401</v>
      </c>
      <c r="AC24">
        <v>6501</v>
      </c>
      <c r="AD24">
        <v>4009361</v>
      </c>
      <c r="AE24">
        <v>4006320030</v>
      </c>
      <c r="AF24" t="s">
        <v>161</v>
      </c>
    </row>
    <row r="25" spans="1:32" x14ac:dyDescent="0.35">
      <c r="A25">
        <v>46</v>
      </c>
      <c r="B25" t="s">
        <v>59</v>
      </c>
      <c r="C25" t="s">
        <v>278</v>
      </c>
      <c r="D25" t="s">
        <v>279</v>
      </c>
      <c r="E25" t="s">
        <v>224</v>
      </c>
      <c r="F25" t="s">
        <v>5698</v>
      </c>
      <c r="G25">
        <v>41334</v>
      </c>
      <c r="H25" t="s">
        <v>5741</v>
      </c>
      <c r="I25">
        <v>0.1</v>
      </c>
      <c r="J25" t="s">
        <v>5742</v>
      </c>
      <c r="K25">
        <v>0.04</v>
      </c>
      <c r="L25" t="s">
        <v>44</v>
      </c>
      <c r="M25">
        <v>468</v>
      </c>
      <c r="N25">
        <v>1481</v>
      </c>
      <c r="O25" t="s">
        <v>49</v>
      </c>
      <c r="P25" t="s">
        <v>38</v>
      </c>
      <c r="Q25" t="s">
        <v>39</v>
      </c>
      <c r="W25">
        <v>2020</v>
      </c>
      <c r="X25" s="1">
        <v>44361</v>
      </c>
      <c r="Y25">
        <v>11234</v>
      </c>
      <c r="Z25">
        <v>40.608592000000002</v>
      </c>
      <c r="AA25">
        <v>-73.937466999999998</v>
      </c>
      <c r="AB25">
        <v>318</v>
      </c>
      <c r="AC25">
        <v>666</v>
      </c>
      <c r="AD25">
        <v>3000000</v>
      </c>
      <c r="AE25">
        <v>3084960001</v>
      </c>
      <c r="AF25" t="s">
        <v>234</v>
      </c>
    </row>
    <row r="26" spans="1:32" x14ac:dyDescent="0.35">
      <c r="A26">
        <v>1</v>
      </c>
      <c r="B26" t="s">
        <v>59</v>
      </c>
      <c r="C26" t="s">
        <v>60</v>
      </c>
      <c r="D26" t="s">
        <v>61</v>
      </c>
      <c r="E26" t="s">
        <v>35</v>
      </c>
      <c r="F26" t="s">
        <v>5698</v>
      </c>
      <c r="G26">
        <v>41456</v>
      </c>
      <c r="H26" t="s">
        <v>5743</v>
      </c>
      <c r="I26">
        <v>0.23</v>
      </c>
      <c r="J26" t="s">
        <v>5744</v>
      </c>
      <c r="K26">
        <v>0.09</v>
      </c>
      <c r="L26" t="s">
        <v>44</v>
      </c>
      <c r="M26">
        <v>477</v>
      </c>
      <c r="N26">
        <v>1626</v>
      </c>
      <c r="O26" t="s">
        <v>49</v>
      </c>
      <c r="P26" t="s">
        <v>38</v>
      </c>
      <c r="Q26" t="s">
        <v>39</v>
      </c>
      <c r="W26">
        <v>2020</v>
      </c>
      <c r="X26" s="1">
        <v>44361</v>
      </c>
      <c r="Y26">
        <v>10011</v>
      </c>
      <c r="Z26">
        <v>40.730882999999999</v>
      </c>
      <c r="AA26">
        <v>-73.997592999999995</v>
      </c>
      <c r="AB26">
        <v>102</v>
      </c>
      <c r="AC26">
        <v>65</v>
      </c>
      <c r="AD26">
        <v>1000000</v>
      </c>
      <c r="AE26">
        <v>1005490001</v>
      </c>
      <c r="AF26" t="s">
        <v>62</v>
      </c>
    </row>
    <row r="27" spans="1:32" x14ac:dyDescent="0.35">
      <c r="A27">
        <v>38</v>
      </c>
      <c r="B27" t="s">
        <v>230</v>
      </c>
      <c r="C27" t="s">
        <v>5745</v>
      </c>
      <c r="D27" t="s">
        <v>254</v>
      </c>
      <c r="E27" t="s">
        <v>224</v>
      </c>
      <c r="F27" t="s">
        <v>5698</v>
      </c>
      <c r="G27">
        <v>41526</v>
      </c>
      <c r="H27" t="s">
        <v>5746</v>
      </c>
      <c r="I27">
        <v>0.61</v>
      </c>
      <c r="J27" t="s">
        <v>5747</v>
      </c>
      <c r="K27">
        <v>0.24</v>
      </c>
      <c r="L27" t="s">
        <v>255</v>
      </c>
      <c r="M27">
        <v>4514</v>
      </c>
      <c r="N27">
        <v>16500</v>
      </c>
      <c r="O27">
        <v>0</v>
      </c>
      <c r="P27" t="s">
        <v>157</v>
      </c>
      <c r="Q27" t="s">
        <v>39</v>
      </c>
      <c r="W27">
        <v>2020</v>
      </c>
      <c r="X27" s="1">
        <v>44361</v>
      </c>
      <c r="Y27">
        <v>11220</v>
      </c>
      <c r="Z27">
        <v>40.645338000000002</v>
      </c>
      <c r="AA27">
        <v>-74.022863999999998</v>
      </c>
      <c r="AB27">
        <v>307</v>
      </c>
      <c r="AC27">
        <v>18</v>
      </c>
      <c r="AD27">
        <v>3414976</v>
      </c>
      <c r="AE27">
        <v>3057780001</v>
      </c>
      <c r="AF27" t="s">
        <v>256</v>
      </c>
    </row>
    <row r="28" spans="1:32" x14ac:dyDescent="0.35">
      <c r="A28">
        <v>33</v>
      </c>
      <c r="B28" t="s">
        <v>59</v>
      </c>
      <c r="C28" t="s">
        <v>227</v>
      </c>
      <c r="D28" t="s">
        <v>228</v>
      </c>
      <c r="E28" t="s">
        <v>224</v>
      </c>
      <c r="F28" t="s">
        <v>5706</v>
      </c>
      <c r="G28">
        <v>41548</v>
      </c>
      <c r="H28" t="s">
        <v>5748</v>
      </c>
      <c r="I28">
        <v>0.63</v>
      </c>
      <c r="J28" t="s">
        <v>5749</v>
      </c>
      <c r="K28">
        <v>0.23</v>
      </c>
      <c r="L28" t="s">
        <v>229</v>
      </c>
      <c r="M28">
        <v>3034</v>
      </c>
      <c r="N28">
        <v>13306</v>
      </c>
      <c r="O28">
        <v>264600</v>
      </c>
      <c r="P28" t="s">
        <v>38</v>
      </c>
      <c r="Q28" t="s">
        <v>39</v>
      </c>
      <c r="W28">
        <v>2020</v>
      </c>
      <c r="X28" s="1">
        <v>44361</v>
      </c>
    </row>
    <row r="29" spans="1:32" x14ac:dyDescent="0.35">
      <c r="A29">
        <v>31</v>
      </c>
      <c r="B29" t="s">
        <v>59</v>
      </c>
      <c r="C29" t="s">
        <v>200</v>
      </c>
      <c r="D29" t="s">
        <v>201</v>
      </c>
      <c r="E29" t="s">
        <v>136</v>
      </c>
      <c r="F29" t="s">
        <v>5698</v>
      </c>
      <c r="G29">
        <v>41640</v>
      </c>
      <c r="H29" t="s">
        <v>5750</v>
      </c>
      <c r="I29">
        <v>0.11</v>
      </c>
      <c r="J29" t="s">
        <v>5751</v>
      </c>
      <c r="K29">
        <v>0.11</v>
      </c>
      <c r="L29" t="s">
        <v>202</v>
      </c>
      <c r="M29">
        <v>135</v>
      </c>
      <c r="N29">
        <v>1056</v>
      </c>
      <c r="O29" t="s">
        <v>49</v>
      </c>
      <c r="P29" t="s">
        <v>38</v>
      </c>
      <c r="Q29" t="s">
        <v>39</v>
      </c>
      <c r="W29">
        <v>2020</v>
      </c>
      <c r="X29" s="1">
        <v>44361</v>
      </c>
    </row>
    <row r="30" spans="1:32" x14ac:dyDescent="0.35">
      <c r="A30">
        <v>31</v>
      </c>
      <c r="B30" t="s">
        <v>59</v>
      </c>
      <c r="C30" t="s">
        <v>203</v>
      </c>
      <c r="D30" t="s">
        <v>201</v>
      </c>
      <c r="E30" t="s">
        <v>136</v>
      </c>
      <c r="F30" t="s">
        <v>5698</v>
      </c>
      <c r="G30">
        <v>41640</v>
      </c>
      <c r="H30" t="s">
        <v>5750</v>
      </c>
      <c r="I30">
        <v>0.09</v>
      </c>
      <c r="J30" t="s">
        <v>5751</v>
      </c>
      <c r="K30">
        <v>0.14000000000000001</v>
      </c>
      <c r="L30" t="s">
        <v>202</v>
      </c>
      <c r="M30">
        <v>135</v>
      </c>
      <c r="N30">
        <v>1056</v>
      </c>
      <c r="O30" t="s">
        <v>49</v>
      </c>
      <c r="P30" t="s">
        <v>38</v>
      </c>
      <c r="Q30" t="s">
        <v>39</v>
      </c>
      <c r="W30">
        <v>2020</v>
      </c>
      <c r="X30" s="1">
        <v>44361</v>
      </c>
    </row>
    <row r="31" spans="1:32" x14ac:dyDescent="0.35">
      <c r="A31">
        <v>31</v>
      </c>
      <c r="B31" t="s">
        <v>59</v>
      </c>
      <c r="C31" t="s">
        <v>204</v>
      </c>
      <c r="D31" t="s">
        <v>201</v>
      </c>
      <c r="E31" t="s">
        <v>136</v>
      </c>
      <c r="F31" t="s">
        <v>5698</v>
      </c>
      <c r="G31">
        <v>41640</v>
      </c>
      <c r="H31" t="s">
        <v>5750</v>
      </c>
      <c r="I31">
        <v>0.16</v>
      </c>
      <c r="J31" t="s">
        <v>5751</v>
      </c>
      <c r="K31">
        <v>7.0000000000000007E-2</v>
      </c>
      <c r="L31" t="s">
        <v>202</v>
      </c>
      <c r="M31">
        <v>135</v>
      </c>
      <c r="N31">
        <v>561</v>
      </c>
      <c r="O31" t="s">
        <v>49</v>
      </c>
      <c r="P31" t="s">
        <v>38</v>
      </c>
      <c r="Q31" t="s">
        <v>39</v>
      </c>
      <c r="W31">
        <v>2020</v>
      </c>
      <c r="X31" s="1">
        <v>44361</v>
      </c>
    </row>
    <row r="32" spans="1:32" x14ac:dyDescent="0.35">
      <c r="A32">
        <v>31</v>
      </c>
      <c r="B32" t="s">
        <v>59</v>
      </c>
      <c r="C32" t="s">
        <v>205</v>
      </c>
      <c r="D32" t="s">
        <v>201</v>
      </c>
      <c r="E32" t="s">
        <v>136</v>
      </c>
      <c r="F32" t="s">
        <v>5698</v>
      </c>
      <c r="G32">
        <v>41640</v>
      </c>
      <c r="H32" t="s">
        <v>5707</v>
      </c>
      <c r="I32">
        <v>0.17</v>
      </c>
      <c r="J32" t="s">
        <v>5708</v>
      </c>
      <c r="K32">
        <v>0.16</v>
      </c>
      <c r="L32" t="s">
        <v>202</v>
      </c>
      <c r="M32">
        <v>181</v>
      </c>
      <c r="N32">
        <v>1100</v>
      </c>
      <c r="O32" t="s">
        <v>49</v>
      </c>
      <c r="P32" t="s">
        <v>38</v>
      </c>
      <c r="Q32" t="s">
        <v>39</v>
      </c>
      <c r="W32">
        <v>2020</v>
      </c>
      <c r="X32" s="1">
        <v>44361</v>
      </c>
    </row>
    <row r="33" spans="1:32" x14ac:dyDescent="0.35">
      <c r="A33">
        <v>32</v>
      </c>
      <c r="B33" t="s">
        <v>59</v>
      </c>
      <c r="C33" t="s">
        <v>213</v>
      </c>
      <c r="D33" t="s">
        <v>214</v>
      </c>
      <c r="E33" t="s">
        <v>136</v>
      </c>
      <c r="F33" t="s">
        <v>5698</v>
      </c>
      <c r="G33">
        <v>41640</v>
      </c>
      <c r="H33" t="s">
        <v>5707</v>
      </c>
      <c r="I33">
        <v>0.1</v>
      </c>
      <c r="J33" t="s">
        <v>5708</v>
      </c>
      <c r="K33">
        <v>0.03</v>
      </c>
      <c r="L33" t="s">
        <v>202</v>
      </c>
      <c r="M33">
        <v>181</v>
      </c>
      <c r="N33">
        <v>792</v>
      </c>
      <c r="O33" t="s">
        <v>49</v>
      </c>
      <c r="P33" t="s">
        <v>38</v>
      </c>
      <c r="Q33" t="s">
        <v>39</v>
      </c>
      <c r="W33">
        <v>2020</v>
      </c>
      <c r="X33" s="1">
        <v>44361</v>
      </c>
      <c r="Y33">
        <v>11694</v>
      </c>
      <c r="Z33">
        <v>40.582107000000001</v>
      </c>
      <c r="AA33">
        <v>-73.821612000000002</v>
      </c>
      <c r="AB33">
        <v>414</v>
      </c>
      <c r="AC33">
        <v>94201</v>
      </c>
      <c r="AF33" t="s">
        <v>215</v>
      </c>
    </row>
    <row r="34" spans="1:32" x14ac:dyDescent="0.35">
      <c r="A34">
        <v>32</v>
      </c>
      <c r="B34" t="s">
        <v>59</v>
      </c>
      <c r="C34" t="s">
        <v>216</v>
      </c>
      <c r="D34" t="s">
        <v>217</v>
      </c>
      <c r="E34" t="s">
        <v>136</v>
      </c>
      <c r="F34" t="s">
        <v>5698</v>
      </c>
      <c r="G34">
        <v>41640</v>
      </c>
      <c r="H34" t="s">
        <v>5750</v>
      </c>
      <c r="I34">
        <v>0.04</v>
      </c>
      <c r="J34" t="s">
        <v>5751</v>
      </c>
      <c r="K34">
        <v>0.03</v>
      </c>
      <c r="L34" t="s">
        <v>202</v>
      </c>
      <c r="M34">
        <v>135</v>
      </c>
      <c r="N34">
        <v>726</v>
      </c>
      <c r="O34" t="s">
        <v>49</v>
      </c>
      <c r="P34" t="s">
        <v>38</v>
      </c>
      <c r="Q34" t="s">
        <v>39</v>
      </c>
      <c r="W34">
        <v>2020</v>
      </c>
      <c r="X34" s="1">
        <v>44361</v>
      </c>
      <c r="Y34">
        <v>11693</v>
      </c>
      <c r="Z34">
        <v>40.583382</v>
      </c>
      <c r="AA34">
        <v>-73.817108000000005</v>
      </c>
      <c r="AB34">
        <v>414</v>
      </c>
      <c r="AC34">
        <v>94201</v>
      </c>
      <c r="AD34">
        <v>4542747</v>
      </c>
      <c r="AE34">
        <v>4161690011</v>
      </c>
      <c r="AF34" t="s">
        <v>215</v>
      </c>
    </row>
    <row r="35" spans="1:32" x14ac:dyDescent="0.35">
      <c r="A35">
        <v>32</v>
      </c>
      <c r="B35" t="s">
        <v>59</v>
      </c>
      <c r="C35" t="s">
        <v>218</v>
      </c>
      <c r="D35" t="s">
        <v>219</v>
      </c>
      <c r="E35" t="s">
        <v>136</v>
      </c>
      <c r="F35" t="s">
        <v>5698</v>
      </c>
      <c r="G35">
        <v>41640</v>
      </c>
      <c r="H35" t="s">
        <v>5707</v>
      </c>
      <c r="I35">
        <v>0.21</v>
      </c>
      <c r="J35" t="s">
        <v>5708</v>
      </c>
      <c r="K35">
        <v>0.2</v>
      </c>
      <c r="L35" t="s">
        <v>202</v>
      </c>
      <c r="M35">
        <v>181</v>
      </c>
      <c r="N35">
        <v>968</v>
      </c>
      <c r="O35" t="s">
        <v>49</v>
      </c>
      <c r="P35" t="s">
        <v>38</v>
      </c>
      <c r="Q35" t="s">
        <v>39</v>
      </c>
      <c r="W35">
        <v>2020</v>
      </c>
      <c r="X35" s="1">
        <v>44361</v>
      </c>
    </row>
    <row r="36" spans="1:32" x14ac:dyDescent="0.35">
      <c r="A36">
        <v>32</v>
      </c>
      <c r="B36" t="s">
        <v>59</v>
      </c>
      <c r="C36" t="s">
        <v>220</v>
      </c>
      <c r="D36" t="s">
        <v>5752</v>
      </c>
      <c r="E36" t="s">
        <v>136</v>
      </c>
      <c r="F36" t="s">
        <v>5698</v>
      </c>
      <c r="G36">
        <v>41640</v>
      </c>
      <c r="H36" t="s">
        <v>5753</v>
      </c>
      <c r="I36">
        <v>0.41</v>
      </c>
      <c r="J36" t="s">
        <v>5754</v>
      </c>
      <c r="K36">
        <v>0.12</v>
      </c>
      <c r="L36" t="s">
        <v>44</v>
      </c>
      <c r="M36">
        <v>429</v>
      </c>
      <c r="N36">
        <v>1672</v>
      </c>
      <c r="O36" t="s">
        <v>49</v>
      </c>
      <c r="P36" t="s">
        <v>38</v>
      </c>
      <c r="Q36" t="s">
        <v>39</v>
      </c>
      <c r="W36">
        <v>2020</v>
      </c>
      <c r="X36" s="1">
        <v>44361</v>
      </c>
    </row>
    <row r="37" spans="1:32" x14ac:dyDescent="0.35">
      <c r="A37">
        <v>47</v>
      </c>
      <c r="B37" t="s">
        <v>59</v>
      </c>
      <c r="C37" t="s">
        <v>285</v>
      </c>
      <c r="D37" t="s">
        <v>286</v>
      </c>
      <c r="E37" t="s">
        <v>224</v>
      </c>
      <c r="F37" t="s">
        <v>5698</v>
      </c>
      <c r="G37">
        <v>41640</v>
      </c>
      <c r="H37" t="s">
        <v>5707</v>
      </c>
      <c r="I37">
        <v>0.3</v>
      </c>
      <c r="J37" t="s">
        <v>5708</v>
      </c>
      <c r="K37">
        <v>0.22</v>
      </c>
      <c r="L37" t="s">
        <v>202</v>
      </c>
      <c r="M37">
        <v>181</v>
      </c>
      <c r="N37">
        <v>704</v>
      </c>
      <c r="O37" t="s">
        <v>49</v>
      </c>
      <c r="P37" t="s">
        <v>38</v>
      </c>
      <c r="Q37" t="s">
        <v>39</v>
      </c>
      <c r="W37">
        <v>2020</v>
      </c>
      <c r="X37" s="1">
        <v>44361</v>
      </c>
    </row>
    <row r="38" spans="1:32" x14ac:dyDescent="0.35">
      <c r="A38">
        <v>48</v>
      </c>
      <c r="B38" t="s">
        <v>59</v>
      </c>
      <c r="C38" t="s">
        <v>287</v>
      </c>
      <c r="D38" t="s">
        <v>288</v>
      </c>
      <c r="E38" t="s">
        <v>224</v>
      </c>
      <c r="F38" t="s">
        <v>5698</v>
      </c>
      <c r="G38">
        <v>41640</v>
      </c>
      <c r="H38" t="s">
        <v>5750</v>
      </c>
      <c r="I38">
        <v>0.12</v>
      </c>
      <c r="J38" t="s">
        <v>5751</v>
      </c>
      <c r="K38">
        <v>0.09</v>
      </c>
      <c r="L38" t="s">
        <v>202</v>
      </c>
      <c r="M38">
        <v>135</v>
      </c>
      <c r="N38">
        <v>561</v>
      </c>
      <c r="O38" t="s">
        <v>49</v>
      </c>
      <c r="P38" t="s">
        <v>38</v>
      </c>
      <c r="Q38" t="s">
        <v>39</v>
      </c>
      <c r="W38">
        <v>2020</v>
      </c>
      <c r="X38" s="1">
        <v>44361</v>
      </c>
    </row>
    <row r="39" spans="1:32" x14ac:dyDescent="0.35">
      <c r="A39">
        <v>26</v>
      </c>
      <c r="B39" t="s">
        <v>59</v>
      </c>
      <c r="C39" t="s">
        <v>178</v>
      </c>
      <c r="D39" t="s">
        <v>179</v>
      </c>
      <c r="E39" t="s">
        <v>136</v>
      </c>
      <c r="F39" t="s">
        <v>5698</v>
      </c>
      <c r="G39">
        <v>41640</v>
      </c>
      <c r="H39" t="s">
        <v>5755</v>
      </c>
      <c r="I39">
        <v>0.61</v>
      </c>
      <c r="J39" t="s">
        <v>5756</v>
      </c>
      <c r="K39">
        <v>0.22</v>
      </c>
      <c r="L39" t="s">
        <v>180</v>
      </c>
      <c r="M39">
        <v>910</v>
      </c>
      <c r="N39">
        <v>2661</v>
      </c>
      <c r="O39" t="s">
        <v>49</v>
      </c>
      <c r="P39" t="s">
        <v>38</v>
      </c>
      <c r="Q39" t="s">
        <v>39</v>
      </c>
      <c r="W39">
        <v>2020</v>
      </c>
      <c r="X39" s="1">
        <v>44361</v>
      </c>
      <c r="Y39">
        <v>11101</v>
      </c>
      <c r="Z39">
        <v>40.742026000000003</v>
      </c>
      <c r="AA39">
        <v>-73.960144999999997</v>
      </c>
      <c r="AB39">
        <v>402</v>
      </c>
      <c r="AC39">
        <v>1</v>
      </c>
      <c r="AF39" t="s">
        <v>181</v>
      </c>
    </row>
    <row r="40" spans="1:32" x14ac:dyDescent="0.35">
      <c r="A40">
        <v>47</v>
      </c>
      <c r="B40" t="s">
        <v>59</v>
      </c>
      <c r="C40" t="s">
        <v>283</v>
      </c>
      <c r="D40" t="s">
        <v>284</v>
      </c>
      <c r="E40" t="s">
        <v>224</v>
      </c>
      <c r="F40" t="s">
        <v>5698</v>
      </c>
      <c r="G40">
        <v>41753</v>
      </c>
      <c r="H40" t="s">
        <v>5750</v>
      </c>
      <c r="I40">
        <v>0.06</v>
      </c>
      <c r="J40" t="s">
        <v>5751</v>
      </c>
      <c r="K40">
        <v>0.15</v>
      </c>
      <c r="L40" t="s">
        <v>202</v>
      </c>
      <c r="M40">
        <v>135</v>
      </c>
      <c r="N40">
        <v>1881</v>
      </c>
      <c r="O40" t="s">
        <v>49</v>
      </c>
      <c r="P40" t="s">
        <v>38</v>
      </c>
      <c r="Q40" t="s">
        <v>39</v>
      </c>
      <c r="W40">
        <v>2020</v>
      </c>
      <c r="X40" s="1">
        <v>44361</v>
      </c>
    </row>
    <row r="41" spans="1:32" x14ac:dyDescent="0.35">
      <c r="A41">
        <v>50</v>
      </c>
      <c r="B41" t="s">
        <v>59</v>
      </c>
      <c r="C41" t="s">
        <v>307</v>
      </c>
      <c r="D41" t="s">
        <v>308</v>
      </c>
      <c r="E41" t="s">
        <v>291</v>
      </c>
      <c r="F41" t="s">
        <v>5698</v>
      </c>
      <c r="G41">
        <v>41753</v>
      </c>
      <c r="H41" t="s">
        <v>5750</v>
      </c>
      <c r="I41">
        <v>0.11</v>
      </c>
      <c r="J41" t="s">
        <v>5751</v>
      </c>
      <c r="K41">
        <v>0.06</v>
      </c>
      <c r="L41" t="s">
        <v>202</v>
      </c>
      <c r="M41">
        <v>135</v>
      </c>
      <c r="N41">
        <v>495</v>
      </c>
      <c r="O41" t="s">
        <v>49</v>
      </c>
      <c r="P41" t="s">
        <v>38</v>
      </c>
      <c r="Q41" t="s">
        <v>39</v>
      </c>
      <c r="W41">
        <v>2020</v>
      </c>
      <c r="X41" s="1">
        <v>44361</v>
      </c>
    </row>
    <row r="42" spans="1:32" x14ac:dyDescent="0.35">
      <c r="A42">
        <v>9</v>
      </c>
      <c r="B42" t="s">
        <v>51</v>
      </c>
      <c r="C42" t="s">
        <v>83</v>
      </c>
      <c r="D42" t="s">
        <v>84</v>
      </c>
      <c r="E42" t="s">
        <v>35</v>
      </c>
      <c r="F42" t="s">
        <v>5706</v>
      </c>
      <c r="G42">
        <v>41757</v>
      </c>
      <c r="H42" t="s">
        <v>5757</v>
      </c>
      <c r="I42">
        <v>0.52</v>
      </c>
      <c r="J42" t="s">
        <v>5758</v>
      </c>
      <c r="K42">
        <v>0.26</v>
      </c>
      <c r="L42" t="s">
        <v>66</v>
      </c>
      <c r="M42">
        <v>5683</v>
      </c>
      <c r="N42">
        <v>24926</v>
      </c>
      <c r="O42">
        <v>578750</v>
      </c>
      <c r="P42" t="s">
        <v>38</v>
      </c>
      <c r="Q42" t="s">
        <v>39</v>
      </c>
      <c r="W42">
        <v>2020</v>
      </c>
      <c r="X42" s="1">
        <v>44361</v>
      </c>
      <c r="Y42">
        <v>10027</v>
      </c>
      <c r="Z42">
        <v>40.810927999999997</v>
      </c>
      <c r="AA42">
        <v>-73.948937999999998</v>
      </c>
      <c r="AB42">
        <v>110</v>
      </c>
      <c r="AC42">
        <v>224</v>
      </c>
      <c r="AD42">
        <v>1058671</v>
      </c>
      <c r="AE42">
        <v>1019320010</v>
      </c>
      <c r="AF42" t="s">
        <v>85</v>
      </c>
    </row>
    <row r="43" spans="1:32" x14ac:dyDescent="0.35">
      <c r="A43">
        <v>46</v>
      </c>
      <c r="B43" t="s">
        <v>59</v>
      </c>
      <c r="C43" t="s">
        <v>5759</v>
      </c>
      <c r="D43" t="s">
        <v>281</v>
      </c>
      <c r="E43" t="s">
        <v>224</v>
      </c>
      <c r="F43" t="s">
        <v>5706</v>
      </c>
      <c r="G43">
        <v>41760</v>
      </c>
      <c r="H43" t="s">
        <v>5760</v>
      </c>
      <c r="I43">
        <v>1.57</v>
      </c>
      <c r="J43" t="s">
        <v>5761</v>
      </c>
      <c r="K43">
        <v>0.78</v>
      </c>
      <c r="L43" t="s">
        <v>282</v>
      </c>
      <c r="M43">
        <v>21</v>
      </c>
      <c r="N43">
        <v>76</v>
      </c>
      <c r="O43" t="s">
        <v>49</v>
      </c>
      <c r="P43" t="s">
        <v>38</v>
      </c>
      <c r="Q43" t="s">
        <v>39</v>
      </c>
      <c r="W43">
        <v>2020</v>
      </c>
      <c r="X43" s="1">
        <v>44361</v>
      </c>
    </row>
    <row r="44" spans="1:32" x14ac:dyDescent="0.35">
      <c r="A44">
        <v>51</v>
      </c>
      <c r="B44" t="s">
        <v>59</v>
      </c>
      <c r="C44" t="s">
        <v>325</v>
      </c>
      <c r="D44" t="s">
        <v>326</v>
      </c>
      <c r="E44" t="s">
        <v>291</v>
      </c>
      <c r="F44" t="s">
        <v>5698</v>
      </c>
      <c r="G44">
        <v>41795</v>
      </c>
      <c r="H44" t="s">
        <v>5762</v>
      </c>
      <c r="I44">
        <v>0.55000000000000004</v>
      </c>
      <c r="J44" t="s">
        <v>5763</v>
      </c>
      <c r="K44">
        <v>0.38</v>
      </c>
      <c r="L44" t="s">
        <v>327</v>
      </c>
      <c r="M44">
        <v>316</v>
      </c>
      <c r="N44">
        <v>33264</v>
      </c>
      <c r="O44" t="s">
        <v>49</v>
      </c>
      <c r="P44" t="s">
        <v>38</v>
      </c>
      <c r="Q44" t="s">
        <v>39</v>
      </c>
      <c r="W44">
        <v>2020</v>
      </c>
      <c r="X44" s="1">
        <v>44361</v>
      </c>
      <c r="Y44">
        <v>10312</v>
      </c>
      <c r="Z44">
        <v>40.519635999999998</v>
      </c>
      <c r="AA44">
        <v>-74.187814000000003</v>
      </c>
      <c r="AB44">
        <v>503</v>
      </c>
      <c r="AC44">
        <v>198</v>
      </c>
      <c r="AD44">
        <v>5000000</v>
      </c>
      <c r="AE44">
        <v>5065960001</v>
      </c>
      <c r="AF44" t="s">
        <v>324</v>
      </c>
    </row>
    <row r="45" spans="1:32" x14ac:dyDescent="0.35">
      <c r="A45">
        <v>50</v>
      </c>
      <c r="B45" t="s">
        <v>59</v>
      </c>
      <c r="C45" t="s">
        <v>305</v>
      </c>
      <c r="D45" t="s">
        <v>306</v>
      </c>
      <c r="E45" t="s">
        <v>291</v>
      </c>
      <c r="F45" t="s">
        <v>5698</v>
      </c>
      <c r="G45">
        <v>41810</v>
      </c>
      <c r="H45" t="s">
        <v>5707</v>
      </c>
      <c r="I45">
        <v>0.19</v>
      </c>
      <c r="J45" t="s">
        <v>5708</v>
      </c>
      <c r="K45">
        <v>0.26</v>
      </c>
      <c r="L45" t="s">
        <v>202</v>
      </c>
      <c r="M45">
        <v>181</v>
      </c>
      <c r="N45">
        <v>924</v>
      </c>
      <c r="O45" t="s">
        <v>49</v>
      </c>
      <c r="P45" t="s">
        <v>38</v>
      </c>
      <c r="Q45" t="s">
        <v>39</v>
      </c>
      <c r="W45">
        <v>2020</v>
      </c>
      <c r="X45" s="1">
        <v>44361</v>
      </c>
    </row>
    <row r="46" spans="1:32" x14ac:dyDescent="0.35">
      <c r="A46">
        <v>49</v>
      </c>
      <c r="B46" t="s">
        <v>55</v>
      </c>
      <c r="C46" t="s">
        <v>5764</v>
      </c>
      <c r="D46" t="s">
        <v>303</v>
      </c>
      <c r="E46" t="s">
        <v>291</v>
      </c>
      <c r="F46" t="s">
        <v>5706</v>
      </c>
      <c r="G46">
        <v>41820</v>
      </c>
      <c r="H46" t="s">
        <v>5765</v>
      </c>
      <c r="I46">
        <v>0.64</v>
      </c>
      <c r="J46" t="s">
        <v>5766</v>
      </c>
      <c r="K46">
        <v>0.18</v>
      </c>
      <c r="L46" t="s">
        <v>304</v>
      </c>
      <c r="M46">
        <v>9977</v>
      </c>
      <c r="N46">
        <v>36465</v>
      </c>
      <c r="O46">
        <v>0</v>
      </c>
      <c r="P46" t="s">
        <v>90</v>
      </c>
      <c r="Q46" t="s">
        <v>39</v>
      </c>
      <c r="W46">
        <v>2020</v>
      </c>
      <c r="X46" s="1">
        <v>44361</v>
      </c>
      <c r="Y46">
        <v>10301</v>
      </c>
      <c r="Z46">
        <v>40.643732999999997</v>
      </c>
      <c r="AA46">
        <v>-74.072789</v>
      </c>
      <c r="AB46">
        <v>501</v>
      </c>
      <c r="AC46">
        <v>3</v>
      </c>
      <c r="AD46">
        <v>5141706</v>
      </c>
      <c r="AE46">
        <v>5000020001</v>
      </c>
      <c r="AF46" t="s">
        <v>293</v>
      </c>
    </row>
    <row r="47" spans="1:32" x14ac:dyDescent="0.35">
      <c r="A47">
        <v>2</v>
      </c>
      <c r="B47" t="s">
        <v>51</v>
      </c>
      <c r="C47" t="s">
        <v>63</v>
      </c>
      <c r="D47" t="s">
        <v>64</v>
      </c>
      <c r="E47" t="s">
        <v>35</v>
      </c>
      <c r="F47" t="s">
        <v>5706</v>
      </c>
      <c r="G47">
        <v>41821</v>
      </c>
      <c r="H47" t="s">
        <v>5757</v>
      </c>
      <c r="I47">
        <v>0.28999999999999998</v>
      </c>
      <c r="J47" t="s">
        <v>5758</v>
      </c>
      <c r="K47">
        <v>0.2</v>
      </c>
      <c r="L47" t="s">
        <v>66</v>
      </c>
      <c r="M47">
        <v>5683</v>
      </c>
      <c r="N47">
        <v>24926</v>
      </c>
      <c r="O47">
        <v>905386</v>
      </c>
      <c r="P47" t="s">
        <v>38</v>
      </c>
      <c r="Q47" t="s">
        <v>39</v>
      </c>
      <c r="W47">
        <v>2020</v>
      </c>
      <c r="X47" s="1">
        <v>44361</v>
      </c>
      <c r="Y47">
        <v>10002</v>
      </c>
      <c r="Z47">
        <v>40.718895000000003</v>
      </c>
      <c r="AA47">
        <v>-73.979308000000003</v>
      </c>
      <c r="AB47">
        <v>103</v>
      </c>
      <c r="AC47">
        <v>2201</v>
      </c>
      <c r="AD47">
        <v>1004070</v>
      </c>
      <c r="AE47">
        <v>1003350001</v>
      </c>
      <c r="AF47" t="s">
        <v>67</v>
      </c>
    </row>
    <row r="48" spans="1:32" x14ac:dyDescent="0.35">
      <c r="A48">
        <v>10</v>
      </c>
      <c r="B48" t="s">
        <v>51</v>
      </c>
      <c r="C48" t="s">
        <v>86</v>
      </c>
      <c r="D48" t="s">
        <v>87</v>
      </c>
      <c r="E48" t="s">
        <v>88</v>
      </c>
      <c r="F48" t="s">
        <v>5706</v>
      </c>
      <c r="G48">
        <v>41835</v>
      </c>
      <c r="H48" t="s">
        <v>5767</v>
      </c>
      <c r="I48">
        <v>0.11</v>
      </c>
      <c r="J48" t="s">
        <v>5768</v>
      </c>
      <c r="K48">
        <v>0.05</v>
      </c>
      <c r="L48" t="s">
        <v>89</v>
      </c>
      <c r="M48">
        <v>5282</v>
      </c>
      <c r="N48">
        <v>19305</v>
      </c>
      <c r="O48">
        <v>0</v>
      </c>
      <c r="P48" t="s">
        <v>90</v>
      </c>
      <c r="Q48" t="s">
        <v>39</v>
      </c>
      <c r="W48">
        <v>2020</v>
      </c>
      <c r="X48" s="1">
        <v>44361</v>
      </c>
      <c r="Y48">
        <v>10463</v>
      </c>
      <c r="Z48">
        <v>40.877105</v>
      </c>
      <c r="AA48">
        <v>-73.912255999999999</v>
      </c>
      <c r="AB48">
        <v>208</v>
      </c>
      <c r="AC48">
        <v>309</v>
      </c>
      <c r="AD48">
        <v>1064532</v>
      </c>
      <c r="AE48">
        <v>1022150080</v>
      </c>
      <c r="AF48" t="s">
        <v>91</v>
      </c>
    </row>
    <row r="49" spans="1:32" x14ac:dyDescent="0.35">
      <c r="A49">
        <v>13</v>
      </c>
      <c r="B49" t="s">
        <v>51</v>
      </c>
      <c r="C49" t="s">
        <v>108</v>
      </c>
      <c r="D49" t="s">
        <v>109</v>
      </c>
      <c r="E49" t="s">
        <v>88</v>
      </c>
      <c r="F49" t="s">
        <v>5706</v>
      </c>
      <c r="G49">
        <v>41835</v>
      </c>
      <c r="H49" t="s">
        <v>5769</v>
      </c>
      <c r="I49">
        <v>0.21</v>
      </c>
      <c r="J49" t="s">
        <v>5770</v>
      </c>
      <c r="K49">
        <v>0.09</v>
      </c>
      <c r="L49" t="s">
        <v>110</v>
      </c>
      <c r="M49">
        <v>11089</v>
      </c>
      <c r="N49">
        <v>40755</v>
      </c>
      <c r="O49">
        <v>0</v>
      </c>
      <c r="P49" t="s">
        <v>90</v>
      </c>
      <c r="Q49" t="s">
        <v>39</v>
      </c>
      <c r="W49">
        <v>2020</v>
      </c>
      <c r="X49" s="1">
        <v>44361</v>
      </c>
      <c r="Y49">
        <v>10461</v>
      </c>
      <c r="Z49">
        <v>40.840702</v>
      </c>
      <c r="AA49">
        <v>-73.838544999999996</v>
      </c>
      <c r="AB49">
        <v>210</v>
      </c>
      <c r="AC49">
        <v>194</v>
      </c>
      <c r="AD49">
        <v>2074045</v>
      </c>
      <c r="AE49">
        <v>2053680001</v>
      </c>
      <c r="AF49" t="s">
        <v>107</v>
      </c>
    </row>
    <row r="50" spans="1:32" x14ac:dyDescent="0.35">
      <c r="A50">
        <v>38</v>
      </c>
      <c r="B50" t="s">
        <v>59</v>
      </c>
      <c r="C50" t="s">
        <v>249</v>
      </c>
      <c r="D50" t="s">
        <v>250</v>
      </c>
      <c r="E50" t="s">
        <v>224</v>
      </c>
      <c r="F50" t="s">
        <v>5706</v>
      </c>
      <c r="G50">
        <v>42079</v>
      </c>
      <c r="H50" t="s">
        <v>5771</v>
      </c>
      <c r="I50">
        <v>0.09</v>
      </c>
      <c r="J50" t="s">
        <v>5772</v>
      </c>
      <c r="K50">
        <v>0.04</v>
      </c>
      <c r="L50" t="s">
        <v>251</v>
      </c>
      <c r="M50">
        <v>515</v>
      </c>
      <c r="N50">
        <v>4831</v>
      </c>
      <c r="O50">
        <v>75000</v>
      </c>
      <c r="P50" t="s">
        <v>38</v>
      </c>
      <c r="Q50" t="s">
        <v>39</v>
      </c>
      <c r="W50">
        <v>2020</v>
      </c>
      <c r="X50" s="1">
        <v>44361</v>
      </c>
      <c r="Y50">
        <v>11231</v>
      </c>
      <c r="Z50">
        <v>40.671937</v>
      </c>
      <c r="AA50">
        <v>-74.003514999999993</v>
      </c>
      <c r="AB50">
        <v>306</v>
      </c>
      <c r="AC50">
        <v>53</v>
      </c>
      <c r="AD50">
        <v>3008670</v>
      </c>
      <c r="AE50">
        <v>3005820001</v>
      </c>
      <c r="AF50" t="s">
        <v>252</v>
      </c>
    </row>
    <row r="51" spans="1:32" x14ac:dyDescent="0.35">
      <c r="A51">
        <v>1</v>
      </c>
      <c r="B51" t="s">
        <v>41</v>
      </c>
      <c r="C51" t="s">
        <v>42</v>
      </c>
      <c r="D51" t="s">
        <v>43</v>
      </c>
      <c r="E51" t="s">
        <v>35</v>
      </c>
      <c r="F51" t="s">
        <v>5698</v>
      </c>
      <c r="G51">
        <v>42111</v>
      </c>
      <c r="H51" t="s">
        <v>5773</v>
      </c>
      <c r="I51">
        <v>0.05</v>
      </c>
      <c r="J51" t="s">
        <v>5774</v>
      </c>
      <c r="K51">
        <v>0.03</v>
      </c>
      <c r="L51" t="s">
        <v>44</v>
      </c>
      <c r="M51">
        <v>472</v>
      </c>
      <c r="N51">
        <v>1839</v>
      </c>
      <c r="O51">
        <v>1297</v>
      </c>
      <c r="P51" t="s">
        <v>38</v>
      </c>
      <c r="Q51" t="s">
        <v>39</v>
      </c>
      <c r="W51">
        <v>2020</v>
      </c>
      <c r="X51" s="1">
        <v>44361</v>
      </c>
      <c r="Y51">
        <v>10007</v>
      </c>
      <c r="Z51">
        <v>40.712386000000002</v>
      </c>
      <c r="AA51">
        <v>-74.006878999999998</v>
      </c>
      <c r="AB51">
        <v>101</v>
      </c>
      <c r="AC51">
        <v>31</v>
      </c>
      <c r="AD51">
        <v>1000000</v>
      </c>
      <c r="AE51">
        <v>1001220001</v>
      </c>
      <c r="AF51" t="s">
        <v>40</v>
      </c>
    </row>
    <row r="52" spans="1:32" x14ac:dyDescent="0.35">
      <c r="A52">
        <v>51</v>
      </c>
      <c r="B52" t="s">
        <v>51</v>
      </c>
      <c r="C52" t="s">
        <v>313</v>
      </c>
      <c r="D52" t="s">
        <v>314</v>
      </c>
      <c r="E52" t="s">
        <v>291</v>
      </c>
      <c r="F52" t="s">
        <v>5698</v>
      </c>
      <c r="G52">
        <v>42114</v>
      </c>
      <c r="H52" t="s">
        <v>5775</v>
      </c>
      <c r="I52">
        <v>0.55000000000000004</v>
      </c>
      <c r="J52" t="s">
        <v>5776</v>
      </c>
      <c r="K52">
        <v>0.31</v>
      </c>
      <c r="L52" t="s">
        <v>315</v>
      </c>
      <c r="M52">
        <v>9170</v>
      </c>
      <c r="N52">
        <v>53626</v>
      </c>
      <c r="O52">
        <v>905386</v>
      </c>
      <c r="P52" t="s">
        <v>38</v>
      </c>
      <c r="Q52" t="s">
        <v>39</v>
      </c>
      <c r="W52">
        <v>2020</v>
      </c>
      <c r="X52" s="1">
        <v>44361</v>
      </c>
      <c r="Y52">
        <v>10314</v>
      </c>
      <c r="Z52">
        <v>40.591467999999999</v>
      </c>
      <c r="AA52">
        <v>-74.156705000000002</v>
      </c>
      <c r="AB52">
        <v>502</v>
      </c>
      <c r="AC52">
        <v>27705</v>
      </c>
      <c r="AD52">
        <v>5037541</v>
      </c>
      <c r="AE52">
        <v>5023660073</v>
      </c>
      <c r="AF52" t="s">
        <v>316</v>
      </c>
    </row>
    <row r="53" spans="1:32" x14ac:dyDescent="0.35">
      <c r="A53">
        <v>49</v>
      </c>
      <c r="B53" t="s">
        <v>259</v>
      </c>
      <c r="C53" t="s">
        <v>289</v>
      </c>
      <c r="D53" t="s">
        <v>290</v>
      </c>
      <c r="E53" t="s">
        <v>291</v>
      </c>
      <c r="F53" t="s">
        <v>5706</v>
      </c>
      <c r="G53">
        <v>42156</v>
      </c>
      <c r="H53" t="s">
        <v>5777</v>
      </c>
      <c r="I53">
        <v>0.33</v>
      </c>
      <c r="J53" t="s">
        <v>5778</v>
      </c>
      <c r="K53">
        <v>0.06</v>
      </c>
      <c r="L53" t="s">
        <v>292</v>
      </c>
      <c r="M53">
        <v>57220</v>
      </c>
      <c r="N53">
        <v>208601</v>
      </c>
      <c r="O53">
        <v>0</v>
      </c>
      <c r="P53" t="s">
        <v>90</v>
      </c>
      <c r="Q53" t="s">
        <v>39</v>
      </c>
      <c r="W53">
        <v>2020</v>
      </c>
      <c r="X53" s="1">
        <v>44361</v>
      </c>
      <c r="Y53">
        <v>10310</v>
      </c>
      <c r="Z53">
        <v>40.637276</v>
      </c>
      <c r="AA53">
        <v>-74.125315000000001</v>
      </c>
      <c r="AB53">
        <v>501</v>
      </c>
      <c r="AC53">
        <v>13302</v>
      </c>
      <c r="AD53">
        <v>5005372</v>
      </c>
      <c r="AE53">
        <v>5002000026</v>
      </c>
      <c r="AF53" t="s">
        <v>293</v>
      </c>
    </row>
    <row r="54" spans="1:32" x14ac:dyDescent="0.35">
      <c r="A54">
        <v>8</v>
      </c>
      <c r="B54" t="s">
        <v>59</v>
      </c>
      <c r="C54" t="s">
        <v>80</v>
      </c>
      <c r="D54" t="s">
        <v>81</v>
      </c>
      <c r="E54" t="s">
        <v>35</v>
      </c>
      <c r="F54" t="s">
        <v>5706</v>
      </c>
      <c r="G54">
        <v>42160</v>
      </c>
      <c r="H54" t="s">
        <v>5779</v>
      </c>
      <c r="I54">
        <v>0.36</v>
      </c>
      <c r="J54" t="s">
        <v>5780</v>
      </c>
      <c r="K54">
        <v>0.13</v>
      </c>
      <c r="L54" t="s">
        <v>82</v>
      </c>
      <c r="M54">
        <v>3964</v>
      </c>
      <c r="N54">
        <v>11590</v>
      </c>
      <c r="O54" t="s">
        <v>49</v>
      </c>
      <c r="P54" t="s">
        <v>38</v>
      </c>
      <c r="Q54" t="s">
        <v>39</v>
      </c>
      <c r="W54">
        <v>2020</v>
      </c>
      <c r="X54" s="1">
        <v>44361</v>
      </c>
    </row>
    <row r="55" spans="1:32" x14ac:dyDescent="0.35">
      <c r="A55">
        <v>51</v>
      </c>
      <c r="B55" t="s">
        <v>51</v>
      </c>
      <c r="C55" t="s">
        <v>309</v>
      </c>
      <c r="D55" t="s">
        <v>310</v>
      </c>
      <c r="E55" t="s">
        <v>291</v>
      </c>
      <c r="F55" t="s">
        <v>5698</v>
      </c>
      <c r="G55">
        <v>42248</v>
      </c>
      <c r="H55" t="s">
        <v>5781</v>
      </c>
      <c r="I55">
        <v>1.57</v>
      </c>
      <c r="J55" t="s">
        <v>5782</v>
      </c>
      <c r="K55">
        <v>0.86</v>
      </c>
      <c r="L55" t="s">
        <v>311</v>
      </c>
      <c r="M55">
        <v>27931</v>
      </c>
      <c r="N55">
        <v>204171</v>
      </c>
      <c r="O55">
        <v>2778000</v>
      </c>
      <c r="P55" t="s">
        <v>38</v>
      </c>
      <c r="Q55" t="s">
        <v>39</v>
      </c>
      <c r="W55">
        <v>2020</v>
      </c>
      <c r="X55" s="1">
        <v>44361</v>
      </c>
      <c r="Y55">
        <v>10309</v>
      </c>
      <c r="Z55">
        <v>40.541555000000002</v>
      </c>
      <c r="AA55">
        <v>-74.217932000000005</v>
      </c>
      <c r="AB55">
        <v>503</v>
      </c>
      <c r="AC55">
        <v>226</v>
      </c>
      <c r="AD55">
        <v>5158758</v>
      </c>
      <c r="AE55">
        <v>5070920039</v>
      </c>
      <c r="AF55" t="s">
        <v>312</v>
      </c>
    </row>
    <row r="56" spans="1:32" x14ac:dyDescent="0.35">
      <c r="A56">
        <v>44</v>
      </c>
      <c r="B56" t="s">
        <v>51</v>
      </c>
      <c r="C56" t="s">
        <v>267</v>
      </c>
      <c r="D56" t="s">
        <v>268</v>
      </c>
      <c r="E56" t="s">
        <v>224</v>
      </c>
      <c r="F56" t="s">
        <v>5706</v>
      </c>
      <c r="G56">
        <v>42265</v>
      </c>
      <c r="H56" t="s">
        <v>5783</v>
      </c>
      <c r="I56">
        <v>0.77</v>
      </c>
      <c r="J56" t="s">
        <v>5784</v>
      </c>
      <c r="K56">
        <v>0.39</v>
      </c>
      <c r="L56" t="s">
        <v>269</v>
      </c>
      <c r="M56">
        <v>16358</v>
      </c>
      <c r="N56">
        <v>83701</v>
      </c>
      <c r="O56">
        <v>1516875</v>
      </c>
      <c r="P56" t="s">
        <v>38</v>
      </c>
      <c r="Q56" t="s">
        <v>39</v>
      </c>
      <c r="W56">
        <v>2020</v>
      </c>
      <c r="X56" s="1">
        <v>44361</v>
      </c>
      <c r="Y56">
        <v>11204</v>
      </c>
      <c r="Z56">
        <v>40.620446000000001</v>
      </c>
      <c r="AA56">
        <v>-73.981795000000005</v>
      </c>
      <c r="AB56">
        <v>312</v>
      </c>
      <c r="AC56">
        <v>468</v>
      </c>
      <c r="AD56">
        <v>3131537</v>
      </c>
      <c r="AE56">
        <v>3055060006</v>
      </c>
      <c r="AF56" t="s">
        <v>270</v>
      </c>
    </row>
    <row r="57" spans="1:32" x14ac:dyDescent="0.35">
      <c r="A57">
        <v>37</v>
      </c>
      <c r="B57" t="s">
        <v>51</v>
      </c>
      <c r="C57" t="s">
        <v>246</v>
      </c>
      <c r="D57" t="s">
        <v>247</v>
      </c>
      <c r="E57" t="s">
        <v>224</v>
      </c>
      <c r="F57" t="s">
        <v>5706</v>
      </c>
      <c r="G57">
        <v>42269</v>
      </c>
      <c r="H57" t="s">
        <v>5785</v>
      </c>
      <c r="I57">
        <v>0.37</v>
      </c>
      <c r="J57" t="s">
        <v>5786</v>
      </c>
      <c r="K57">
        <v>0.2</v>
      </c>
      <c r="L57" t="s">
        <v>106</v>
      </c>
      <c r="M57">
        <v>6196</v>
      </c>
      <c r="N57">
        <v>31705</v>
      </c>
      <c r="O57">
        <v>616767</v>
      </c>
      <c r="P57" t="s">
        <v>38</v>
      </c>
      <c r="Q57" t="s">
        <v>39</v>
      </c>
      <c r="W57">
        <v>2020</v>
      </c>
      <c r="X57" s="1">
        <v>44361</v>
      </c>
      <c r="Y57">
        <v>11208</v>
      </c>
      <c r="Z57">
        <v>40.677104</v>
      </c>
      <c r="AA57">
        <v>-73.883432999999997</v>
      </c>
      <c r="AB57">
        <v>305</v>
      </c>
      <c r="AC57">
        <v>1170</v>
      </c>
      <c r="AD57">
        <v>3088357</v>
      </c>
      <c r="AE57">
        <v>3039690001</v>
      </c>
      <c r="AF57" t="s">
        <v>248</v>
      </c>
    </row>
    <row r="58" spans="1:32" x14ac:dyDescent="0.35">
      <c r="A58">
        <v>36</v>
      </c>
      <c r="B58" t="s">
        <v>51</v>
      </c>
      <c r="C58" t="s">
        <v>239</v>
      </c>
      <c r="D58" t="s">
        <v>240</v>
      </c>
      <c r="E58" t="s">
        <v>224</v>
      </c>
      <c r="F58" t="s">
        <v>5706</v>
      </c>
      <c r="G58">
        <v>42271</v>
      </c>
      <c r="H58" t="s">
        <v>5787</v>
      </c>
      <c r="I58">
        <v>0.19</v>
      </c>
      <c r="J58" t="s">
        <v>5788</v>
      </c>
      <c r="K58">
        <v>0.1</v>
      </c>
      <c r="L58" t="s">
        <v>241</v>
      </c>
      <c r="M58">
        <v>5453</v>
      </c>
      <c r="N58">
        <v>19929</v>
      </c>
      <c r="O58">
        <v>545104</v>
      </c>
      <c r="P58" t="s">
        <v>38</v>
      </c>
      <c r="Q58" t="s">
        <v>39</v>
      </c>
      <c r="W58">
        <v>2020</v>
      </c>
      <c r="X58" s="1">
        <v>44361</v>
      </c>
      <c r="Y58">
        <v>11221</v>
      </c>
      <c r="Z58">
        <v>40.688319999999997</v>
      </c>
      <c r="AA58">
        <v>-73.932275000000004</v>
      </c>
      <c r="AB58">
        <v>303</v>
      </c>
      <c r="AC58">
        <v>293</v>
      </c>
      <c r="AD58">
        <v>3044657</v>
      </c>
      <c r="AE58">
        <v>3016360001</v>
      </c>
      <c r="AF58" t="s">
        <v>242</v>
      </c>
    </row>
    <row r="59" spans="1:32" x14ac:dyDescent="0.35">
      <c r="A59">
        <v>42</v>
      </c>
      <c r="B59" t="s">
        <v>51</v>
      </c>
      <c r="C59" t="s">
        <v>264</v>
      </c>
      <c r="D59" t="s">
        <v>265</v>
      </c>
      <c r="E59" t="s">
        <v>224</v>
      </c>
      <c r="F59" t="s">
        <v>5706</v>
      </c>
      <c r="G59">
        <v>42271</v>
      </c>
      <c r="H59" t="s">
        <v>5789</v>
      </c>
      <c r="I59">
        <v>0.32</v>
      </c>
      <c r="J59" t="s">
        <v>5790</v>
      </c>
      <c r="K59">
        <v>0.2</v>
      </c>
      <c r="L59" t="s">
        <v>266</v>
      </c>
      <c r="M59">
        <v>4461</v>
      </c>
      <c r="N59">
        <v>22827</v>
      </c>
      <c r="O59">
        <v>449555</v>
      </c>
      <c r="P59" t="s">
        <v>38</v>
      </c>
      <c r="Q59" t="s">
        <v>39</v>
      </c>
      <c r="W59">
        <v>2020</v>
      </c>
      <c r="X59" s="1">
        <v>44361</v>
      </c>
      <c r="Y59">
        <v>11208</v>
      </c>
      <c r="Z59">
        <v>40.664037</v>
      </c>
      <c r="AA59">
        <v>-73.866370000000003</v>
      </c>
      <c r="AB59">
        <v>305</v>
      </c>
      <c r="AC59">
        <v>1220</v>
      </c>
      <c r="AD59">
        <v>3346166</v>
      </c>
      <c r="AE59">
        <v>3045290133</v>
      </c>
      <c r="AF59" t="s">
        <v>248</v>
      </c>
    </row>
    <row r="60" spans="1:32" x14ac:dyDescent="0.35">
      <c r="A60">
        <v>36</v>
      </c>
      <c r="B60" t="s">
        <v>51</v>
      </c>
      <c r="C60" t="s">
        <v>243</v>
      </c>
      <c r="D60" t="s">
        <v>244</v>
      </c>
      <c r="E60" t="s">
        <v>224</v>
      </c>
      <c r="F60" t="s">
        <v>5706</v>
      </c>
      <c r="G60">
        <v>42300</v>
      </c>
      <c r="H60" t="s">
        <v>5791</v>
      </c>
      <c r="I60">
        <v>0.7</v>
      </c>
      <c r="J60" t="s">
        <v>5792</v>
      </c>
      <c r="K60">
        <v>0.26</v>
      </c>
      <c r="L60" t="s">
        <v>245</v>
      </c>
      <c r="M60">
        <v>22801</v>
      </c>
      <c r="N60">
        <v>77782</v>
      </c>
      <c r="O60">
        <v>2114467</v>
      </c>
      <c r="P60" t="s">
        <v>38</v>
      </c>
      <c r="Q60" t="s">
        <v>39</v>
      </c>
      <c r="W60">
        <v>2020</v>
      </c>
      <c r="X60" s="1">
        <v>44361</v>
      </c>
      <c r="Y60">
        <v>11213</v>
      </c>
      <c r="Z60">
        <v>40.67944</v>
      </c>
      <c r="AA60">
        <v>-73.932406999999998</v>
      </c>
      <c r="AB60">
        <v>303</v>
      </c>
      <c r="AC60">
        <v>271</v>
      </c>
      <c r="AD60">
        <v>3047996</v>
      </c>
      <c r="AE60">
        <v>3017010001</v>
      </c>
      <c r="AF60" t="s">
        <v>238</v>
      </c>
    </row>
    <row r="61" spans="1:32" x14ac:dyDescent="0.35">
      <c r="A61">
        <v>3</v>
      </c>
      <c r="B61" t="s">
        <v>5793</v>
      </c>
      <c r="C61" t="s">
        <v>5794</v>
      </c>
      <c r="D61" t="s">
        <v>1948</v>
      </c>
      <c r="E61" t="s">
        <v>35</v>
      </c>
      <c r="F61" t="s">
        <v>5698</v>
      </c>
      <c r="G61">
        <v>42307</v>
      </c>
      <c r="H61" t="s">
        <v>5795</v>
      </c>
      <c r="I61">
        <v>1.59</v>
      </c>
      <c r="J61" t="s">
        <v>5796</v>
      </c>
      <c r="K61">
        <v>0.37</v>
      </c>
      <c r="L61" t="s">
        <v>877</v>
      </c>
      <c r="M61">
        <v>1764</v>
      </c>
      <c r="N61">
        <v>6930</v>
      </c>
      <c r="O61">
        <v>420000</v>
      </c>
      <c r="P61" t="s">
        <v>38</v>
      </c>
      <c r="Q61" t="s">
        <v>39</v>
      </c>
      <c r="W61">
        <v>2020</v>
      </c>
      <c r="X61" s="1">
        <v>44361</v>
      </c>
      <c r="Y61">
        <v>10001</v>
      </c>
      <c r="Z61">
        <v>40.747126999999999</v>
      </c>
      <c r="AA61">
        <v>-73.994990999999999</v>
      </c>
      <c r="AB61">
        <v>105</v>
      </c>
      <c r="AC61">
        <v>95</v>
      </c>
      <c r="AD61">
        <v>1014251</v>
      </c>
      <c r="AE61">
        <v>1007770018</v>
      </c>
      <c r="AF61" t="s">
        <v>874</v>
      </c>
    </row>
    <row r="62" spans="1:32" x14ac:dyDescent="0.35">
      <c r="A62">
        <v>12</v>
      </c>
      <c r="B62" t="s">
        <v>51</v>
      </c>
      <c r="C62" t="s">
        <v>96</v>
      </c>
      <c r="D62" t="s">
        <v>97</v>
      </c>
      <c r="E62" t="s">
        <v>88</v>
      </c>
      <c r="F62" t="s">
        <v>5706</v>
      </c>
      <c r="G62">
        <v>42382</v>
      </c>
      <c r="H62" t="s">
        <v>5797</v>
      </c>
      <c r="I62">
        <v>0.21</v>
      </c>
      <c r="J62" t="s">
        <v>5798</v>
      </c>
      <c r="K62">
        <v>0.08</v>
      </c>
      <c r="L62" t="s">
        <v>98</v>
      </c>
      <c r="M62">
        <v>5948</v>
      </c>
      <c r="N62">
        <v>21740</v>
      </c>
      <c r="O62">
        <v>570186</v>
      </c>
      <c r="P62" t="s">
        <v>38</v>
      </c>
      <c r="Q62" t="s">
        <v>39</v>
      </c>
      <c r="W62">
        <v>2020</v>
      </c>
      <c r="X62" s="1">
        <v>44361</v>
      </c>
      <c r="Y62">
        <v>10467</v>
      </c>
      <c r="Z62">
        <v>40.875953000000003</v>
      </c>
      <c r="AA62">
        <v>-73.861969999999999</v>
      </c>
      <c r="AB62">
        <v>212</v>
      </c>
      <c r="AC62">
        <v>372</v>
      </c>
      <c r="AD62">
        <v>2057045</v>
      </c>
      <c r="AE62">
        <v>2046330040</v>
      </c>
      <c r="AF62" t="s">
        <v>99</v>
      </c>
    </row>
    <row r="63" spans="1:32" x14ac:dyDescent="0.35">
      <c r="A63">
        <v>33</v>
      </c>
      <c r="B63" t="s">
        <v>51</v>
      </c>
      <c r="C63" t="s">
        <v>222</v>
      </c>
      <c r="D63" t="s">
        <v>223</v>
      </c>
      <c r="E63" t="s">
        <v>224</v>
      </c>
      <c r="F63" t="s">
        <v>5706</v>
      </c>
      <c r="G63">
        <v>42441</v>
      </c>
      <c r="H63" t="s">
        <v>5799</v>
      </c>
      <c r="I63">
        <v>0.26</v>
      </c>
      <c r="J63" t="s">
        <v>5800</v>
      </c>
      <c r="K63">
        <v>0.2</v>
      </c>
      <c r="L63" t="s">
        <v>225</v>
      </c>
      <c r="M63">
        <v>4709</v>
      </c>
      <c r="N63">
        <v>26390</v>
      </c>
      <c r="O63">
        <v>434640</v>
      </c>
      <c r="P63" t="s">
        <v>38</v>
      </c>
      <c r="Q63" t="s">
        <v>39</v>
      </c>
      <c r="W63">
        <v>2020</v>
      </c>
      <c r="X63" s="1">
        <v>44361</v>
      </c>
      <c r="Y63">
        <v>11206</v>
      </c>
      <c r="Z63">
        <v>40.702427</v>
      </c>
      <c r="AA63">
        <v>-73.952984999999998</v>
      </c>
      <c r="AB63">
        <v>301</v>
      </c>
      <c r="AC63">
        <v>531</v>
      </c>
      <c r="AD63">
        <v>3061235</v>
      </c>
      <c r="AE63">
        <v>3022360009</v>
      </c>
      <c r="AF63" t="s">
        <v>226</v>
      </c>
    </row>
    <row r="64" spans="1:32" x14ac:dyDescent="0.35">
      <c r="A64">
        <v>13</v>
      </c>
      <c r="B64" t="s">
        <v>51</v>
      </c>
      <c r="C64" t="s">
        <v>104</v>
      </c>
      <c r="D64" t="s">
        <v>105</v>
      </c>
      <c r="E64" t="s">
        <v>88</v>
      </c>
      <c r="F64" t="s">
        <v>5698</v>
      </c>
      <c r="G64">
        <v>42444</v>
      </c>
      <c r="H64" t="s">
        <v>5785</v>
      </c>
      <c r="I64">
        <v>0.43</v>
      </c>
      <c r="J64" t="s">
        <v>5786</v>
      </c>
      <c r="K64">
        <v>0.15</v>
      </c>
      <c r="L64" t="s">
        <v>106</v>
      </c>
      <c r="M64">
        <v>6196</v>
      </c>
      <c r="N64">
        <v>24156</v>
      </c>
      <c r="O64">
        <v>571895</v>
      </c>
      <c r="P64" t="s">
        <v>38</v>
      </c>
      <c r="Q64" t="s">
        <v>39</v>
      </c>
      <c r="W64">
        <v>2020</v>
      </c>
      <c r="X64" s="1">
        <v>44361</v>
      </c>
      <c r="Y64">
        <v>10465</v>
      </c>
      <c r="Z64">
        <v>40.826526000000001</v>
      </c>
      <c r="AA64">
        <v>-73.818416999999997</v>
      </c>
      <c r="AB64">
        <v>210</v>
      </c>
      <c r="AC64">
        <v>158</v>
      </c>
      <c r="AD64">
        <v>2077130</v>
      </c>
      <c r="AE64">
        <v>2054380001</v>
      </c>
      <c r="AF64" t="s">
        <v>107</v>
      </c>
    </row>
    <row r="65" spans="1:32" x14ac:dyDescent="0.35">
      <c r="A65">
        <v>18</v>
      </c>
      <c r="B65" t="s">
        <v>51</v>
      </c>
      <c r="C65" t="s">
        <v>130</v>
      </c>
      <c r="D65" t="s">
        <v>131</v>
      </c>
      <c r="E65" t="s">
        <v>88</v>
      </c>
      <c r="F65" t="s">
        <v>5706</v>
      </c>
      <c r="G65">
        <v>42444</v>
      </c>
      <c r="H65" t="s">
        <v>5801</v>
      </c>
      <c r="I65">
        <v>0.5</v>
      </c>
      <c r="J65" t="s">
        <v>5802</v>
      </c>
      <c r="K65">
        <v>0.25</v>
      </c>
      <c r="L65" t="s">
        <v>132</v>
      </c>
      <c r="M65">
        <v>9032</v>
      </c>
      <c r="N65">
        <v>46385</v>
      </c>
      <c r="O65">
        <v>833696</v>
      </c>
      <c r="P65" t="s">
        <v>38</v>
      </c>
      <c r="Q65" t="s">
        <v>39</v>
      </c>
      <c r="W65">
        <v>2020</v>
      </c>
      <c r="X65" s="1">
        <v>44361</v>
      </c>
      <c r="Y65">
        <v>10473</v>
      </c>
      <c r="Z65">
        <v>40.823526000000001</v>
      </c>
      <c r="AA65">
        <v>-73.859662</v>
      </c>
      <c r="AB65">
        <v>209</v>
      </c>
      <c r="AC65">
        <v>42</v>
      </c>
      <c r="AD65">
        <v>2103869</v>
      </c>
      <c r="AE65">
        <v>2036440001</v>
      </c>
      <c r="AF65" t="s">
        <v>133</v>
      </c>
    </row>
    <row r="66" spans="1:32" x14ac:dyDescent="0.35">
      <c r="A66">
        <v>24</v>
      </c>
      <c r="B66" t="s">
        <v>51</v>
      </c>
      <c r="C66" t="s">
        <v>169</v>
      </c>
      <c r="D66" t="s">
        <v>170</v>
      </c>
      <c r="E66" t="s">
        <v>136</v>
      </c>
      <c r="F66" t="s">
        <v>5706</v>
      </c>
      <c r="G66">
        <v>42466</v>
      </c>
      <c r="H66" t="s">
        <v>5803</v>
      </c>
      <c r="I66">
        <v>0.47</v>
      </c>
      <c r="J66" t="s">
        <v>5804</v>
      </c>
      <c r="K66">
        <v>0.19</v>
      </c>
      <c r="L66" t="s">
        <v>171</v>
      </c>
      <c r="M66">
        <v>16605</v>
      </c>
      <c r="N66">
        <v>72830</v>
      </c>
      <c r="O66">
        <v>1589608</v>
      </c>
      <c r="P66" t="s">
        <v>38</v>
      </c>
      <c r="Q66" t="s">
        <v>39</v>
      </c>
      <c r="W66">
        <v>2020</v>
      </c>
      <c r="X66" s="1">
        <v>44361</v>
      </c>
      <c r="Y66">
        <v>11432</v>
      </c>
      <c r="Z66">
        <v>40.709446</v>
      </c>
      <c r="AA66">
        <v>-73.801659999999998</v>
      </c>
      <c r="AB66">
        <v>408</v>
      </c>
      <c r="AC66">
        <v>448</v>
      </c>
      <c r="AD66">
        <v>4448767</v>
      </c>
      <c r="AE66">
        <v>4097740001</v>
      </c>
      <c r="AF66" t="s">
        <v>172</v>
      </c>
    </row>
    <row r="67" spans="1:32" x14ac:dyDescent="0.35">
      <c r="A67">
        <v>26</v>
      </c>
      <c r="B67" t="s">
        <v>51</v>
      </c>
      <c r="C67" t="s">
        <v>173</v>
      </c>
      <c r="D67" t="s">
        <v>174</v>
      </c>
      <c r="E67" t="s">
        <v>136</v>
      </c>
      <c r="F67" t="s">
        <v>5698</v>
      </c>
      <c r="G67">
        <v>42466</v>
      </c>
      <c r="H67" t="s">
        <v>5805</v>
      </c>
      <c r="I67">
        <v>0.74</v>
      </c>
      <c r="J67" t="s">
        <v>5806</v>
      </c>
      <c r="K67">
        <v>0.31</v>
      </c>
      <c r="L67" t="s">
        <v>70</v>
      </c>
      <c r="M67">
        <v>7187</v>
      </c>
      <c r="N67">
        <v>35026</v>
      </c>
      <c r="O67">
        <v>663398</v>
      </c>
      <c r="P67" t="s">
        <v>38</v>
      </c>
      <c r="Q67" t="s">
        <v>39</v>
      </c>
      <c r="W67">
        <v>2020</v>
      </c>
      <c r="X67" s="1">
        <v>44361</v>
      </c>
      <c r="Y67">
        <v>11106</v>
      </c>
      <c r="Z67">
        <v>40.757064999999997</v>
      </c>
      <c r="AA67">
        <v>-73.932664000000003</v>
      </c>
      <c r="AB67">
        <v>401</v>
      </c>
      <c r="AC67">
        <v>51</v>
      </c>
      <c r="AD67">
        <v>4004156</v>
      </c>
      <c r="AE67">
        <v>4003430001</v>
      </c>
      <c r="AF67" t="s">
        <v>175</v>
      </c>
    </row>
    <row r="68" spans="1:32" x14ac:dyDescent="0.35">
      <c r="A68">
        <v>26</v>
      </c>
      <c r="B68" t="s">
        <v>51</v>
      </c>
      <c r="C68" t="s">
        <v>176</v>
      </c>
      <c r="D68" t="s">
        <v>177</v>
      </c>
      <c r="E68" t="s">
        <v>136</v>
      </c>
      <c r="F68" t="s">
        <v>5706</v>
      </c>
      <c r="G68">
        <v>42466</v>
      </c>
      <c r="H68" t="s">
        <v>5807</v>
      </c>
      <c r="I68">
        <v>0.48</v>
      </c>
      <c r="J68" t="s">
        <v>5808</v>
      </c>
      <c r="K68">
        <v>0.19</v>
      </c>
      <c r="L68" t="s">
        <v>132</v>
      </c>
      <c r="M68">
        <v>9023</v>
      </c>
      <c r="N68">
        <v>39576</v>
      </c>
      <c r="O68">
        <v>792584</v>
      </c>
      <c r="P68" t="s">
        <v>38</v>
      </c>
      <c r="Q68" t="s">
        <v>39</v>
      </c>
      <c r="W68">
        <v>2020</v>
      </c>
      <c r="X68" s="1">
        <v>44361</v>
      </c>
      <c r="Y68">
        <v>11103</v>
      </c>
      <c r="Z68">
        <v>40.758229999999998</v>
      </c>
      <c r="AA68">
        <v>-73.910514000000006</v>
      </c>
      <c r="AB68">
        <v>401</v>
      </c>
      <c r="AC68">
        <v>163</v>
      </c>
      <c r="AD68">
        <v>4013655</v>
      </c>
      <c r="AE68">
        <v>4007380002</v>
      </c>
      <c r="AF68" t="s">
        <v>161</v>
      </c>
    </row>
    <row r="69" spans="1:32" x14ac:dyDescent="0.35">
      <c r="A69">
        <v>13</v>
      </c>
      <c r="B69" t="s">
        <v>51</v>
      </c>
      <c r="C69" t="s">
        <v>100</v>
      </c>
      <c r="D69" t="s">
        <v>101</v>
      </c>
      <c r="E69" t="s">
        <v>88</v>
      </c>
      <c r="F69" t="s">
        <v>5706</v>
      </c>
      <c r="G69">
        <v>42468</v>
      </c>
      <c r="H69" t="s">
        <v>5809</v>
      </c>
      <c r="I69">
        <v>0.56000000000000005</v>
      </c>
      <c r="J69" t="s">
        <v>5810</v>
      </c>
      <c r="K69">
        <v>0.25</v>
      </c>
      <c r="L69" t="s">
        <v>102</v>
      </c>
      <c r="M69">
        <v>8674</v>
      </c>
      <c r="N69">
        <v>42273</v>
      </c>
      <c r="O69">
        <v>800653</v>
      </c>
      <c r="P69" t="s">
        <v>38</v>
      </c>
      <c r="Q69" t="s">
        <v>39</v>
      </c>
      <c r="W69">
        <v>2020</v>
      </c>
      <c r="X69" s="1">
        <v>44361</v>
      </c>
      <c r="Y69">
        <v>10469</v>
      </c>
      <c r="Z69">
        <v>40.863734999999998</v>
      </c>
      <c r="AA69">
        <v>-73.836070000000007</v>
      </c>
      <c r="AB69">
        <v>211</v>
      </c>
      <c r="AC69">
        <v>310</v>
      </c>
      <c r="AD69">
        <v>2053518</v>
      </c>
      <c r="AE69">
        <v>2044930001</v>
      </c>
      <c r="AF69" t="s">
        <v>103</v>
      </c>
    </row>
    <row r="70" spans="1:32" x14ac:dyDescent="0.35">
      <c r="A70">
        <v>17</v>
      </c>
      <c r="B70" t="s">
        <v>51</v>
      </c>
      <c r="C70" t="s">
        <v>122</v>
      </c>
      <c r="D70" t="s">
        <v>123</v>
      </c>
      <c r="E70" t="s">
        <v>88</v>
      </c>
      <c r="F70" t="s">
        <v>5706</v>
      </c>
      <c r="G70">
        <v>42468</v>
      </c>
      <c r="H70" t="s">
        <v>5811</v>
      </c>
      <c r="I70">
        <v>0.56000000000000005</v>
      </c>
      <c r="J70" t="s">
        <v>5812</v>
      </c>
      <c r="K70">
        <v>0.26</v>
      </c>
      <c r="L70" t="s">
        <v>124</v>
      </c>
      <c r="M70">
        <v>11234</v>
      </c>
      <c r="N70">
        <v>57484</v>
      </c>
      <c r="O70">
        <v>943255</v>
      </c>
      <c r="P70" t="s">
        <v>38</v>
      </c>
      <c r="Q70" t="s">
        <v>39</v>
      </c>
      <c r="W70">
        <v>2020</v>
      </c>
      <c r="X70" s="1">
        <v>44361</v>
      </c>
      <c r="Y70">
        <v>10456</v>
      </c>
      <c r="Z70">
        <v>40.818874000000001</v>
      </c>
      <c r="AA70">
        <v>-73.905927000000005</v>
      </c>
      <c r="AB70">
        <v>201</v>
      </c>
      <c r="AC70">
        <v>77</v>
      </c>
      <c r="AD70">
        <v>2004690</v>
      </c>
      <c r="AE70">
        <v>2026550030</v>
      </c>
      <c r="AF70" t="s">
        <v>125</v>
      </c>
    </row>
    <row r="71" spans="1:32" x14ac:dyDescent="0.35">
      <c r="A71">
        <v>46</v>
      </c>
      <c r="B71" t="s">
        <v>51</v>
      </c>
      <c r="C71" t="s">
        <v>273</v>
      </c>
      <c r="D71" t="s">
        <v>274</v>
      </c>
      <c r="E71" t="s">
        <v>224</v>
      </c>
      <c r="F71" t="s">
        <v>5698</v>
      </c>
      <c r="G71">
        <v>42472</v>
      </c>
      <c r="H71" t="s">
        <v>5787</v>
      </c>
      <c r="I71">
        <v>0.28999999999999998</v>
      </c>
      <c r="J71" t="s">
        <v>5788</v>
      </c>
      <c r="K71">
        <v>0.23</v>
      </c>
      <c r="L71" t="s">
        <v>241</v>
      </c>
      <c r="M71">
        <v>5453</v>
      </c>
      <c r="N71">
        <v>27900</v>
      </c>
      <c r="O71">
        <v>503268</v>
      </c>
      <c r="P71" t="s">
        <v>38</v>
      </c>
      <c r="Q71" t="s">
        <v>39</v>
      </c>
      <c r="W71">
        <v>2020</v>
      </c>
      <c r="X71" s="1">
        <v>44361</v>
      </c>
      <c r="Y71">
        <v>11229</v>
      </c>
      <c r="Z71">
        <v>40.606650000000002</v>
      </c>
      <c r="AA71">
        <v>-73.939176000000003</v>
      </c>
      <c r="AB71">
        <v>315</v>
      </c>
      <c r="AC71">
        <v>666</v>
      </c>
      <c r="AD71">
        <v>3239889</v>
      </c>
      <c r="AE71">
        <v>3084960100</v>
      </c>
      <c r="AF71" t="s">
        <v>234</v>
      </c>
    </row>
    <row r="72" spans="1:32" x14ac:dyDescent="0.35">
      <c r="A72">
        <v>46</v>
      </c>
      <c r="B72" t="s">
        <v>51</v>
      </c>
      <c r="C72" t="s">
        <v>5813</v>
      </c>
      <c r="D72" t="s">
        <v>276</v>
      </c>
      <c r="E72" t="s">
        <v>224</v>
      </c>
      <c r="F72" t="s">
        <v>5706</v>
      </c>
      <c r="G72">
        <v>42472</v>
      </c>
      <c r="H72" t="s">
        <v>5814</v>
      </c>
      <c r="I72">
        <v>0.7</v>
      </c>
      <c r="J72" t="s">
        <v>5815</v>
      </c>
      <c r="K72">
        <v>0.36</v>
      </c>
      <c r="L72" t="s">
        <v>277</v>
      </c>
      <c r="M72">
        <v>26644</v>
      </c>
      <c r="N72">
        <v>116860</v>
      </c>
      <c r="O72">
        <v>2617082</v>
      </c>
      <c r="P72" t="s">
        <v>38</v>
      </c>
      <c r="Q72" t="s">
        <v>39</v>
      </c>
      <c r="W72">
        <v>2020</v>
      </c>
      <c r="X72" s="1">
        <v>44361</v>
      </c>
      <c r="Y72">
        <v>11236</v>
      </c>
      <c r="Z72">
        <v>40.633285000000001</v>
      </c>
      <c r="AA72">
        <v>-73.916735000000003</v>
      </c>
      <c r="AB72">
        <v>318</v>
      </c>
      <c r="AC72">
        <v>950</v>
      </c>
      <c r="AD72">
        <v>3224139</v>
      </c>
      <c r="AE72">
        <v>3079980005</v>
      </c>
      <c r="AF72" t="s">
        <v>263</v>
      </c>
    </row>
    <row r="73" spans="1:32" x14ac:dyDescent="0.35">
      <c r="A73">
        <v>20</v>
      </c>
      <c r="B73" t="s">
        <v>51</v>
      </c>
      <c r="C73" t="s">
        <v>143</v>
      </c>
      <c r="D73" t="s">
        <v>144</v>
      </c>
      <c r="E73" t="s">
        <v>136</v>
      </c>
      <c r="F73" t="s">
        <v>5706</v>
      </c>
      <c r="G73">
        <v>42473</v>
      </c>
      <c r="H73" t="s">
        <v>5816</v>
      </c>
      <c r="I73">
        <v>0.55000000000000004</v>
      </c>
      <c r="J73" t="s">
        <v>5817</v>
      </c>
      <c r="K73">
        <v>0.31</v>
      </c>
      <c r="L73" t="s">
        <v>124</v>
      </c>
      <c r="M73">
        <v>11151</v>
      </c>
      <c r="N73">
        <v>62491</v>
      </c>
      <c r="O73">
        <v>907435</v>
      </c>
      <c r="P73" t="s">
        <v>38</v>
      </c>
      <c r="Q73" t="s">
        <v>39</v>
      </c>
      <c r="W73">
        <v>2020</v>
      </c>
      <c r="X73" s="1">
        <v>44361</v>
      </c>
      <c r="Y73">
        <v>11355</v>
      </c>
      <c r="Z73">
        <v>40.749544999999998</v>
      </c>
      <c r="AA73">
        <v>-73.822073000000003</v>
      </c>
      <c r="AB73">
        <v>407</v>
      </c>
      <c r="AC73">
        <v>845</v>
      </c>
      <c r="AD73">
        <v>4116436</v>
      </c>
      <c r="AE73">
        <v>4051470001</v>
      </c>
      <c r="AF73" t="s">
        <v>142</v>
      </c>
    </row>
    <row r="74" spans="1:32" x14ac:dyDescent="0.35">
      <c r="A74">
        <v>28</v>
      </c>
      <c r="B74" t="s">
        <v>51</v>
      </c>
      <c r="C74" t="s">
        <v>185</v>
      </c>
      <c r="D74" t="s">
        <v>186</v>
      </c>
      <c r="E74" t="s">
        <v>136</v>
      </c>
      <c r="F74" t="s">
        <v>5706</v>
      </c>
      <c r="G74">
        <v>42473</v>
      </c>
      <c r="H74" t="s">
        <v>5811</v>
      </c>
      <c r="I74">
        <v>0.82</v>
      </c>
      <c r="J74" t="s">
        <v>5812</v>
      </c>
      <c r="K74">
        <v>0.3</v>
      </c>
      <c r="L74" t="s">
        <v>124</v>
      </c>
      <c r="M74">
        <v>11234</v>
      </c>
      <c r="N74">
        <v>49272</v>
      </c>
      <c r="O74">
        <v>943255</v>
      </c>
      <c r="P74" t="s">
        <v>38</v>
      </c>
      <c r="Q74" t="s">
        <v>39</v>
      </c>
      <c r="W74">
        <v>2020</v>
      </c>
      <c r="X74" s="1">
        <v>44361</v>
      </c>
      <c r="Y74">
        <v>11434</v>
      </c>
      <c r="Z74">
        <v>40.673769</v>
      </c>
      <c r="AA74">
        <v>-73.775951000000006</v>
      </c>
      <c r="AB74">
        <v>412</v>
      </c>
      <c r="AC74">
        <v>33402</v>
      </c>
      <c r="AD74">
        <v>4270059</v>
      </c>
      <c r="AE74">
        <v>4124950270</v>
      </c>
      <c r="AF74" t="s">
        <v>187</v>
      </c>
    </row>
    <row r="75" spans="1:32" x14ac:dyDescent="0.35">
      <c r="A75">
        <v>28</v>
      </c>
      <c r="B75" t="s">
        <v>51</v>
      </c>
      <c r="C75" t="s">
        <v>188</v>
      </c>
      <c r="D75" t="s">
        <v>189</v>
      </c>
      <c r="E75" t="s">
        <v>136</v>
      </c>
      <c r="F75" t="s">
        <v>5706</v>
      </c>
      <c r="G75">
        <v>42473</v>
      </c>
      <c r="H75" t="s">
        <v>5818</v>
      </c>
      <c r="I75">
        <v>0.28000000000000003</v>
      </c>
      <c r="J75" t="s">
        <v>5819</v>
      </c>
      <c r="K75">
        <v>0.1</v>
      </c>
      <c r="L75" t="s">
        <v>190</v>
      </c>
      <c r="M75">
        <v>6133</v>
      </c>
      <c r="N75">
        <v>23910</v>
      </c>
      <c r="O75">
        <v>499089</v>
      </c>
      <c r="P75" t="s">
        <v>38</v>
      </c>
      <c r="Q75" t="s">
        <v>39</v>
      </c>
      <c r="W75">
        <v>2020</v>
      </c>
      <c r="X75" s="1">
        <v>44361</v>
      </c>
      <c r="Y75">
        <v>11420</v>
      </c>
      <c r="Z75">
        <v>40.675770999999997</v>
      </c>
      <c r="AA75">
        <v>-73.816937999999993</v>
      </c>
      <c r="AB75">
        <v>410</v>
      </c>
      <c r="AC75">
        <v>840</v>
      </c>
      <c r="AD75">
        <v>4253607</v>
      </c>
      <c r="AE75">
        <v>4117140100</v>
      </c>
      <c r="AF75" t="s">
        <v>191</v>
      </c>
    </row>
    <row r="76" spans="1:32" x14ac:dyDescent="0.35">
      <c r="A76">
        <v>49</v>
      </c>
      <c r="B76" t="s">
        <v>51</v>
      </c>
      <c r="C76" t="s">
        <v>299</v>
      </c>
      <c r="D76" t="s">
        <v>300</v>
      </c>
      <c r="E76" t="s">
        <v>291</v>
      </c>
      <c r="F76" t="s">
        <v>5698</v>
      </c>
      <c r="G76">
        <v>42475</v>
      </c>
      <c r="H76" t="s">
        <v>5787</v>
      </c>
      <c r="I76">
        <v>0.14000000000000001</v>
      </c>
      <c r="J76" t="s">
        <v>5788</v>
      </c>
      <c r="K76">
        <v>7.0000000000000007E-2</v>
      </c>
      <c r="L76" t="s">
        <v>241</v>
      </c>
      <c r="M76">
        <v>5453</v>
      </c>
      <c r="N76">
        <v>23914</v>
      </c>
      <c r="O76">
        <v>545104</v>
      </c>
      <c r="P76" t="s">
        <v>38</v>
      </c>
      <c r="Q76" t="s">
        <v>39</v>
      </c>
      <c r="W76">
        <v>2020</v>
      </c>
      <c r="X76" s="1">
        <v>44361</v>
      </c>
      <c r="Y76">
        <v>10302</v>
      </c>
      <c r="Z76">
        <v>40.634573000000003</v>
      </c>
      <c r="AA76">
        <v>-74.141818000000001</v>
      </c>
      <c r="AB76">
        <v>501</v>
      </c>
      <c r="AC76">
        <v>213</v>
      </c>
      <c r="AD76">
        <v>5026076</v>
      </c>
      <c r="AE76">
        <v>5011210001</v>
      </c>
      <c r="AF76" t="s">
        <v>301</v>
      </c>
    </row>
    <row r="77" spans="1:32" x14ac:dyDescent="0.35">
      <c r="A77">
        <v>51</v>
      </c>
      <c r="B77" t="s">
        <v>51</v>
      </c>
      <c r="C77" t="s">
        <v>317</v>
      </c>
      <c r="D77" t="s">
        <v>318</v>
      </c>
      <c r="E77" t="s">
        <v>291</v>
      </c>
      <c r="F77" t="s">
        <v>5698</v>
      </c>
      <c r="G77">
        <v>42475</v>
      </c>
      <c r="H77" t="s">
        <v>5820</v>
      </c>
      <c r="I77">
        <v>0.19</v>
      </c>
      <c r="J77" t="s">
        <v>5821</v>
      </c>
      <c r="K77">
        <v>0.14000000000000001</v>
      </c>
      <c r="L77" t="s">
        <v>319</v>
      </c>
      <c r="M77">
        <v>5854</v>
      </c>
      <c r="N77">
        <v>34236</v>
      </c>
      <c r="O77">
        <v>568796</v>
      </c>
      <c r="P77" t="s">
        <v>38</v>
      </c>
      <c r="Q77" t="s">
        <v>39</v>
      </c>
      <c r="W77">
        <v>2020</v>
      </c>
      <c r="X77" s="1">
        <v>44361</v>
      </c>
      <c r="Y77">
        <v>10312</v>
      </c>
      <c r="Z77">
        <v>40.544379999999997</v>
      </c>
      <c r="AA77">
        <v>-74.197896999999998</v>
      </c>
      <c r="AB77">
        <v>503</v>
      </c>
      <c r="AC77">
        <v>17010</v>
      </c>
      <c r="AD77">
        <v>5079651</v>
      </c>
      <c r="AE77">
        <v>5060500002</v>
      </c>
      <c r="AF77" t="s">
        <v>320</v>
      </c>
    </row>
    <row r="78" spans="1:32" x14ac:dyDescent="0.35">
      <c r="A78">
        <v>51</v>
      </c>
      <c r="B78" t="s">
        <v>51</v>
      </c>
      <c r="C78" t="s">
        <v>321</v>
      </c>
      <c r="D78" t="s">
        <v>322</v>
      </c>
      <c r="E78" t="s">
        <v>291</v>
      </c>
      <c r="F78" t="s">
        <v>5698</v>
      </c>
      <c r="G78">
        <v>42475</v>
      </c>
      <c r="H78" t="s">
        <v>5822</v>
      </c>
      <c r="I78">
        <v>0.55000000000000004</v>
      </c>
      <c r="J78" t="s">
        <v>5823</v>
      </c>
      <c r="K78">
        <v>0.21</v>
      </c>
      <c r="L78" t="s">
        <v>323</v>
      </c>
      <c r="M78">
        <v>24041</v>
      </c>
      <c r="N78">
        <v>99583</v>
      </c>
      <c r="O78">
        <v>2218953</v>
      </c>
      <c r="P78" t="s">
        <v>38</v>
      </c>
      <c r="Q78" t="s">
        <v>39</v>
      </c>
      <c r="W78">
        <v>2020</v>
      </c>
      <c r="X78" s="1">
        <v>44361</v>
      </c>
      <c r="Y78">
        <v>10312</v>
      </c>
      <c r="Z78">
        <v>40.528092000000001</v>
      </c>
      <c r="AA78">
        <v>-74.192031999999998</v>
      </c>
      <c r="AB78">
        <v>503</v>
      </c>
      <c r="AC78">
        <v>198</v>
      </c>
      <c r="AD78">
        <v>5082634</v>
      </c>
      <c r="AE78">
        <v>5066130001</v>
      </c>
      <c r="AF78" t="s">
        <v>324</v>
      </c>
    </row>
    <row r="79" spans="1:32" x14ac:dyDescent="0.35">
      <c r="A79">
        <v>3</v>
      </c>
      <c r="B79" t="s">
        <v>51</v>
      </c>
      <c r="C79" t="s">
        <v>68</v>
      </c>
      <c r="D79" t="s">
        <v>69</v>
      </c>
      <c r="E79" t="s">
        <v>35</v>
      </c>
      <c r="F79" t="s">
        <v>5698</v>
      </c>
      <c r="G79">
        <v>42481</v>
      </c>
      <c r="H79" t="s">
        <v>5805</v>
      </c>
      <c r="I79">
        <v>0.18</v>
      </c>
      <c r="J79" t="s">
        <v>5806</v>
      </c>
      <c r="K79">
        <v>0.28000000000000003</v>
      </c>
      <c r="L79" t="s">
        <v>70</v>
      </c>
      <c r="M79">
        <v>7187</v>
      </c>
      <c r="N79">
        <v>52539</v>
      </c>
      <c r="O79">
        <v>650690</v>
      </c>
      <c r="P79" t="s">
        <v>38</v>
      </c>
      <c r="Q79" t="s">
        <v>39</v>
      </c>
      <c r="W79">
        <v>2020</v>
      </c>
      <c r="X79" s="1">
        <v>44361</v>
      </c>
      <c r="Y79">
        <v>10011</v>
      </c>
      <c r="Z79">
        <v>40.742128999999998</v>
      </c>
      <c r="AA79">
        <v>-74.002198000000007</v>
      </c>
      <c r="AB79">
        <v>104</v>
      </c>
      <c r="AC79">
        <v>83</v>
      </c>
      <c r="AD79">
        <v>1079152</v>
      </c>
      <c r="AE79">
        <v>1007410010</v>
      </c>
      <c r="AF79" t="s">
        <v>71</v>
      </c>
    </row>
    <row r="80" spans="1:32" x14ac:dyDescent="0.35">
      <c r="A80">
        <v>33</v>
      </c>
      <c r="B80" t="s">
        <v>230</v>
      </c>
      <c r="C80" t="s">
        <v>5824</v>
      </c>
      <c r="D80" t="s">
        <v>232</v>
      </c>
      <c r="E80" t="s">
        <v>224</v>
      </c>
      <c r="F80" t="s">
        <v>5706</v>
      </c>
      <c r="G80">
        <v>42491</v>
      </c>
      <c r="H80" t="s">
        <v>5825</v>
      </c>
      <c r="I80">
        <v>4.28</v>
      </c>
      <c r="J80" t="s">
        <v>5826</v>
      </c>
      <c r="K80">
        <v>0.69</v>
      </c>
      <c r="L80" t="s">
        <v>233</v>
      </c>
      <c r="M80">
        <v>44823</v>
      </c>
      <c r="N80">
        <v>163825</v>
      </c>
      <c r="O80">
        <v>0</v>
      </c>
      <c r="P80" t="s">
        <v>157</v>
      </c>
      <c r="Q80" t="s">
        <v>39</v>
      </c>
      <c r="W80">
        <v>2020</v>
      </c>
      <c r="X80" s="1">
        <v>44361</v>
      </c>
      <c r="Y80">
        <v>11205</v>
      </c>
      <c r="Z80">
        <v>40.69802</v>
      </c>
      <c r="AA80">
        <v>-73.974986000000001</v>
      </c>
      <c r="AB80">
        <v>302</v>
      </c>
      <c r="AC80">
        <v>543</v>
      </c>
      <c r="AD80">
        <v>3335129</v>
      </c>
      <c r="AE80">
        <v>3020230001</v>
      </c>
      <c r="AF80" t="s">
        <v>234</v>
      </c>
    </row>
    <row r="81" spans="1:32" x14ac:dyDescent="0.35">
      <c r="A81">
        <v>17</v>
      </c>
      <c r="B81" t="s">
        <v>59</v>
      </c>
      <c r="C81" t="s">
        <v>126</v>
      </c>
      <c r="D81" t="s">
        <v>127</v>
      </c>
      <c r="E81" t="s">
        <v>88</v>
      </c>
      <c r="F81" t="s">
        <v>5706</v>
      </c>
      <c r="G81">
        <v>42887</v>
      </c>
      <c r="H81" t="s">
        <v>5827</v>
      </c>
      <c r="I81">
        <v>0.93</v>
      </c>
      <c r="J81" t="s">
        <v>5828</v>
      </c>
      <c r="K81">
        <v>0.33</v>
      </c>
      <c r="L81" t="s">
        <v>128</v>
      </c>
      <c r="M81">
        <v>3100</v>
      </c>
      <c r="N81">
        <v>43056</v>
      </c>
      <c r="O81" t="s">
        <v>49</v>
      </c>
      <c r="P81" t="s">
        <v>38</v>
      </c>
      <c r="Q81" t="s">
        <v>39</v>
      </c>
      <c r="W81">
        <v>2020</v>
      </c>
      <c r="X81" s="1">
        <v>44361</v>
      </c>
      <c r="Y81">
        <v>10459</v>
      </c>
      <c r="Z81">
        <v>40.832528000000003</v>
      </c>
      <c r="AA81">
        <v>-73.883781999999997</v>
      </c>
      <c r="AB81">
        <v>209</v>
      </c>
      <c r="AC81">
        <v>157</v>
      </c>
      <c r="AD81">
        <v>2000000</v>
      </c>
      <c r="AE81">
        <v>2030190100</v>
      </c>
      <c r="AF81" t="s">
        <v>129</v>
      </c>
    </row>
    <row r="82" spans="1:32" x14ac:dyDescent="0.35">
      <c r="A82">
        <v>39</v>
      </c>
      <c r="B82" t="s">
        <v>206</v>
      </c>
      <c r="C82" t="s">
        <v>5829</v>
      </c>
      <c r="D82" t="s">
        <v>5830</v>
      </c>
      <c r="E82" t="s">
        <v>224</v>
      </c>
      <c r="F82" t="s">
        <v>5706</v>
      </c>
      <c r="G82">
        <v>42996</v>
      </c>
      <c r="H82" t="s">
        <v>5831</v>
      </c>
      <c r="I82">
        <v>1</v>
      </c>
      <c r="J82" t="s">
        <v>5832</v>
      </c>
      <c r="K82">
        <v>1</v>
      </c>
      <c r="L82" t="s">
        <v>74</v>
      </c>
      <c r="M82">
        <v>1025</v>
      </c>
      <c r="N82">
        <v>4026</v>
      </c>
      <c r="O82">
        <v>244000</v>
      </c>
      <c r="P82" t="s">
        <v>38</v>
      </c>
      <c r="Q82" t="s">
        <v>39</v>
      </c>
      <c r="W82">
        <v>2020</v>
      </c>
      <c r="X82" s="1">
        <v>44361</v>
      </c>
      <c r="Y82">
        <v>11215</v>
      </c>
      <c r="Z82">
        <v>40.675249000000001</v>
      </c>
      <c r="AA82">
        <v>-73.991189000000006</v>
      </c>
      <c r="AB82">
        <v>306</v>
      </c>
      <c r="AC82">
        <v>119</v>
      </c>
      <c r="AD82">
        <v>3000000</v>
      </c>
      <c r="AE82">
        <v>3009770003</v>
      </c>
      <c r="AF82" t="s">
        <v>1435</v>
      </c>
    </row>
    <row r="83" spans="1:32" x14ac:dyDescent="0.35">
      <c r="A83">
        <v>1</v>
      </c>
      <c r="B83" t="s">
        <v>32</v>
      </c>
      <c r="C83" t="s">
        <v>33</v>
      </c>
      <c r="D83" t="s">
        <v>34</v>
      </c>
      <c r="E83" t="s">
        <v>35</v>
      </c>
      <c r="F83" t="s">
        <v>5698</v>
      </c>
      <c r="G83">
        <v>43068</v>
      </c>
      <c r="H83" t="s">
        <v>5833</v>
      </c>
      <c r="I83">
        <v>0.09</v>
      </c>
      <c r="J83" t="s">
        <v>5834</v>
      </c>
      <c r="K83">
        <v>0.12</v>
      </c>
      <c r="L83" t="s">
        <v>37</v>
      </c>
      <c r="M83">
        <v>13980</v>
      </c>
      <c r="N83">
        <v>47689</v>
      </c>
      <c r="O83">
        <v>4200000</v>
      </c>
      <c r="P83" t="s">
        <v>38</v>
      </c>
      <c r="Q83" t="s">
        <v>39</v>
      </c>
      <c r="W83">
        <v>2020</v>
      </c>
      <c r="X83" s="1">
        <v>44361</v>
      </c>
      <c r="Y83">
        <v>10007</v>
      </c>
      <c r="Z83">
        <v>40.716838000000003</v>
      </c>
      <c r="AA83">
        <v>-74.012117000000003</v>
      </c>
      <c r="AB83">
        <v>101</v>
      </c>
      <c r="AC83">
        <v>39</v>
      </c>
      <c r="AD83">
        <v>1066406</v>
      </c>
      <c r="AE83">
        <v>1001420050</v>
      </c>
      <c r="AF83" t="s">
        <v>40</v>
      </c>
    </row>
    <row r="84" spans="1:32" x14ac:dyDescent="0.35">
      <c r="A84">
        <v>15</v>
      </c>
      <c r="B84" t="s">
        <v>45</v>
      </c>
      <c r="C84" t="s">
        <v>111</v>
      </c>
      <c r="D84" t="s">
        <v>112</v>
      </c>
      <c r="E84" t="s">
        <v>88</v>
      </c>
      <c r="F84" t="s">
        <v>5706</v>
      </c>
      <c r="G84">
        <v>43101</v>
      </c>
      <c r="H84" t="s">
        <v>5835</v>
      </c>
      <c r="I84">
        <v>0.01</v>
      </c>
      <c r="J84" t="s">
        <v>5836</v>
      </c>
      <c r="K84">
        <v>0</v>
      </c>
      <c r="L84" t="s">
        <v>44</v>
      </c>
      <c r="M84">
        <v>497</v>
      </c>
      <c r="N84">
        <v>1452</v>
      </c>
      <c r="O84" t="s">
        <v>49</v>
      </c>
      <c r="P84" t="s">
        <v>38</v>
      </c>
      <c r="Q84" t="s">
        <v>39</v>
      </c>
      <c r="W84">
        <v>2020</v>
      </c>
      <c r="X84" s="1">
        <v>44361</v>
      </c>
      <c r="Y84">
        <v>10467</v>
      </c>
      <c r="Z84">
        <v>40.856665</v>
      </c>
      <c r="AA84">
        <v>-73.875798000000003</v>
      </c>
      <c r="AB84">
        <v>227</v>
      </c>
      <c r="AC84">
        <v>334</v>
      </c>
      <c r="AD84">
        <v>2000000</v>
      </c>
      <c r="AE84">
        <v>2043360001</v>
      </c>
      <c r="AF84" t="s">
        <v>113</v>
      </c>
    </row>
    <row r="85" spans="1:32" x14ac:dyDescent="0.35">
      <c r="A85">
        <v>31</v>
      </c>
      <c r="B85" t="s">
        <v>51</v>
      </c>
      <c r="C85" t="s">
        <v>196</v>
      </c>
      <c r="D85" t="s">
        <v>197</v>
      </c>
      <c r="E85" t="s">
        <v>136</v>
      </c>
      <c r="F85" t="s">
        <v>5706</v>
      </c>
      <c r="G85">
        <v>43262</v>
      </c>
      <c r="H85" t="s">
        <v>5837</v>
      </c>
      <c r="I85">
        <v>0.95</v>
      </c>
      <c r="J85" t="s">
        <v>5838</v>
      </c>
      <c r="K85">
        <v>0.61</v>
      </c>
      <c r="L85" t="s">
        <v>198</v>
      </c>
      <c r="M85">
        <v>7795</v>
      </c>
      <c r="N85">
        <v>58877</v>
      </c>
      <c r="O85">
        <v>2798825</v>
      </c>
      <c r="P85" t="s">
        <v>38</v>
      </c>
      <c r="Q85" t="s">
        <v>39</v>
      </c>
      <c r="W85">
        <v>2020</v>
      </c>
      <c r="X85" s="1">
        <v>44361</v>
      </c>
      <c r="Y85">
        <v>11691</v>
      </c>
      <c r="Z85">
        <v>40.599299999999999</v>
      </c>
      <c r="AA85">
        <v>-73.758206000000001</v>
      </c>
      <c r="AB85">
        <v>414</v>
      </c>
      <c r="AC85">
        <v>99801</v>
      </c>
      <c r="AD85">
        <v>4301194</v>
      </c>
      <c r="AE85">
        <v>4157720031</v>
      </c>
      <c r="AF85" t="s">
        <v>199</v>
      </c>
    </row>
    <row r="86" spans="1:32" x14ac:dyDescent="0.35">
      <c r="A86">
        <v>3</v>
      </c>
      <c r="B86" t="s">
        <v>5793</v>
      </c>
      <c r="C86" t="s">
        <v>5839</v>
      </c>
      <c r="D86" t="s">
        <v>876</v>
      </c>
      <c r="E86" t="s">
        <v>35</v>
      </c>
      <c r="F86" t="s">
        <v>5698</v>
      </c>
      <c r="G86">
        <v>43889</v>
      </c>
      <c r="H86" t="s">
        <v>5709</v>
      </c>
      <c r="I86">
        <v>1.27</v>
      </c>
      <c r="J86" t="s">
        <v>5710</v>
      </c>
      <c r="K86">
        <v>0.3</v>
      </c>
      <c r="L86" t="s">
        <v>120</v>
      </c>
      <c r="M86">
        <v>1411</v>
      </c>
      <c r="N86">
        <v>5544</v>
      </c>
      <c r="O86">
        <v>336000</v>
      </c>
      <c r="P86" t="s">
        <v>38</v>
      </c>
      <c r="Q86" t="s">
        <v>39</v>
      </c>
      <c r="W86">
        <v>2020</v>
      </c>
      <c r="X86" s="1">
        <v>44361</v>
      </c>
      <c r="Y86">
        <v>10001</v>
      </c>
      <c r="Z86">
        <v>40.746648999999998</v>
      </c>
      <c r="AA86">
        <v>-73.993908000000005</v>
      </c>
      <c r="AB86">
        <v>105</v>
      </c>
      <c r="AC86">
        <v>95</v>
      </c>
      <c r="AD86">
        <v>1014236</v>
      </c>
      <c r="AE86">
        <v>1007760040</v>
      </c>
      <c r="AF86" t="s">
        <v>874</v>
      </c>
    </row>
    <row r="87" spans="1:32" x14ac:dyDescent="0.35">
      <c r="A87">
        <v>22</v>
      </c>
      <c r="B87" t="s">
        <v>51</v>
      </c>
      <c r="C87" t="s">
        <v>154</v>
      </c>
      <c r="D87" t="s">
        <v>155</v>
      </c>
      <c r="E87" t="s">
        <v>136</v>
      </c>
      <c r="F87" t="s">
        <v>5706</v>
      </c>
      <c r="G87">
        <v>44036</v>
      </c>
      <c r="H87" t="s">
        <v>5840</v>
      </c>
      <c r="I87">
        <v>0.68</v>
      </c>
      <c r="J87" t="s">
        <v>5841</v>
      </c>
      <c r="K87">
        <v>0.31</v>
      </c>
      <c r="L87" t="s">
        <v>156</v>
      </c>
      <c r="M87">
        <v>8037</v>
      </c>
      <c r="N87">
        <v>29370</v>
      </c>
      <c r="O87">
        <v>0</v>
      </c>
      <c r="P87" t="s">
        <v>157</v>
      </c>
      <c r="Q87" t="s">
        <v>39</v>
      </c>
      <c r="W87">
        <v>2020</v>
      </c>
      <c r="X87" s="1">
        <v>44361</v>
      </c>
      <c r="Y87">
        <v>11102</v>
      </c>
      <c r="Z87">
        <v>40.771335999999998</v>
      </c>
      <c r="AA87">
        <v>-73.929085999999998</v>
      </c>
      <c r="AB87">
        <v>401</v>
      </c>
      <c r="AC87">
        <v>83</v>
      </c>
      <c r="AD87">
        <v>4006046</v>
      </c>
      <c r="AE87">
        <v>4005370014</v>
      </c>
      <c r="AF87" t="s">
        <v>158</v>
      </c>
    </row>
    <row r="88" spans="1:32" x14ac:dyDescent="0.35">
      <c r="A88">
        <v>15</v>
      </c>
      <c r="B88" t="s">
        <v>5842</v>
      </c>
      <c r="C88" t="s">
        <v>5843</v>
      </c>
      <c r="D88" t="s">
        <v>5844</v>
      </c>
      <c r="E88" t="s">
        <v>88</v>
      </c>
      <c r="F88" t="s">
        <v>5706</v>
      </c>
      <c r="G88">
        <v>44053</v>
      </c>
      <c r="H88" t="s">
        <v>5845</v>
      </c>
      <c r="I88">
        <v>1.01</v>
      </c>
      <c r="J88" t="s">
        <v>5846</v>
      </c>
      <c r="K88">
        <v>0.26</v>
      </c>
      <c r="L88" t="s">
        <v>327</v>
      </c>
      <c r="M88">
        <v>269</v>
      </c>
      <c r="N88">
        <v>1056</v>
      </c>
      <c r="O88">
        <v>64000</v>
      </c>
      <c r="P88" t="s">
        <v>38</v>
      </c>
      <c r="Q88" t="s">
        <v>39</v>
      </c>
      <c r="W88">
        <v>2020</v>
      </c>
      <c r="X88" s="1">
        <v>44361</v>
      </c>
    </row>
    <row r="89" spans="1:32" x14ac:dyDescent="0.35">
      <c r="A89">
        <v>19</v>
      </c>
      <c r="B89" t="s">
        <v>51</v>
      </c>
      <c r="C89" t="s">
        <v>497</v>
      </c>
      <c r="D89" t="s">
        <v>498</v>
      </c>
      <c r="E89" t="s">
        <v>136</v>
      </c>
      <c r="F89" t="s">
        <v>5706</v>
      </c>
      <c r="G89">
        <v>44286</v>
      </c>
      <c r="H89" t="s">
        <v>5847</v>
      </c>
      <c r="I89">
        <v>0.37</v>
      </c>
      <c r="J89" t="s">
        <v>5848</v>
      </c>
      <c r="K89">
        <v>0.28999999999999998</v>
      </c>
      <c r="L89" t="s">
        <v>350</v>
      </c>
      <c r="M89">
        <v>9625</v>
      </c>
      <c r="N89">
        <v>35180</v>
      </c>
      <c r="O89" t="s">
        <v>49</v>
      </c>
      <c r="P89" t="s">
        <v>90</v>
      </c>
      <c r="Q89" t="s">
        <v>39</v>
      </c>
      <c r="W89">
        <v>2020</v>
      </c>
      <c r="X89" s="1">
        <v>44361</v>
      </c>
      <c r="Y89">
        <v>11358</v>
      </c>
      <c r="Z89">
        <v>40.765132999999999</v>
      </c>
      <c r="AA89">
        <v>-73.790082999999996</v>
      </c>
      <c r="AB89">
        <v>411</v>
      </c>
      <c r="AC89">
        <v>1139</v>
      </c>
      <c r="AD89">
        <v>4119139</v>
      </c>
      <c r="AE89">
        <v>4052610001</v>
      </c>
      <c r="AF89" t="s">
        <v>499</v>
      </c>
    </row>
    <row r="90" spans="1:32" x14ac:dyDescent="0.35">
      <c r="A90">
        <v>27</v>
      </c>
      <c r="B90" t="s">
        <v>51</v>
      </c>
      <c r="C90" t="s">
        <v>568</v>
      </c>
      <c r="D90" t="s">
        <v>569</v>
      </c>
      <c r="E90" t="s">
        <v>136</v>
      </c>
      <c r="F90" t="s">
        <v>5706</v>
      </c>
      <c r="G90">
        <v>44286</v>
      </c>
      <c r="H90" t="s">
        <v>5849</v>
      </c>
      <c r="I90">
        <v>1.01</v>
      </c>
      <c r="J90" t="s">
        <v>5850</v>
      </c>
      <c r="K90">
        <v>0.42</v>
      </c>
      <c r="L90" t="s">
        <v>570</v>
      </c>
      <c r="M90">
        <v>13830</v>
      </c>
      <c r="N90">
        <v>49817</v>
      </c>
      <c r="O90" t="s">
        <v>49</v>
      </c>
      <c r="P90" t="s">
        <v>90</v>
      </c>
      <c r="Q90" t="s">
        <v>39</v>
      </c>
      <c r="W90">
        <v>2020</v>
      </c>
      <c r="X90" s="1">
        <v>44361</v>
      </c>
      <c r="Y90">
        <v>11412</v>
      </c>
      <c r="Z90">
        <v>40.70646</v>
      </c>
      <c r="AA90">
        <v>-73.753579000000002</v>
      </c>
      <c r="AB90">
        <v>412</v>
      </c>
      <c r="AC90">
        <v>508</v>
      </c>
      <c r="AD90">
        <v>4234318</v>
      </c>
      <c r="AE90">
        <v>4109440301</v>
      </c>
      <c r="AF90" t="s">
        <v>571</v>
      </c>
    </row>
    <row r="91" spans="1:32" x14ac:dyDescent="0.35">
      <c r="A91">
        <v>32</v>
      </c>
      <c r="B91" t="s">
        <v>51</v>
      </c>
      <c r="C91" t="s">
        <v>615</v>
      </c>
      <c r="D91" t="s">
        <v>616</v>
      </c>
      <c r="E91" t="s">
        <v>136</v>
      </c>
      <c r="F91" t="s">
        <v>5706</v>
      </c>
      <c r="G91">
        <v>44286</v>
      </c>
      <c r="H91" t="s">
        <v>5851</v>
      </c>
      <c r="I91">
        <v>0.69</v>
      </c>
      <c r="J91" t="s">
        <v>5852</v>
      </c>
      <c r="K91">
        <v>0.3</v>
      </c>
      <c r="L91" t="s">
        <v>110</v>
      </c>
      <c r="M91">
        <v>11120</v>
      </c>
      <c r="N91">
        <v>40644</v>
      </c>
      <c r="O91" t="s">
        <v>49</v>
      </c>
      <c r="P91" t="s">
        <v>90</v>
      </c>
      <c r="Q91" t="s">
        <v>39</v>
      </c>
      <c r="W91">
        <v>2020</v>
      </c>
      <c r="X91" s="1">
        <v>44361</v>
      </c>
      <c r="Y91">
        <v>11416</v>
      </c>
      <c r="Z91">
        <v>40.683858000000001</v>
      </c>
      <c r="AA91">
        <v>-73.847470000000001</v>
      </c>
      <c r="AB91">
        <v>409</v>
      </c>
      <c r="AC91">
        <v>38</v>
      </c>
      <c r="AD91">
        <v>4188567</v>
      </c>
      <c r="AE91">
        <v>4090670001</v>
      </c>
      <c r="AF91" t="s">
        <v>617</v>
      </c>
    </row>
    <row r="92" spans="1:32" x14ac:dyDescent="0.35">
      <c r="A92">
        <v>36</v>
      </c>
      <c r="B92" t="s">
        <v>51</v>
      </c>
      <c r="C92" t="s">
        <v>650</v>
      </c>
      <c r="D92" t="s">
        <v>651</v>
      </c>
      <c r="E92" t="s">
        <v>224</v>
      </c>
      <c r="F92" t="s">
        <v>5706</v>
      </c>
      <c r="G92">
        <v>44320</v>
      </c>
      <c r="H92" t="s">
        <v>5853</v>
      </c>
      <c r="I92">
        <v>1.08</v>
      </c>
      <c r="J92" t="s">
        <v>5854</v>
      </c>
      <c r="K92">
        <v>0.52</v>
      </c>
      <c r="L92" t="s">
        <v>652</v>
      </c>
      <c r="M92">
        <v>11923</v>
      </c>
      <c r="N92">
        <v>48137</v>
      </c>
      <c r="O92" t="s">
        <v>49</v>
      </c>
      <c r="P92" t="s">
        <v>90</v>
      </c>
      <c r="Q92" t="s">
        <v>39</v>
      </c>
      <c r="W92">
        <v>2020</v>
      </c>
      <c r="X92" s="1">
        <v>44361</v>
      </c>
      <c r="Y92">
        <v>11221</v>
      </c>
      <c r="Z92">
        <v>40.692126000000002</v>
      </c>
      <c r="AA92">
        <v>-73.931730999999999</v>
      </c>
      <c r="AB92">
        <v>303</v>
      </c>
      <c r="AC92">
        <v>291</v>
      </c>
      <c r="AD92">
        <v>3393805</v>
      </c>
      <c r="AE92">
        <v>3016160001</v>
      </c>
      <c r="AF92" t="s">
        <v>242</v>
      </c>
    </row>
    <row r="93" spans="1:32" x14ac:dyDescent="0.35">
      <c r="A93">
        <v>45</v>
      </c>
      <c r="B93" t="s">
        <v>51</v>
      </c>
      <c r="C93" t="s">
        <v>716</v>
      </c>
      <c r="D93" t="s">
        <v>717</v>
      </c>
      <c r="E93" t="s">
        <v>224</v>
      </c>
      <c r="F93" t="s">
        <v>5706</v>
      </c>
      <c r="G93">
        <v>44320</v>
      </c>
      <c r="H93" t="s">
        <v>5855</v>
      </c>
      <c r="I93">
        <v>0.13</v>
      </c>
      <c r="J93" t="s">
        <v>5856</v>
      </c>
      <c r="K93">
        <v>0.05</v>
      </c>
      <c r="L93" t="s">
        <v>718</v>
      </c>
      <c r="M93">
        <v>3198</v>
      </c>
      <c r="N93">
        <v>13144</v>
      </c>
      <c r="O93" t="s">
        <v>49</v>
      </c>
      <c r="P93" t="s">
        <v>90</v>
      </c>
      <c r="Q93" t="s">
        <v>39</v>
      </c>
      <c r="W93">
        <v>2020</v>
      </c>
      <c r="X93" s="1">
        <v>44361</v>
      </c>
      <c r="Y93">
        <v>11210</v>
      </c>
      <c r="Z93">
        <v>40.633232</v>
      </c>
      <c r="AA93">
        <v>-73.954655000000002</v>
      </c>
      <c r="AB93">
        <v>314</v>
      </c>
      <c r="AC93">
        <v>772</v>
      </c>
      <c r="AD93">
        <v>3205780</v>
      </c>
      <c r="AE93">
        <v>3075510026</v>
      </c>
      <c r="AF93" t="s">
        <v>684</v>
      </c>
    </row>
    <row r="94" spans="1:32" x14ac:dyDescent="0.35">
      <c r="A94">
        <v>29</v>
      </c>
      <c r="B94" t="s">
        <v>51</v>
      </c>
      <c r="C94" t="s">
        <v>585</v>
      </c>
      <c r="D94" t="s">
        <v>586</v>
      </c>
      <c r="E94" t="s">
        <v>136</v>
      </c>
      <c r="F94" t="s">
        <v>5706</v>
      </c>
      <c r="G94">
        <v>44333</v>
      </c>
      <c r="H94" t="s">
        <v>5857</v>
      </c>
      <c r="I94">
        <v>0.56999999999999995</v>
      </c>
      <c r="J94" t="s">
        <v>5858</v>
      </c>
      <c r="K94">
        <v>0.32</v>
      </c>
      <c r="L94" t="s">
        <v>241</v>
      </c>
      <c r="M94">
        <v>5373</v>
      </c>
      <c r="N94">
        <v>19355</v>
      </c>
      <c r="O94" t="s">
        <v>49</v>
      </c>
      <c r="P94" t="s">
        <v>90</v>
      </c>
      <c r="Q94" t="s">
        <v>39</v>
      </c>
      <c r="W94">
        <v>2020</v>
      </c>
      <c r="X94" s="1">
        <v>44361</v>
      </c>
      <c r="Y94">
        <v>11374</v>
      </c>
      <c r="Z94">
        <v>40.728140000000003</v>
      </c>
      <c r="AA94">
        <v>-73.863581999999994</v>
      </c>
      <c r="AB94">
        <v>406</v>
      </c>
      <c r="AC94">
        <v>693</v>
      </c>
      <c r="AD94">
        <v>4072457</v>
      </c>
      <c r="AE94">
        <v>4030950050</v>
      </c>
      <c r="AF94" t="s">
        <v>587</v>
      </c>
    </row>
    <row r="95" spans="1:32" x14ac:dyDescent="0.35">
      <c r="A95">
        <v>30</v>
      </c>
      <c r="B95" t="s">
        <v>51</v>
      </c>
      <c r="C95" t="s">
        <v>598</v>
      </c>
      <c r="D95" t="s">
        <v>599</v>
      </c>
      <c r="E95" t="s">
        <v>136</v>
      </c>
      <c r="F95" t="s">
        <v>5706</v>
      </c>
      <c r="G95">
        <v>44349</v>
      </c>
      <c r="H95" t="s">
        <v>5859</v>
      </c>
      <c r="I95">
        <v>0.48</v>
      </c>
      <c r="J95" t="s">
        <v>5860</v>
      </c>
      <c r="K95">
        <v>0.23</v>
      </c>
      <c r="L95" t="s">
        <v>89</v>
      </c>
      <c r="M95">
        <v>5233</v>
      </c>
      <c r="N95">
        <v>18850</v>
      </c>
      <c r="O95" t="s">
        <v>49</v>
      </c>
      <c r="P95" t="s">
        <v>90</v>
      </c>
      <c r="Q95" t="s">
        <v>39</v>
      </c>
      <c r="W95">
        <v>2020</v>
      </c>
      <c r="X95" s="1">
        <v>44361</v>
      </c>
      <c r="Y95">
        <v>11377</v>
      </c>
      <c r="Z95">
        <v>40.734293999999998</v>
      </c>
      <c r="AA95">
        <v>-73.897557000000006</v>
      </c>
      <c r="AB95">
        <v>405</v>
      </c>
      <c r="AC95">
        <v>513</v>
      </c>
      <c r="AD95">
        <v>4440274</v>
      </c>
      <c r="AE95">
        <v>4024230001</v>
      </c>
      <c r="AF95" t="s">
        <v>600</v>
      </c>
    </row>
    <row r="96" spans="1:32" x14ac:dyDescent="0.35">
      <c r="A96">
        <v>36</v>
      </c>
      <c r="B96" t="s">
        <v>51</v>
      </c>
      <c r="C96" t="s">
        <v>658</v>
      </c>
      <c r="D96" t="s">
        <v>659</v>
      </c>
      <c r="E96" t="s">
        <v>224</v>
      </c>
      <c r="F96" t="s">
        <v>5706</v>
      </c>
      <c r="G96">
        <v>44350</v>
      </c>
      <c r="H96" t="s">
        <v>5861</v>
      </c>
      <c r="I96">
        <v>1.31</v>
      </c>
      <c r="J96" t="s">
        <v>5862</v>
      </c>
      <c r="K96">
        <v>0.4</v>
      </c>
      <c r="L96" t="s">
        <v>660</v>
      </c>
      <c r="M96">
        <v>7342</v>
      </c>
      <c r="N96">
        <v>30528</v>
      </c>
      <c r="O96" t="s">
        <v>49</v>
      </c>
      <c r="P96" t="s">
        <v>90</v>
      </c>
      <c r="Q96" t="s">
        <v>39</v>
      </c>
      <c r="W96">
        <v>2020</v>
      </c>
      <c r="X96" s="1">
        <v>44361</v>
      </c>
      <c r="Y96">
        <v>11213</v>
      </c>
      <c r="Z96">
        <v>40.674655999999999</v>
      </c>
      <c r="AA96">
        <v>-73.927794000000006</v>
      </c>
      <c r="AB96">
        <v>308</v>
      </c>
      <c r="AC96">
        <v>307</v>
      </c>
      <c r="AD96">
        <v>3035887</v>
      </c>
      <c r="AE96">
        <v>3013550023</v>
      </c>
      <c r="AF96" t="s">
        <v>238</v>
      </c>
    </row>
    <row r="97" spans="1:32" x14ac:dyDescent="0.35">
      <c r="A97">
        <v>14</v>
      </c>
      <c r="B97" t="s">
        <v>51</v>
      </c>
      <c r="C97" t="s">
        <v>441</v>
      </c>
      <c r="D97" t="s">
        <v>442</v>
      </c>
      <c r="E97" t="s">
        <v>88</v>
      </c>
      <c r="F97" t="s">
        <v>5706</v>
      </c>
      <c r="G97">
        <v>44356</v>
      </c>
      <c r="H97" t="s">
        <v>5863</v>
      </c>
      <c r="I97">
        <v>0.46</v>
      </c>
      <c r="J97" t="s">
        <v>5864</v>
      </c>
      <c r="K97">
        <v>0.23</v>
      </c>
      <c r="L97" t="s">
        <v>315</v>
      </c>
      <c r="M97">
        <v>9296</v>
      </c>
      <c r="N97">
        <v>33881</v>
      </c>
      <c r="O97" t="s">
        <v>49</v>
      </c>
      <c r="P97" t="s">
        <v>90</v>
      </c>
      <c r="Q97" t="s">
        <v>39</v>
      </c>
      <c r="W97">
        <v>2020</v>
      </c>
      <c r="X97" s="1">
        <v>44361</v>
      </c>
      <c r="Y97">
        <v>10453</v>
      </c>
      <c r="Z97">
        <v>40.854700999999999</v>
      </c>
      <c r="AA97">
        <v>-73.913196999999997</v>
      </c>
      <c r="AB97">
        <v>205</v>
      </c>
      <c r="AC97">
        <v>24502</v>
      </c>
      <c r="AD97">
        <v>2014692</v>
      </c>
      <c r="AE97">
        <v>2032160002</v>
      </c>
      <c r="AF97" t="s">
        <v>443</v>
      </c>
    </row>
    <row r="98" spans="1:32" x14ac:dyDescent="0.35">
      <c r="A98">
        <v>14</v>
      </c>
      <c r="B98" t="s">
        <v>51</v>
      </c>
      <c r="C98" t="s">
        <v>444</v>
      </c>
      <c r="D98" t="s">
        <v>445</v>
      </c>
      <c r="E98" t="s">
        <v>88</v>
      </c>
      <c r="F98" t="s">
        <v>5706</v>
      </c>
      <c r="G98">
        <v>44363</v>
      </c>
      <c r="H98" t="s">
        <v>5865</v>
      </c>
      <c r="I98">
        <v>0.48</v>
      </c>
      <c r="J98" t="s">
        <v>5866</v>
      </c>
      <c r="K98">
        <v>0.23</v>
      </c>
      <c r="L98" t="s">
        <v>388</v>
      </c>
      <c r="M98">
        <v>6605</v>
      </c>
      <c r="N98">
        <v>24364</v>
      </c>
      <c r="O98" t="s">
        <v>49</v>
      </c>
      <c r="P98" t="s">
        <v>90</v>
      </c>
      <c r="Q98" t="s">
        <v>39</v>
      </c>
      <c r="W98">
        <v>2020</v>
      </c>
      <c r="X98" s="1">
        <v>44361</v>
      </c>
      <c r="Y98">
        <v>10453</v>
      </c>
      <c r="Z98">
        <v>40.848547000000003</v>
      </c>
      <c r="AA98">
        <v>-73.908416000000003</v>
      </c>
      <c r="AB98">
        <v>205</v>
      </c>
      <c r="AC98">
        <v>23301</v>
      </c>
      <c r="AD98">
        <v>2007902</v>
      </c>
      <c r="AE98">
        <v>2028270001</v>
      </c>
      <c r="AF98" t="s">
        <v>446</v>
      </c>
    </row>
    <row r="99" spans="1:32" x14ac:dyDescent="0.35">
      <c r="A99">
        <v>46</v>
      </c>
      <c r="B99" t="s">
        <v>51</v>
      </c>
      <c r="C99" t="s">
        <v>742</v>
      </c>
      <c r="D99" t="s">
        <v>743</v>
      </c>
      <c r="E99" t="s">
        <v>224</v>
      </c>
      <c r="F99" t="s">
        <v>5706</v>
      </c>
      <c r="G99">
        <v>44470</v>
      </c>
      <c r="H99" t="s">
        <v>5867</v>
      </c>
      <c r="I99">
        <v>1</v>
      </c>
      <c r="J99" t="s">
        <v>5868</v>
      </c>
      <c r="K99">
        <v>0.6</v>
      </c>
      <c r="L99" t="s">
        <v>375</v>
      </c>
      <c r="M99">
        <v>10806</v>
      </c>
      <c r="N99">
        <v>39494</v>
      </c>
      <c r="O99">
        <v>368371</v>
      </c>
      <c r="P99" t="s">
        <v>90</v>
      </c>
      <c r="Q99" t="s">
        <v>39</v>
      </c>
      <c r="W99">
        <v>2020</v>
      </c>
      <c r="X99" s="1">
        <v>44361</v>
      </c>
      <c r="Y99">
        <v>11234</v>
      </c>
      <c r="Z99">
        <v>40.632523999999997</v>
      </c>
      <c r="AA99">
        <v>-73.924417000000005</v>
      </c>
      <c r="AB99">
        <v>318</v>
      </c>
      <c r="AC99">
        <v>722</v>
      </c>
      <c r="AD99">
        <v>3214729</v>
      </c>
      <c r="AE99">
        <v>3077580001</v>
      </c>
      <c r="AF99" t="s">
        <v>744</v>
      </c>
    </row>
    <row r="100" spans="1:32" x14ac:dyDescent="0.35">
      <c r="A100">
        <v>42</v>
      </c>
      <c r="B100" t="s">
        <v>51</v>
      </c>
      <c r="C100" t="s">
        <v>698</v>
      </c>
      <c r="D100" t="s">
        <v>699</v>
      </c>
      <c r="E100" t="s">
        <v>224</v>
      </c>
      <c r="F100" t="s">
        <v>5706</v>
      </c>
      <c r="G100">
        <v>44475</v>
      </c>
      <c r="H100" t="s">
        <v>5869</v>
      </c>
      <c r="I100">
        <v>0.85</v>
      </c>
      <c r="J100" t="s">
        <v>5870</v>
      </c>
      <c r="K100">
        <v>0.62</v>
      </c>
      <c r="L100" t="s">
        <v>663</v>
      </c>
      <c r="M100">
        <v>7617</v>
      </c>
      <c r="N100">
        <v>37620</v>
      </c>
      <c r="O100" t="s">
        <v>49</v>
      </c>
      <c r="P100" t="s">
        <v>90</v>
      </c>
      <c r="Q100" t="s">
        <v>39</v>
      </c>
      <c r="W100">
        <v>2020</v>
      </c>
      <c r="X100" s="1">
        <v>44361</v>
      </c>
      <c r="Y100">
        <v>11207</v>
      </c>
      <c r="Z100">
        <v>40.657921999999999</v>
      </c>
      <c r="AA100">
        <v>-73.879354000000006</v>
      </c>
      <c r="AB100">
        <v>305</v>
      </c>
      <c r="AC100">
        <v>1078</v>
      </c>
      <c r="AD100">
        <v>3097973</v>
      </c>
      <c r="AE100">
        <v>3044010001</v>
      </c>
      <c r="AF100" t="s">
        <v>248</v>
      </c>
    </row>
    <row r="101" spans="1:32" x14ac:dyDescent="0.35">
      <c r="A101">
        <v>39</v>
      </c>
      <c r="B101" t="s">
        <v>51</v>
      </c>
      <c r="C101" t="s">
        <v>680</v>
      </c>
      <c r="D101" t="s">
        <v>681</v>
      </c>
      <c r="E101" t="s">
        <v>224</v>
      </c>
      <c r="F101" t="s">
        <v>5698</v>
      </c>
      <c r="G101">
        <v>44481</v>
      </c>
      <c r="H101" t="s">
        <v>5871</v>
      </c>
      <c r="I101">
        <v>0.74</v>
      </c>
      <c r="J101" t="s">
        <v>5872</v>
      </c>
      <c r="K101">
        <v>0.49</v>
      </c>
      <c r="L101" t="s">
        <v>315</v>
      </c>
      <c r="M101">
        <v>9264</v>
      </c>
      <c r="N101">
        <v>33858</v>
      </c>
      <c r="O101" t="s">
        <v>49</v>
      </c>
      <c r="P101" t="s">
        <v>90</v>
      </c>
      <c r="Q101" t="s">
        <v>39</v>
      </c>
      <c r="W101">
        <v>2020</v>
      </c>
      <c r="X101" s="1">
        <v>44361</v>
      </c>
      <c r="Y101">
        <v>11231</v>
      </c>
      <c r="Z101">
        <v>40.680149</v>
      </c>
      <c r="AA101">
        <v>-73.994938000000005</v>
      </c>
      <c r="AB101">
        <v>306</v>
      </c>
      <c r="AC101">
        <v>77</v>
      </c>
      <c r="AD101">
        <v>3007547</v>
      </c>
      <c r="AE101">
        <v>3004490015</v>
      </c>
      <c r="AF101" t="s">
        <v>252</v>
      </c>
    </row>
    <row r="102" spans="1:32" x14ac:dyDescent="0.35">
      <c r="A102">
        <v>42</v>
      </c>
      <c r="B102" t="s">
        <v>51</v>
      </c>
      <c r="C102" t="s">
        <v>695</v>
      </c>
      <c r="D102" t="s">
        <v>696</v>
      </c>
      <c r="E102" t="s">
        <v>224</v>
      </c>
      <c r="F102" t="s">
        <v>5706</v>
      </c>
      <c r="G102">
        <v>44483</v>
      </c>
      <c r="H102" t="s">
        <v>5873</v>
      </c>
      <c r="I102">
        <v>0.84</v>
      </c>
      <c r="J102" t="s">
        <v>5874</v>
      </c>
      <c r="K102">
        <v>0.92</v>
      </c>
      <c r="L102" t="s">
        <v>697</v>
      </c>
      <c r="M102">
        <v>13348</v>
      </c>
      <c r="N102">
        <v>48787</v>
      </c>
      <c r="O102" t="s">
        <v>49</v>
      </c>
      <c r="P102" t="s">
        <v>90</v>
      </c>
      <c r="Q102" t="s">
        <v>39</v>
      </c>
      <c r="W102">
        <v>2020</v>
      </c>
      <c r="X102" s="1">
        <v>44361</v>
      </c>
    </row>
    <row r="103" spans="1:32" x14ac:dyDescent="0.35">
      <c r="A103">
        <v>19</v>
      </c>
      <c r="B103" t="s">
        <v>51</v>
      </c>
      <c r="C103" t="s">
        <v>494</v>
      </c>
      <c r="D103" t="s">
        <v>495</v>
      </c>
      <c r="E103" t="s">
        <v>136</v>
      </c>
      <c r="F103" t="s">
        <v>5706</v>
      </c>
      <c r="G103">
        <v>44518</v>
      </c>
      <c r="H103" t="s">
        <v>5875</v>
      </c>
      <c r="I103">
        <v>0.33</v>
      </c>
      <c r="J103" t="s">
        <v>5876</v>
      </c>
      <c r="K103">
        <v>0.19</v>
      </c>
      <c r="L103" t="s">
        <v>476</v>
      </c>
      <c r="M103">
        <v>5607</v>
      </c>
      <c r="N103">
        <v>20493</v>
      </c>
      <c r="O103" t="s">
        <v>49</v>
      </c>
      <c r="P103" t="s">
        <v>90</v>
      </c>
      <c r="Q103" t="s">
        <v>39</v>
      </c>
      <c r="W103">
        <v>2020</v>
      </c>
      <c r="X103" s="1">
        <v>44361</v>
      </c>
      <c r="Y103">
        <v>11354</v>
      </c>
      <c r="Z103">
        <v>40.774512000000001</v>
      </c>
      <c r="AA103">
        <v>-73.819283999999996</v>
      </c>
      <c r="AB103">
        <v>407</v>
      </c>
      <c r="AC103">
        <v>1047</v>
      </c>
      <c r="AD103">
        <v>4108665</v>
      </c>
      <c r="AE103">
        <v>4048030001</v>
      </c>
      <c r="AF103" t="s">
        <v>496</v>
      </c>
    </row>
    <row r="104" spans="1:32" x14ac:dyDescent="0.35">
      <c r="A104">
        <v>27</v>
      </c>
      <c r="B104" t="s">
        <v>51</v>
      </c>
      <c r="C104" t="s">
        <v>572</v>
      </c>
      <c r="D104" t="s">
        <v>573</v>
      </c>
      <c r="E104" t="s">
        <v>136</v>
      </c>
      <c r="F104" t="s">
        <v>5706</v>
      </c>
      <c r="G104">
        <v>44536</v>
      </c>
      <c r="H104" t="s">
        <v>5877</v>
      </c>
      <c r="I104">
        <v>1.1000000000000001</v>
      </c>
      <c r="J104" t="s">
        <v>5878</v>
      </c>
      <c r="K104">
        <v>0.35</v>
      </c>
      <c r="L104" t="s">
        <v>574</v>
      </c>
      <c r="M104">
        <v>17444</v>
      </c>
      <c r="N104">
        <v>63756</v>
      </c>
      <c r="O104" t="s">
        <v>49</v>
      </c>
      <c r="P104" t="s">
        <v>90</v>
      </c>
      <c r="Q104" t="s">
        <v>39</v>
      </c>
      <c r="W104">
        <v>2020</v>
      </c>
      <c r="X104" s="1">
        <v>44361</v>
      </c>
      <c r="Y104">
        <v>11411</v>
      </c>
      <c r="Z104">
        <v>40.697819000000003</v>
      </c>
      <c r="AA104">
        <v>-73.745728</v>
      </c>
      <c r="AB104">
        <v>413</v>
      </c>
      <c r="AC104">
        <v>53401</v>
      </c>
      <c r="AD104">
        <v>4238003</v>
      </c>
      <c r="AE104">
        <v>4110490001</v>
      </c>
      <c r="AF104" t="s">
        <v>575</v>
      </c>
    </row>
    <row r="105" spans="1:32" x14ac:dyDescent="0.35">
      <c r="A105">
        <v>23</v>
      </c>
      <c r="B105" t="s">
        <v>51</v>
      </c>
      <c r="C105" t="s">
        <v>526</v>
      </c>
      <c r="D105" t="s">
        <v>527</v>
      </c>
      <c r="E105" t="s">
        <v>136</v>
      </c>
      <c r="F105" t="s">
        <v>5698</v>
      </c>
      <c r="G105">
        <v>44540</v>
      </c>
      <c r="H105" t="s">
        <v>5879</v>
      </c>
      <c r="I105">
        <v>0.87</v>
      </c>
      <c r="J105" t="s">
        <v>5880</v>
      </c>
      <c r="K105">
        <v>0.45</v>
      </c>
      <c r="L105" t="s">
        <v>391</v>
      </c>
      <c r="M105">
        <v>8308</v>
      </c>
      <c r="N105">
        <v>30365</v>
      </c>
      <c r="O105" t="s">
        <v>49</v>
      </c>
      <c r="P105" t="s">
        <v>90</v>
      </c>
      <c r="Q105" t="s">
        <v>39</v>
      </c>
      <c r="W105">
        <v>2020</v>
      </c>
      <c r="X105" s="1">
        <v>44361</v>
      </c>
      <c r="Y105">
        <v>11004</v>
      </c>
      <c r="Z105">
        <v>40.744098999999999</v>
      </c>
      <c r="AA105">
        <v>-73.709845000000001</v>
      </c>
      <c r="AB105">
        <v>413</v>
      </c>
      <c r="AC105">
        <v>157902</v>
      </c>
      <c r="AD105">
        <v>4178127</v>
      </c>
      <c r="AE105">
        <v>4087170001</v>
      </c>
      <c r="AF105" t="s">
        <v>528</v>
      </c>
    </row>
    <row r="106" spans="1:32" x14ac:dyDescent="0.35">
      <c r="A106">
        <v>51</v>
      </c>
      <c r="B106" t="s">
        <v>837</v>
      </c>
      <c r="C106" t="s">
        <v>5881</v>
      </c>
      <c r="D106" t="s">
        <v>5882</v>
      </c>
      <c r="E106" t="s">
        <v>291</v>
      </c>
      <c r="F106" t="s">
        <v>5698</v>
      </c>
      <c r="G106">
        <v>44540</v>
      </c>
      <c r="H106" t="s">
        <v>5883</v>
      </c>
      <c r="I106">
        <v>1</v>
      </c>
      <c r="J106" t="s">
        <v>5884</v>
      </c>
      <c r="K106">
        <v>1</v>
      </c>
      <c r="L106" t="s">
        <v>546</v>
      </c>
      <c r="M106">
        <v>2540</v>
      </c>
      <c r="N106">
        <v>9979</v>
      </c>
      <c r="O106" t="s">
        <v>49</v>
      </c>
      <c r="P106" t="s">
        <v>38</v>
      </c>
      <c r="Q106" t="s">
        <v>39</v>
      </c>
      <c r="W106">
        <v>2020</v>
      </c>
      <c r="X106" s="1">
        <v>44361</v>
      </c>
      <c r="Y106">
        <v>10309</v>
      </c>
      <c r="Z106">
        <v>40.529589999999999</v>
      </c>
      <c r="AA106">
        <v>-74.232260999999994</v>
      </c>
      <c r="AB106">
        <v>503</v>
      </c>
      <c r="AC106">
        <v>226</v>
      </c>
      <c r="AD106">
        <v>5000000</v>
      </c>
      <c r="AE106">
        <v>5074520050</v>
      </c>
      <c r="AF106" t="s">
        <v>312</v>
      </c>
    </row>
    <row r="107" spans="1:32" x14ac:dyDescent="0.35">
      <c r="A107">
        <v>23</v>
      </c>
      <c r="B107" t="s">
        <v>51</v>
      </c>
      <c r="C107" t="s">
        <v>162</v>
      </c>
      <c r="D107" t="s">
        <v>163</v>
      </c>
      <c r="E107" t="s">
        <v>136</v>
      </c>
      <c r="F107" t="s">
        <v>5706</v>
      </c>
      <c r="G107">
        <v>44152</v>
      </c>
      <c r="H107" t="s">
        <v>5885</v>
      </c>
      <c r="I107">
        <v>0.97</v>
      </c>
      <c r="J107" t="s">
        <v>5886</v>
      </c>
      <c r="K107">
        <v>0.42</v>
      </c>
      <c r="L107" t="s">
        <v>70</v>
      </c>
      <c r="M107">
        <v>7289</v>
      </c>
      <c r="N107">
        <v>26641</v>
      </c>
      <c r="O107">
        <v>0</v>
      </c>
      <c r="P107" t="s">
        <v>90</v>
      </c>
      <c r="Q107" t="s">
        <v>39</v>
      </c>
      <c r="W107">
        <v>2020</v>
      </c>
      <c r="X107" s="1">
        <v>44361</v>
      </c>
      <c r="Y107">
        <v>11427</v>
      </c>
      <c r="Z107">
        <v>40.732112000000001</v>
      </c>
      <c r="AA107">
        <v>-73.732460000000003</v>
      </c>
      <c r="AB107">
        <v>413</v>
      </c>
      <c r="AC107">
        <v>1621</v>
      </c>
      <c r="AD107">
        <v>4166561</v>
      </c>
      <c r="AE107">
        <v>4079550002</v>
      </c>
      <c r="AF107" t="s">
        <v>164</v>
      </c>
    </row>
    <row r="108" spans="1:32" x14ac:dyDescent="0.35">
      <c r="A108">
        <v>23</v>
      </c>
      <c r="B108" t="s">
        <v>51</v>
      </c>
      <c r="C108" t="s">
        <v>165</v>
      </c>
      <c r="D108" t="s">
        <v>166</v>
      </c>
      <c r="E108" t="s">
        <v>136</v>
      </c>
      <c r="F108" t="s">
        <v>5706</v>
      </c>
      <c r="G108">
        <v>44154</v>
      </c>
      <c r="H108" t="s">
        <v>5887</v>
      </c>
      <c r="I108">
        <v>0.34</v>
      </c>
      <c r="J108" t="s">
        <v>5888</v>
      </c>
      <c r="K108">
        <v>0.2</v>
      </c>
      <c r="L108" t="s">
        <v>167</v>
      </c>
      <c r="M108">
        <v>6479</v>
      </c>
      <c r="N108">
        <v>23681</v>
      </c>
      <c r="O108">
        <v>0</v>
      </c>
      <c r="P108" t="s">
        <v>90</v>
      </c>
      <c r="Q108" t="s">
        <v>39</v>
      </c>
      <c r="W108">
        <v>2020</v>
      </c>
      <c r="X108" s="1">
        <v>44361</v>
      </c>
      <c r="Y108">
        <v>11364</v>
      </c>
      <c r="Z108">
        <v>40.745201000000002</v>
      </c>
      <c r="AA108">
        <v>-73.767446000000007</v>
      </c>
      <c r="AB108">
        <v>411</v>
      </c>
      <c r="AC108">
        <v>1367</v>
      </c>
      <c r="AD108">
        <v>4163953</v>
      </c>
      <c r="AE108">
        <v>4077230001</v>
      </c>
      <c r="AF108" t="s">
        <v>168</v>
      </c>
    </row>
    <row r="109" spans="1:32" x14ac:dyDescent="0.35">
      <c r="A109">
        <v>29</v>
      </c>
      <c r="B109" t="s">
        <v>51</v>
      </c>
      <c r="C109" t="s">
        <v>192</v>
      </c>
      <c r="D109" t="s">
        <v>193</v>
      </c>
      <c r="E109" t="s">
        <v>136</v>
      </c>
      <c r="F109" t="s">
        <v>5698</v>
      </c>
      <c r="G109">
        <v>44159</v>
      </c>
      <c r="H109" t="s">
        <v>5889</v>
      </c>
      <c r="I109">
        <v>0.49</v>
      </c>
      <c r="J109" t="s">
        <v>5890</v>
      </c>
      <c r="K109">
        <v>0.21</v>
      </c>
      <c r="L109" t="s">
        <v>194</v>
      </c>
      <c r="M109">
        <v>9345</v>
      </c>
      <c r="N109">
        <v>34155</v>
      </c>
      <c r="O109">
        <v>0</v>
      </c>
      <c r="P109" t="s">
        <v>90</v>
      </c>
      <c r="Q109" t="s">
        <v>39</v>
      </c>
      <c r="W109">
        <v>2020</v>
      </c>
      <c r="X109" s="1">
        <v>44361</v>
      </c>
      <c r="Y109">
        <v>11374</v>
      </c>
      <c r="Z109">
        <v>40.732289000000002</v>
      </c>
      <c r="AA109">
        <v>-73.853825000000001</v>
      </c>
      <c r="AB109">
        <v>406</v>
      </c>
      <c r="AC109">
        <v>721</v>
      </c>
      <c r="AD109">
        <v>4442846</v>
      </c>
      <c r="AE109">
        <v>4021260014</v>
      </c>
      <c r="AF109" t="s">
        <v>195</v>
      </c>
    </row>
    <row r="110" spans="1:32" x14ac:dyDescent="0.35">
      <c r="A110">
        <v>19</v>
      </c>
      <c r="B110" t="s">
        <v>51</v>
      </c>
      <c r="C110" t="s">
        <v>134</v>
      </c>
      <c r="D110" t="s">
        <v>135</v>
      </c>
      <c r="E110" t="s">
        <v>136</v>
      </c>
      <c r="F110" t="s">
        <v>5698</v>
      </c>
      <c r="G110">
        <v>44160</v>
      </c>
      <c r="H110" t="s">
        <v>5891</v>
      </c>
      <c r="I110">
        <v>0.91</v>
      </c>
      <c r="J110" t="s">
        <v>5892</v>
      </c>
      <c r="K110">
        <v>0.28999999999999998</v>
      </c>
      <c r="L110" t="s">
        <v>137</v>
      </c>
      <c r="M110">
        <v>20621</v>
      </c>
      <c r="N110">
        <v>75369</v>
      </c>
      <c r="O110">
        <v>0</v>
      </c>
      <c r="P110" t="s">
        <v>90</v>
      </c>
      <c r="Q110" t="s">
        <v>39</v>
      </c>
      <c r="W110">
        <v>2020</v>
      </c>
      <c r="X110" s="1">
        <v>44361</v>
      </c>
      <c r="Y110">
        <v>11361</v>
      </c>
      <c r="Z110">
        <v>40.771754999999999</v>
      </c>
      <c r="AA110">
        <v>-73.780296000000007</v>
      </c>
      <c r="AB110">
        <v>411</v>
      </c>
      <c r="AC110">
        <v>1097</v>
      </c>
      <c r="AD110">
        <v>4134578</v>
      </c>
      <c r="AE110">
        <v>4060440001</v>
      </c>
      <c r="AF110" t="s">
        <v>138</v>
      </c>
    </row>
    <row r="111" spans="1:32" x14ac:dyDescent="0.35">
      <c r="A111">
        <v>0</v>
      </c>
      <c r="B111" t="s">
        <v>259</v>
      </c>
      <c r="C111" t="s">
        <v>331</v>
      </c>
      <c r="D111" t="s">
        <v>332</v>
      </c>
      <c r="E111" t="s">
        <v>333</v>
      </c>
      <c r="F111" t="s">
        <v>5698</v>
      </c>
      <c r="H111" t="s">
        <v>5893</v>
      </c>
      <c r="I111">
        <v>3.09</v>
      </c>
      <c r="J111" t="s">
        <v>5894</v>
      </c>
      <c r="K111">
        <v>0.77</v>
      </c>
      <c r="L111" t="s">
        <v>334</v>
      </c>
      <c r="M111">
        <v>18942</v>
      </c>
      <c r="N111">
        <v>69234</v>
      </c>
      <c r="P111" t="s">
        <v>90</v>
      </c>
      <c r="Q111" t="s">
        <v>335</v>
      </c>
      <c r="W111">
        <v>2020</v>
      </c>
      <c r="X111" s="1">
        <v>44361</v>
      </c>
    </row>
    <row r="112" spans="1:32" x14ac:dyDescent="0.35">
      <c r="A112">
        <v>0</v>
      </c>
      <c r="B112" t="s">
        <v>259</v>
      </c>
      <c r="C112" t="s">
        <v>336</v>
      </c>
      <c r="D112" t="s">
        <v>337</v>
      </c>
      <c r="E112" t="s">
        <v>333</v>
      </c>
      <c r="F112" t="s">
        <v>5698</v>
      </c>
      <c r="H112" t="s">
        <v>5895</v>
      </c>
      <c r="I112">
        <v>0.89</v>
      </c>
      <c r="J112" t="s">
        <v>5896</v>
      </c>
      <c r="K112">
        <v>0.3</v>
      </c>
      <c r="L112" t="s">
        <v>338</v>
      </c>
      <c r="M112">
        <v>18532</v>
      </c>
      <c r="N112">
        <v>67733</v>
      </c>
      <c r="P112" t="s">
        <v>90</v>
      </c>
      <c r="Q112" t="s">
        <v>335</v>
      </c>
      <c r="W112">
        <v>2020</v>
      </c>
      <c r="X112" s="1">
        <v>44361</v>
      </c>
    </row>
    <row r="113" spans="1:32" x14ac:dyDescent="0.35">
      <c r="A113">
        <v>0</v>
      </c>
      <c r="B113" t="s">
        <v>259</v>
      </c>
      <c r="C113" t="s">
        <v>5897</v>
      </c>
      <c r="D113" t="s">
        <v>340</v>
      </c>
      <c r="E113" t="s">
        <v>333</v>
      </c>
      <c r="F113" t="s">
        <v>5698</v>
      </c>
      <c r="H113" t="s">
        <v>5898</v>
      </c>
      <c r="I113">
        <v>0.93</v>
      </c>
      <c r="J113" t="s">
        <v>5899</v>
      </c>
      <c r="K113">
        <v>0.24</v>
      </c>
      <c r="L113" t="s">
        <v>341</v>
      </c>
      <c r="M113">
        <v>12234</v>
      </c>
      <c r="N113">
        <v>44715</v>
      </c>
      <c r="P113" t="s">
        <v>90</v>
      </c>
      <c r="Q113" t="s">
        <v>335</v>
      </c>
      <c r="W113">
        <v>2020</v>
      </c>
      <c r="X113" s="1">
        <v>44361</v>
      </c>
    </row>
    <row r="114" spans="1:32" x14ac:dyDescent="0.35">
      <c r="A114">
        <v>1</v>
      </c>
      <c r="B114" t="s">
        <v>41</v>
      </c>
      <c r="C114" t="s">
        <v>342</v>
      </c>
      <c r="D114" t="s">
        <v>343</v>
      </c>
      <c r="E114" t="s">
        <v>35</v>
      </c>
      <c r="F114" t="s">
        <v>5698</v>
      </c>
      <c r="H114" t="s">
        <v>5900</v>
      </c>
      <c r="I114">
        <v>0.06</v>
      </c>
      <c r="J114" t="s">
        <v>5901</v>
      </c>
      <c r="K114">
        <v>0.02</v>
      </c>
      <c r="L114" t="s">
        <v>344</v>
      </c>
      <c r="M114">
        <v>10237</v>
      </c>
      <c r="N114">
        <v>37417</v>
      </c>
      <c r="P114" t="s">
        <v>90</v>
      </c>
      <c r="Q114" t="s">
        <v>335</v>
      </c>
      <c r="W114">
        <v>2020</v>
      </c>
      <c r="X114" s="1">
        <v>44361</v>
      </c>
      <c r="Y114">
        <v>10038</v>
      </c>
      <c r="Z114">
        <v>40.710352999999998</v>
      </c>
      <c r="AA114">
        <v>-74.004007000000001</v>
      </c>
      <c r="AB114">
        <v>101</v>
      </c>
      <c r="AC114">
        <v>1501</v>
      </c>
      <c r="AD114">
        <v>1001289</v>
      </c>
      <c r="AE114">
        <v>1000940025</v>
      </c>
      <c r="AF114" t="s">
        <v>50</v>
      </c>
    </row>
    <row r="115" spans="1:32" x14ac:dyDescent="0.35">
      <c r="A115">
        <v>1</v>
      </c>
      <c r="B115" t="s">
        <v>51</v>
      </c>
      <c r="C115" t="s">
        <v>345</v>
      </c>
      <c r="D115" t="s">
        <v>346</v>
      </c>
      <c r="E115" t="s">
        <v>35</v>
      </c>
      <c r="F115" t="s">
        <v>5706</v>
      </c>
      <c r="H115" t="s">
        <v>5902</v>
      </c>
      <c r="I115">
        <v>0.8</v>
      </c>
      <c r="J115" t="s">
        <v>5903</v>
      </c>
      <c r="K115">
        <v>0.56999999999999995</v>
      </c>
      <c r="L115" t="s">
        <v>102</v>
      </c>
      <c r="M115">
        <v>8697</v>
      </c>
      <c r="N115">
        <v>31789</v>
      </c>
      <c r="P115" t="s">
        <v>90</v>
      </c>
      <c r="Q115" t="s">
        <v>335</v>
      </c>
      <c r="W115">
        <v>2020</v>
      </c>
      <c r="X115" s="1">
        <v>44361</v>
      </c>
      <c r="Y115">
        <v>10002</v>
      </c>
      <c r="Z115">
        <v>40.721539999999997</v>
      </c>
      <c r="AA115">
        <v>-73.986648000000002</v>
      </c>
      <c r="AB115">
        <v>103</v>
      </c>
      <c r="AC115">
        <v>3001</v>
      </c>
      <c r="AD115">
        <v>1004325</v>
      </c>
      <c r="AE115">
        <v>1003550001</v>
      </c>
      <c r="AF115" t="s">
        <v>347</v>
      </c>
    </row>
    <row r="116" spans="1:32" x14ac:dyDescent="0.35">
      <c r="A116">
        <v>1</v>
      </c>
      <c r="B116" t="s">
        <v>51</v>
      </c>
      <c r="C116" t="s">
        <v>348</v>
      </c>
      <c r="D116" t="s">
        <v>349</v>
      </c>
      <c r="E116" t="s">
        <v>35</v>
      </c>
      <c r="F116" t="s">
        <v>5698</v>
      </c>
      <c r="H116" t="s">
        <v>5904</v>
      </c>
      <c r="I116">
        <v>0.42</v>
      </c>
      <c r="J116" t="s">
        <v>5905</v>
      </c>
      <c r="K116">
        <v>0.2</v>
      </c>
      <c r="L116" t="s">
        <v>350</v>
      </c>
      <c r="M116">
        <v>9719</v>
      </c>
      <c r="N116">
        <v>35521</v>
      </c>
      <c r="P116" t="s">
        <v>90</v>
      </c>
      <c r="Q116" t="s">
        <v>335</v>
      </c>
      <c r="W116">
        <v>2020</v>
      </c>
      <c r="X116" s="1">
        <v>44361</v>
      </c>
      <c r="Y116">
        <v>10002</v>
      </c>
      <c r="Z116">
        <v>40.720581000000003</v>
      </c>
      <c r="AA116">
        <v>-73.985645000000005</v>
      </c>
      <c r="AB116">
        <v>103</v>
      </c>
      <c r="AC116">
        <v>3001</v>
      </c>
      <c r="AD116">
        <v>1004323</v>
      </c>
      <c r="AE116">
        <v>1003540080</v>
      </c>
      <c r="AF116" t="s">
        <v>347</v>
      </c>
    </row>
    <row r="117" spans="1:32" x14ac:dyDescent="0.35">
      <c r="A117">
        <v>2</v>
      </c>
      <c r="B117" t="s">
        <v>51</v>
      </c>
      <c r="C117" t="s">
        <v>351</v>
      </c>
      <c r="D117" t="s">
        <v>352</v>
      </c>
      <c r="E117" t="s">
        <v>35</v>
      </c>
      <c r="F117" t="s">
        <v>5706</v>
      </c>
      <c r="H117" t="s">
        <v>5906</v>
      </c>
      <c r="I117">
        <v>0.39</v>
      </c>
      <c r="J117" t="s">
        <v>5907</v>
      </c>
      <c r="K117">
        <v>0.2</v>
      </c>
      <c r="L117" t="s">
        <v>98</v>
      </c>
      <c r="M117">
        <v>5916</v>
      </c>
      <c r="N117">
        <v>21622</v>
      </c>
      <c r="P117" t="s">
        <v>90</v>
      </c>
      <c r="Q117" t="s">
        <v>335</v>
      </c>
      <c r="W117">
        <v>2020</v>
      </c>
      <c r="X117" s="1">
        <v>44361</v>
      </c>
      <c r="Y117">
        <v>10009</v>
      </c>
      <c r="Z117">
        <v>40.724435</v>
      </c>
      <c r="AA117">
        <v>-73.981521000000001</v>
      </c>
      <c r="AB117">
        <v>103</v>
      </c>
      <c r="AC117">
        <v>2601</v>
      </c>
      <c r="AD117">
        <v>1004627</v>
      </c>
      <c r="AE117">
        <v>1003870001</v>
      </c>
      <c r="AF117" t="s">
        <v>67</v>
      </c>
    </row>
    <row r="118" spans="1:32" x14ac:dyDescent="0.35">
      <c r="A118">
        <v>3</v>
      </c>
      <c r="B118" t="s">
        <v>51</v>
      </c>
      <c r="C118" t="s">
        <v>353</v>
      </c>
      <c r="D118" t="s">
        <v>354</v>
      </c>
      <c r="E118" t="s">
        <v>35</v>
      </c>
      <c r="F118" t="s">
        <v>5698</v>
      </c>
      <c r="H118" t="s">
        <v>5908</v>
      </c>
      <c r="I118">
        <v>0.19</v>
      </c>
      <c r="J118" t="s">
        <v>5909</v>
      </c>
      <c r="K118">
        <v>0.12</v>
      </c>
      <c r="L118" t="s">
        <v>70</v>
      </c>
      <c r="M118">
        <v>7309</v>
      </c>
      <c r="N118">
        <v>26714</v>
      </c>
      <c r="P118" t="s">
        <v>90</v>
      </c>
      <c r="Q118" t="s">
        <v>335</v>
      </c>
      <c r="W118">
        <v>2020</v>
      </c>
      <c r="X118" s="1">
        <v>44361</v>
      </c>
      <c r="Y118">
        <v>10019</v>
      </c>
      <c r="Z118">
        <v>40.763370000000002</v>
      </c>
      <c r="AA118">
        <v>-73.990600000000001</v>
      </c>
      <c r="AB118">
        <v>104</v>
      </c>
      <c r="AC118">
        <v>127</v>
      </c>
      <c r="AD118">
        <v>1026646</v>
      </c>
      <c r="AE118">
        <v>1010590015</v>
      </c>
      <c r="AF118" t="s">
        <v>355</v>
      </c>
    </row>
    <row r="119" spans="1:32" x14ac:dyDescent="0.35">
      <c r="A119">
        <v>4</v>
      </c>
      <c r="B119" t="s">
        <v>51</v>
      </c>
      <c r="C119" t="s">
        <v>356</v>
      </c>
      <c r="D119" t="s">
        <v>357</v>
      </c>
      <c r="E119" t="s">
        <v>35</v>
      </c>
      <c r="F119" t="s">
        <v>5698</v>
      </c>
      <c r="H119" t="s">
        <v>5910</v>
      </c>
      <c r="I119">
        <v>0.65</v>
      </c>
      <c r="J119" t="s">
        <v>5911</v>
      </c>
      <c r="K119">
        <v>0.48</v>
      </c>
      <c r="L119" t="s">
        <v>358</v>
      </c>
      <c r="M119">
        <v>11665</v>
      </c>
      <c r="N119">
        <v>42636</v>
      </c>
      <c r="P119" t="s">
        <v>90</v>
      </c>
      <c r="Q119" t="s">
        <v>335</v>
      </c>
      <c r="W119">
        <v>2020</v>
      </c>
      <c r="X119" s="1">
        <v>44361</v>
      </c>
      <c r="Y119">
        <v>10021</v>
      </c>
      <c r="Z119">
        <v>40.77205</v>
      </c>
      <c r="AA119">
        <v>-73.958066000000002</v>
      </c>
      <c r="AB119">
        <v>108</v>
      </c>
      <c r="AC119">
        <v>134</v>
      </c>
      <c r="AD119">
        <v>1044058</v>
      </c>
      <c r="AE119">
        <v>1014300005</v>
      </c>
      <c r="AF119" t="s">
        <v>359</v>
      </c>
    </row>
    <row r="120" spans="1:32" x14ac:dyDescent="0.35">
      <c r="A120">
        <v>5</v>
      </c>
      <c r="B120" t="s">
        <v>51</v>
      </c>
      <c r="C120" t="s">
        <v>360</v>
      </c>
      <c r="D120" t="s">
        <v>361</v>
      </c>
      <c r="E120" t="s">
        <v>35</v>
      </c>
      <c r="F120" t="s">
        <v>5698</v>
      </c>
      <c r="H120" t="s">
        <v>5912</v>
      </c>
      <c r="I120">
        <v>0.41</v>
      </c>
      <c r="J120" t="s">
        <v>5913</v>
      </c>
      <c r="K120">
        <v>0.23</v>
      </c>
      <c r="L120" t="s">
        <v>66</v>
      </c>
      <c r="M120">
        <v>5648</v>
      </c>
      <c r="N120">
        <v>20642</v>
      </c>
      <c r="P120" t="s">
        <v>90</v>
      </c>
      <c r="Q120" t="s">
        <v>335</v>
      </c>
      <c r="W120">
        <v>2020</v>
      </c>
      <c r="X120" s="1">
        <v>44361</v>
      </c>
      <c r="Y120">
        <v>10075</v>
      </c>
      <c r="Z120">
        <v>40.770418999999997</v>
      </c>
      <c r="AA120">
        <v>-73.951134999999994</v>
      </c>
      <c r="AB120">
        <v>108</v>
      </c>
      <c r="AC120">
        <v>132</v>
      </c>
      <c r="AD120">
        <v>1046411</v>
      </c>
      <c r="AE120">
        <v>1014890001</v>
      </c>
      <c r="AF120" t="s">
        <v>359</v>
      </c>
    </row>
    <row r="121" spans="1:32" x14ac:dyDescent="0.35">
      <c r="A121">
        <v>5</v>
      </c>
      <c r="B121" t="s">
        <v>182</v>
      </c>
      <c r="C121" t="s">
        <v>362</v>
      </c>
      <c r="D121" t="s">
        <v>363</v>
      </c>
      <c r="E121" t="s">
        <v>35</v>
      </c>
      <c r="F121" t="s">
        <v>5706</v>
      </c>
      <c r="H121" t="s">
        <v>5914</v>
      </c>
      <c r="I121">
        <v>0.33</v>
      </c>
      <c r="J121" t="s">
        <v>5915</v>
      </c>
      <c r="K121">
        <v>0.12</v>
      </c>
      <c r="L121" t="s">
        <v>364</v>
      </c>
      <c r="M121">
        <v>1219</v>
      </c>
      <c r="N121">
        <v>4455</v>
      </c>
      <c r="P121" t="s">
        <v>38</v>
      </c>
      <c r="Q121" t="s">
        <v>335</v>
      </c>
      <c r="W121">
        <v>2020</v>
      </c>
      <c r="X121" s="1">
        <v>44361</v>
      </c>
      <c r="Y121">
        <v>10044</v>
      </c>
      <c r="Z121">
        <v>40.766648000000004</v>
      </c>
      <c r="AA121">
        <v>-73.945423000000005</v>
      </c>
      <c r="AB121">
        <v>108</v>
      </c>
      <c r="AC121">
        <v>23802</v>
      </c>
      <c r="AD121">
        <v>1083213</v>
      </c>
      <c r="AE121">
        <v>1013730001</v>
      </c>
      <c r="AF121" t="s">
        <v>359</v>
      </c>
    </row>
    <row r="122" spans="1:32" x14ac:dyDescent="0.35">
      <c r="A122">
        <v>7</v>
      </c>
      <c r="B122" t="s">
        <v>51</v>
      </c>
      <c r="C122" t="s">
        <v>365</v>
      </c>
      <c r="D122" t="s">
        <v>366</v>
      </c>
      <c r="E122" t="s">
        <v>35</v>
      </c>
      <c r="F122" t="s">
        <v>5706</v>
      </c>
      <c r="H122" t="s">
        <v>5916</v>
      </c>
      <c r="I122">
        <v>0.81</v>
      </c>
      <c r="J122" t="s">
        <v>5917</v>
      </c>
      <c r="K122">
        <v>0.49</v>
      </c>
      <c r="L122" t="s">
        <v>367</v>
      </c>
      <c r="M122">
        <v>9507</v>
      </c>
      <c r="N122">
        <v>34749</v>
      </c>
      <c r="P122" t="s">
        <v>90</v>
      </c>
      <c r="Q122" t="s">
        <v>335</v>
      </c>
      <c r="W122">
        <v>2020</v>
      </c>
      <c r="X122" s="1">
        <v>44361</v>
      </c>
      <c r="Y122">
        <v>10032</v>
      </c>
      <c r="Z122">
        <v>40.831226999999998</v>
      </c>
      <c r="AA122">
        <v>-73.942143000000002</v>
      </c>
      <c r="AB122">
        <v>112</v>
      </c>
      <c r="AC122">
        <v>239</v>
      </c>
      <c r="AD122">
        <v>1076739</v>
      </c>
      <c r="AE122">
        <v>1021070026</v>
      </c>
      <c r="AF122" t="s">
        <v>368</v>
      </c>
    </row>
    <row r="123" spans="1:32" x14ac:dyDescent="0.35">
      <c r="A123">
        <v>8</v>
      </c>
      <c r="B123" t="s">
        <v>259</v>
      </c>
      <c r="C123" t="s">
        <v>369</v>
      </c>
      <c r="D123" t="s">
        <v>370</v>
      </c>
      <c r="E123" t="s">
        <v>35</v>
      </c>
      <c r="F123" t="s">
        <v>5706</v>
      </c>
      <c r="H123" t="s">
        <v>5918</v>
      </c>
      <c r="I123" t="s">
        <v>49</v>
      </c>
      <c r="J123" t="s">
        <v>5919</v>
      </c>
      <c r="L123" t="s">
        <v>371</v>
      </c>
      <c r="M123">
        <v>328063</v>
      </c>
      <c r="N123">
        <v>1199055</v>
      </c>
      <c r="P123" t="s">
        <v>90</v>
      </c>
      <c r="Q123" t="s">
        <v>335</v>
      </c>
      <c r="W123">
        <v>2020</v>
      </c>
      <c r="X123" s="1">
        <v>44361</v>
      </c>
      <c r="Y123">
        <v>10035</v>
      </c>
      <c r="Z123">
        <v>40.792785000000002</v>
      </c>
      <c r="AA123">
        <v>-73.922865999999999</v>
      </c>
      <c r="AB123">
        <v>111</v>
      </c>
      <c r="AC123">
        <v>240</v>
      </c>
      <c r="AD123">
        <v>1000000</v>
      </c>
      <c r="AE123">
        <v>1018190015</v>
      </c>
      <c r="AF123" t="s">
        <v>372</v>
      </c>
    </row>
    <row r="124" spans="1:32" x14ac:dyDescent="0.35">
      <c r="A124">
        <v>8</v>
      </c>
      <c r="B124" t="s">
        <v>51</v>
      </c>
      <c r="C124" t="s">
        <v>373</v>
      </c>
      <c r="D124" t="s">
        <v>374</v>
      </c>
      <c r="E124" t="s">
        <v>35</v>
      </c>
      <c r="F124" t="s">
        <v>5706</v>
      </c>
      <c r="H124" t="s">
        <v>5920</v>
      </c>
      <c r="I124">
        <v>0.61</v>
      </c>
      <c r="J124" t="s">
        <v>5921</v>
      </c>
      <c r="K124">
        <v>0.4</v>
      </c>
      <c r="L124" t="s">
        <v>375</v>
      </c>
      <c r="M124">
        <v>10806</v>
      </c>
      <c r="N124">
        <v>39494</v>
      </c>
      <c r="P124" t="s">
        <v>90</v>
      </c>
      <c r="Q124" t="s">
        <v>335</v>
      </c>
      <c r="W124">
        <v>2020</v>
      </c>
      <c r="X124" s="1">
        <v>44361</v>
      </c>
      <c r="Y124">
        <v>10035</v>
      </c>
      <c r="Z124">
        <v>40.797466999999997</v>
      </c>
      <c r="AA124">
        <v>-73.930868000000004</v>
      </c>
      <c r="AB124">
        <v>111</v>
      </c>
      <c r="AC124">
        <v>192</v>
      </c>
      <c r="AD124">
        <v>1084005</v>
      </c>
      <c r="AE124">
        <v>1018160001</v>
      </c>
      <c r="AF124" t="s">
        <v>376</v>
      </c>
    </row>
    <row r="125" spans="1:32" x14ac:dyDescent="0.35">
      <c r="A125">
        <v>8</v>
      </c>
      <c r="B125" t="s">
        <v>51</v>
      </c>
      <c r="C125" t="s">
        <v>377</v>
      </c>
      <c r="D125" t="s">
        <v>378</v>
      </c>
      <c r="E125" t="s">
        <v>88</v>
      </c>
      <c r="F125" t="s">
        <v>5706</v>
      </c>
      <c r="H125" t="s">
        <v>5922</v>
      </c>
      <c r="I125">
        <v>0.83</v>
      </c>
      <c r="J125" t="s">
        <v>5923</v>
      </c>
      <c r="L125" t="s">
        <v>379</v>
      </c>
      <c r="M125">
        <v>7508</v>
      </c>
      <c r="N125">
        <v>27443</v>
      </c>
      <c r="P125" t="s">
        <v>90</v>
      </c>
      <c r="Q125" t="s">
        <v>335</v>
      </c>
      <c r="W125">
        <v>2020</v>
      </c>
      <c r="X125" s="1">
        <v>44361</v>
      </c>
      <c r="Y125">
        <v>10451</v>
      </c>
      <c r="Z125">
        <v>40.816406000000001</v>
      </c>
      <c r="AA125">
        <v>-73.923289999999994</v>
      </c>
      <c r="AB125">
        <v>201</v>
      </c>
      <c r="AC125">
        <v>51</v>
      </c>
      <c r="AD125">
        <v>2000816</v>
      </c>
      <c r="AE125">
        <v>2023240008</v>
      </c>
      <c r="AF125" t="s">
        <v>380</v>
      </c>
    </row>
    <row r="126" spans="1:32" x14ac:dyDescent="0.35">
      <c r="A126">
        <v>8</v>
      </c>
      <c r="B126" t="s">
        <v>51</v>
      </c>
      <c r="C126" t="s">
        <v>381</v>
      </c>
      <c r="D126" t="s">
        <v>382</v>
      </c>
      <c r="E126" t="s">
        <v>88</v>
      </c>
      <c r="F126" t="s">
        <v>5706</v>
      </c>
      <c r="H126" t="s">
        <v>5924</v>
      </c>
      <c r="I126">
        <v>0.87</v>
      </c>
      <c r="J126" t="s">
        <v>5925</v>
      </c>
      <c r="K126">
        <v>0.49</v>
      </c>
      <c r="L126" t="s">
        <v>383</v>
      </c>
      <c r="M126">
        <v>15330</v>
      </c>
      <c r="N126">
        <v>56029</v>
      </c>
      <c r="P126" t="s">
        <v>90</v>
      </c>
      <c r="Q126" t="s">
        <v>335</v>
      </c>
      <c r="W126">
        <v>2020</v>
      </c>
      <c r="X126" s="1">
        <v>44361</v>
      </c>
      <c r="Y126">
        <v>10454</v>
      </c>
      <c r="Z126">
        <v>40.810040000000001</v>
      </c>
      <c r="AA126">
        <v>-73.917792000000006</v>
      </c>
      <c r="AB126">
        <v>201</v>
      </c>
      <c r="AC126">
        <v>41</v>
      </c>
      <c r="AD126">
        <v>2000391</v>
      </c>
      <c r="AE126">
        <v>2022860036</v>
      </c>
      <c r="AF126" t="s">
        <v>380</v>
      </c>
    </row>
    <row r="127" spans="1:32" x14ac:dyDescent="0.35">
      <c r="A127">
        <v>8</v>
      </c>
      <c r="B127" t="s">
        <v>51</v>
      </c>
      <c r="C127" t="s">
        <v>384</v>
      </c>
      <c r="D127" t="s">
        <v>385</v>
      </c>
      <c r="E127" t="s">
        <v>88</v>
      </c>
      <c r="F127" t="s">
        <v>5706</v>
      </c>
      <c r="H127" t="s">
        <v>5926</v>
      </c>
      <c r="I127">
        <v>0.22</v>
      </c>
      <c r="J127" t="s">
        <v>5927</v>
      </c>
      <c r="K127">
        <v>0.13</v>
      </c>
      <c r="L127" t="s">
        <v>89</v>
      </c>
      <c r="M127">
        <v>5214</v>
      </c>
      <c r="N127">
        <v>19058</v>
      </c>
      <c r="P127" t="s">
        <v>90</v>
      </c>
      <c r="Q127" t="s">
        <v>335</v>
      </c>
      <c r="W127">
        <v>2020</v>
      </c>
      <c r="X127" s="1">
        <v>44361</v>
      </c>
      <c r="Y127">
        <v>10455</v>
      </c>
      <c r="Z127">
        <v>40.810803</v>
      </c>
      <c r="AA127">
        <v>-73.907015000000001</v>
      </c>
      <c r="AB127">
        <v>201</v>
      </c>
      <c r="AC127">
        <v>35</v>
      </c>
      <c r="AD127">
        <v>2003883</v>
      </c>
      <c r="AE127">
        <v>2025760026</v>
      </c>
      <c r="AF127" t="s">
        <v>380</v>
      </c>
    </row>
    <row r="128" spans="1:32" x14ac:dyDescent="0.35">
      <c r="A128">
        <v>9</v>
      </c>
      <c r="B128" t="s">
        <v>51</v>
      </c>
      <c r="C128" t="s">
        <v>386</v>
      </c>
      <c r="D128" t="s">
        <v>387</v>
      </c>
      <c r="E128" t="s">
        <v>35</v>
      </c>
      <c r="F128" t="s">
        <v>5706</v>
      </c>
      <c r="H128" t="s">
        <v>5928</v>
      </c>
      <c r="I128">
        <v>0.55000000000000004</v>
      </c>
      <c r="J128" t="s">
        <v>5929</v>
      </c>
      <c r="K128">
        <v>0.35</v>
      </c>
      <c r="L128" t="s">
        <v>388</v>
      </c>
      <c r="M128">
        <v>6731</v>
      </c>
      <c r="N128">
        <v>24602</v>
      </c>
      <c r="P128" t="s">
        <v>90</v>
      </c>
      <c r="Q128" t="s">
        <v>335</v>
      </c>
      <c r="W128">
        <v>2020</v>
      </c>
      <c r="X128" s="1">
        <v>44361</v>
      </c>
      <c r="Y128">
        <v>10035</v>
      </c>
      <c r="Z128">
        <v>40.802419</v>
      </c>
      <c r="AA128">
        <v>-73.942633999999998</v>
      </c>
      <c r="AB128">
        <v>111</v>
      </c>
      <c r="AC128">
        <v>198</v>
      </c>
      <c r="AD128">
        <v>1053968</v>
      </c>
      <c r="AE128">
        <v>1017470001</v>
      </c>
      <c r="AF128" t="s">
        <v>376</v>
      </c>
    </row>
    <row r="129" spans="1:32" x14ac:dyDescent="0.35">
      <c r="A129">
        <v>9</v>
      </c>
      <c r="B129" t="s">
        <v>51</v>
      </c>
      <c r="C129" t="s">
        <v>389</v>
      </c>
      <c r="D129" t="s">
        <v>390</v>
      </c>
      <c r="E129" t="s">
        <v>35</v>
      </c>
      <c r="F129" t="s">
        <v>5706</v>
      </c>
      <c r="H129" t="s">
        <v>5930</v>
      </c>
      <c r="I129">
        <v>0.63</v>
      </c>
      <c r="J129" t="s">
        <v>5931</v>
      </c>
      <c r="K129">
        <v>0.37</v>
      </c>
      <c r="L129" t="s">
        <v>391</v>
      </c>
      <c r="M129">
        <v>8416</v>
      </c>
      <c r="N129">
        <v>30759</v>
      </c>
      <c r="P129" t="s">
        <v>90</v>
      </c>
      <c r="Q129" t="s">
        <v>335</v>
      </c>
      <c r="W129">
        <v>2020</v>
      </c>
      <c r="X129" s="1">
        <v>44361</v>
      </c>
      <c r="Y129">
        <v>10030</v>
      </c>
      <c r="Z129">
        <v>40.815016</v>
      </c>
      <c r="AA129">
        <v>-73.945122999999995</v>
      </c>
      <c r="AB129">
        <v>110</v>
      </c>
      <c r="AC129">
        <v>226</v>
      </c>
      <c r="AD129">
        <v>1058808</v>
      </c>
      <c r="AE129">
        <v>1019390011</v>
      </c>
      <c r="AF129" t="s">
        <v>85</v>
      </c>
    </row>
    <row r="130" spans="1:32" x14ac:dyDescent="0.35">
      <c r="A130">
        <v>9</v>
      </c>
      <c r="B130" t="s">
        <v>51</v>
      </c>
      <c r="C130" t="s">
        <v>392</v>
      </c>
      <c r="D130" t="s">
        <v>393</v>
      </c>
      <c r="E130" t="s">
        <v>35</v>
      </c>
      <c r="F130" t="s">
        <v>5706</v>
      </c>
      <c r="H130" t="s">
        <v>5932</v>
      </c>
      <c r="I130">
        <v>0.42</v>
      </c>
      <c r="J130" t="s">
        <v>5933</v>
      </c>
      <c r="K130">
        <v>0.28999999999999998</v>
      </c>
      <c r="L130" t="s">
        <v>167</v>
      </c>
      <c r="M130">
        <v>6501</v>
      </c>
      <c r="N130">
        <v>23760</v>
      </c>
      <c r="P130" t="s">
        <v>90</v>
      </c>
      <c r="Q130" t="s">
        <v>335</v>
      </c>
      <c r="W130">
        <v>2020</v>
      </c>
      <c r="X130" s="1">
        <v>44361</v>
      </c>
      <c r="Y130">
        <v>10030</v>
      </c>
      <c r="Z130">
        <v>40.819766999999999</v>
      </c>
      <c r="AA130">
        <v>-73.944433000000004</v>
      </c>
      <c r="AB130">
        <v>110</v>
      </c>
      <c r="AC130">
        <v>22102</v>
      </c>
      <c r="AD130">
        <v>1060726</v>
      </c>
      <c r="AE130">
        <v>1020420035</v>
      </c>
      <c r="AF130" t="s">
        <v>85</v>
      </c>
    </row>
    <row r="131" spans="1:32" x14ac:dyDescent="0.35">
      <c r="A131">
        <v>9</v>
      </c>
      <c r="B131" t="s">
        <v>51</v>
      </c>
      <c r="C131" t="s">
        <v>394</v>
      </c>
      <c r="D131" t="s">
        <v>395</v>
      </c>
      <c r="E131" t="s">
        <v>35</v>
      </c>
      <c r="F131" t="s">
        <v>5706</v>
      </c>
      <c r="H131" t="s">
        <v>5934</v>
      </c>
      <c r="I131">
        <v>1.33</v>
      </c>
      <c r="J131" t="s">
        <v>5935</v>
      </c>
      <c r="K131">
        <v>0.62</v>
      </c>
      <c r="L131" t="s">
        <v>396</v>
      </c>
      <c r="M131">
        <v>12113</v>
      </c>
      <c r="N131">
        <v>44273</v>
      </c>
      <c r="P131" t="s">
        <v>90</v>
      </c>
      <c r="Q131" t="s">
        <v>335</v>
      </c>
      <c r="W131">
        <v>2020</v>
      </c>
      <c r="X131" s="1">
        <v>44361</v>
      </c>
      <c r="Y131">
        <v>10027</v>
      </c>
      <c r="Z131">
        <v>40.8063</v>
      </c>
      <c r="AA131">
        <v>-73.948013000000003</v>
      </c>
      <c r="AB131">
        <v>110</v>
      </c>
      <c r="AC131">
        <v>220</v>
      </c>
      <c r="AD131">
        <v>1057683</v>
      </c>
      <c r="AE131">
        <v>1019060011</v>
      </c>
      <c r="AF131" t="s">
        <v>397</v>
      </c>
    </row>
    <row r="132" spans="1:32" x14ac:dyDescent="0.35">
      <c r="A132">
        <v>9</v>
      </c>
      <c r="B132" t="s">
        <v>51</v>
      </c>
      <c r="C132" t="s">
        <v>398</v>
      </c>
      <c r="D132" t="s">
        <v>399</v>
      </c>
      <c r="E132" t="s">
        <v>35</v>
      </c>
      <c r="F132" t="s">
        <v>5698</v>
      </c>
      <c r="H132" t="s">
        <v>5936</v>
      </c>
      <c r="I132">
        <v>0.39</v>
      </c>
      <c r="J132" t="s">
        <v>5937</v>
      </c>
      <c r="K132">
        <v>0.19</v>
      </c>
      <c r="L132" t="s">
        <v>400</v>
      </c>
      <c r="M132">
        <v>3855</v>
      </c>
      <c r="N132">
        <v>14091</v>
      </c>
      <c r="P132" t="s">
        <v>38</v>
      </c>
      <c r="Q132" t="s">
        <v>335</v>
      </c>
      <c r="W132">
        <v>2020</v>
      </c>
      <c r="X132" s="1">
        <v>44361</v>
      </c>
      <c r="Y132">
        <v>10037</v>
      </c>
      <c r="Z132">
        <v>40.813184</v>
      </c>
      <c r="AA132">
        <v>-73.937321999999995</v>
      </c>
      <c r="AB132">
        <v>110</v>
      </c>
      <c r="AC132">
        <v>212</v>
      </c>
      <c r="AD132">
        <v>1076433</v>
      </c>
      <c r="AE132">
        <v>1017330017</v>
      </c>
      <c r="AF132" t="s">
        <v>85</v>
      </c>
    </row>
    <row r="133" spans="1:32" x14ac:dyDescent="0.35">
      <c r="A133">
        <v>9</v>
      </c>
      <c r="B133" t="s">
        <v>51</v>
      </c>
      <c r="C133" t="s">
        <v>401</v>
      </c>
      <c r="D133" t="s">
        <v>402</v>
      </c>
      <c r="E133" t="s">
        <v>35</v>
      </c>
      <c r="F133" t="s">
        <v>5706</v>
      </c>
      <c r="H133" t="s">
        <v>5938</v>
      </c>
      <c r="I133">
        <v>0.63</v>
      </c>
      <c r="J133" t="s">
        <v>5939</v>
      </c>
      <c r="K133">
        <v>0.39</v>
      </c>
      <c r="L133" t="s">
        <v>132</v>
      </c>
      <c r="M133">
        <v>9128</v>
      </c>
      <c r="N133">
        <v>33363</v>
      </c>
      <c r="P133" t="s">
        <v>90</v>
      </c>
      <c r="Q133" t="s">
        <v>335</v>
      </c>
      <c r="W133">
        <v>2020</v>
      </c>
      <c r="X133" s="1">
        <v>44361</v>
      </c>
      <c r="Y133">
        <v>10026</v>
      </c>
      <c r="Z133">
        <v>40.798510999999998</v>
      </c>
      <c r="AA133">
        <v>-73.949251000000004</v>
      </c>
      <c r="AB133">
        <v>110</v>
      </c>
      <c r="AC133">
        <v>186</v>
      </c>
      <c r="AD133">
        <v>1051410</v>
      </c>
      <c r="AE133">
        <v>1015950015</v>
      </c>
      <c r="AF133" t="s">
        <v>397</v>
      </c>
    </row>
    <row r="134" spans="1:32" x14ac:dyDescent="0.35">
      <c r="A134">
        <v>9</v>
      </c>
      <c r="B134" t="s">
        <v>51</v>
      </c>
      <c r="C134" t="s">
        <v>403</v>
      </c>
      <c r="D134" t="s">
        <v>404</v>
      </c>
      <c r="E134" t="s">
        <v>35</v>
      </c>
      <c r="F134" t="s">
        <v>5706</v>
      </c>
      <c r="H134" t="s">
        <v>5940</v>
      </c>
      <c r="I134">
        <v>0.9</v>
      </c>
      <c r="J134" t="s">
        <v>5941</v>
      </c>
      <c r="K134">
        <v>0.28000000000000003</v>
      </c>
      <c r="L134" t="s">
        <v>405</v>
      </c>
      <c r="M134">
        <v>17818</v>
      </c>
      <c r="N134">
        <v>65122</v>
      </c>
      <c r="P134" t="s">
        <v>90</v>
      </c>
      <c r="Q134" t="s">
        <v>335</v>
      </c>
      <c r="W134">
        <v>2020</v>
      </c>
      <c r="X134" s="1">
        <v>44361</v>
      </c>
      <c r="Y134">
        <v>10035</v>
      </c>
      <c r="Z134">
        <v>40.807383000000002</v>
      </c>
      <c r="AA134">
        <v>-73.939432999999994</v>
      </c>
      <c r="AB134">
        <v>111</v>
      </c>
      <c r="AC134">
        <v>206</v>
      </c>
      <c r="AD134">
        <v>1054156</v>
      </c>
      <c r="AE134">
        <v>1017520022</v>
      </c>
      <c r="AF134" t="s">
        <v>85</v>
      </c>
    </row>
    <row r="135" spans="1:32" x14ac:dyDescent="0.35">
      <c r="A135">
        <v>10</v>
      </c>
      <c r="B135" t="s">
        <v>51</v>
      </c>
      <c r="C135" t="s">
        <v>406</v>
      </c>
      <c r="D135" t="s">
        <v>407</v>
      </c>
      <c r="E135" t="s">
        <v>35</v>
      </c>
      <c r="F135" t="s">
        <v>5706</v>
      </c>
      <c r="H135" t="s">
        <v>5942</v>
      </c>
      <c r="I135">
        <v>0.38</v>
      </c>
      <c r="J135" t="s">
        <v>5943</v>
      </c>
      <c r="K135">
        <v>0.16</v>
      </c>
      <c r="L135" t="s">
        <v>408</v>
      </c>
      <c r="M135">
        <v>4781</v>
      </c>
      <c r="N135">
        <v>17474</v>
      </c>
      <c r="P135" t="s">
        <v>90</v>
      </c>
      <c r="Q135" t="s">
        <v>335</v>
      </c>
      <c r="W135">
        <v>2020</v>
      </c>
      <c r="X135" s="1">
        <v>44361</v>
      </c>
      <c r="Y135">
        <v>10032</v>
      </c>
      <c r="Z135">
        <v>40.841358999999997</v>
      </c>
      <c r="AA135">
        <v>-73.938592999999997</v>
      </c>
      <c r="AB135">
        <v>112</v>
      </c>
      <c r="AC135">
        <v>251</v>
      </c>
      <c r="AD135">
        <v>1062994</v>
      </c>
      <c r="AE135">
        <v>1021250001</v>
      </c>
      <c r="AF135" t="s">
        <v>368</v>
      </c>
    </row>
    <row r="136" spans="1:32" x14ac:dyDescent="0.35">
      <c r="A136">
        <v>10</v>
      </c>
      <c r="B136" t="s">
        <v>51</v>
      </c>
      <c r="C136" t="s">
        <v>409</v>
      </c>
      <c r="D136" t="s">
        <v>410</v>
      </c>
      <c r="E136" t="s">
        <v>35</v>
      </c>
      <c r="F136" t="s">
        <v>5706</v>
      </c>
      <c r="H136" t="s">
        <v>5944</v>
      </c>
      <c r="I136">
        <v>0.75</v>
      </c>
      <c r="J136" t="s">
        <v>5945</v>
      </c>
      <c r="K136">
        <v>0.39</v>
      </c>
      <c r="L136" t="s">
        <v>350</v>
      </c>
      <c r="M136">
        <v>9613</v>
      </c>
      <c r="N136">
        <v>35135</v>
      </c>
      <c r="P136" t="s">
        <v>90</v>
      </c>
      <c r="Q136" t="s">
        <v>335</v>
      </c>
      <c r="W136">
        <v>2020</v>
      </c>
      <c r="X136" s="1">
        <v>44361</v>
      </c>
      <c r="Y136">
        <v>10033</v>
      </c>
      <c r="Z136">
        <v>40.848908000000002</v>
      </c>
      <c r="AA136">
        <v>-73.930948000000001</v>
      </c>
      <c r="AB136">
        <v>112</v>
      </c>
      <c r="AC136">
        <v>269</v>
      </c>
      <c r="AD136">
        <v>1063703</v>
      </c>
      <c r="AE136">
        <v>1021550035</v>
      </c>
      <c r="AF136" t="s">
        <v>411</v>
      </c>
    </row>
    <row r="137" spans="1:32" x14ac:dyDescent="0.35">
      <c r="A137">
        <v>10</v>
      </c>
      <c r="B137" t="s">
        <v>55</v>
      </c>
      <c r="C137" t="s">
        <v>412</v>
      </c>
      <c r="D137" t="s">
        <v>413</v>
      </c>
      <c r="E137" t="s">
        <v>35</v>
      </c>
      <c r="F137" t="s">
        <v>5706</v>
      </c>
      <c r="H137" t="s">
        <v>5946</v>
      </c>
      <c r="I137">
        <v>0.57999999999999996</v>
      </c>
      <c r="J137" t="s">
        <v>5947</v>
      </c>
      <c r="K137">
        <v>0.23</v>
      </c>
      <c r="L137" t="s">
        <v>128</v>
      </c>
      <c r="M137">
        <v>3169</v>
      </c>
      <c r="N137">
        <v>11583</v>
      </c>
      <c r="P137" t="s">
        <v>38</v>
      </c>
      <c r="Q137" t="s">
        <v>335</v>
      </c>
      <c r="W137">
        <v>2020</v>
      </c>
      <c r="X137" s="1">
        <v>44361</v>
      </c>
      <c r="Y137">
        <v>10034</v>
      </c>
      <c r="Z137">
        <v>40.862563999999999</v>
      </c>
      <c r="AA137">
        <v>-73.916487000000004</v>
      </c>
      <c r="AB137">
        <v>112</v>
      </c>
      <c r="AC137">
        <v>299</v>
      </c>
      <c r="AD137">
        <v>1081892</v>
      </c>
      <c r="AE137">
        <v>1021860009</v>
      </c>
      <c r="AF137" t="s">
        <v>91</v>
      </c>
    </row>
    <row r="138" spans="1:32" x14ac:dyDescent="0.35">
      <c r="A138">
        <v>11</v>
      </c>
      <c r="B138" t="s">
        <v>51</v>
      </c>
      <c r="C138" t="s">
        <v>414</v>
      </c>
      <c r="D138" t="s">
        <v>415</v>
      </c>
      <c r="E138" t="s">
        <v>88</v>
      </c>
      <c r="F138" t="s">
        <v>5706</v>
      </c>
      <c r="H138" t="s">
        <v>5948</v>
      </c>
      <c r="I138">
        <v>0.43</v>
      </c>
      <c r="J138" t="s">
        <v>5949</v>
      </c>
      <c r="K138">
        <v>0.28000000000000003</v>
      </c>
      <c r="L138" t="s">
        <v>408</v>
      </c>
      <c r="M138">
        <v>4766</v>
      </c>
      <c r="N138">
        <v>17419</v>
      </c>
      <c r="P138" t="s">
        <v>38</v>
      </c>
      <c r="Q138" t="s">
        <v>335</v>
      </c>
      <c r="W138">
        <v>2020</v>
      </c>
      <c r="X138" s="1">
        <v>44361</v>
      </c>
      <c r="Y138">
        <v>10463</v>
      </c>
      <c r="Z138">
        <v>40.881065999999997</v>
      </c>
      <c r="AA138">
        <v>-73.905366000000001</v>
      </c>
      <c r="AB138">
        <v>208</v>
      </c>
      <c r="AC138">
        <v>287</v>
      </c>
      <c r="AD138">
        <v>2083564</v>
      </c>
      <c r="AE138">
        <v>2057560195</v>
      </c>
      <c r="AF138" t="s">
        <v>416</v>
      </c>
    </row>
    <row r="139" spans="1:32" x14ac:dyDescent="0.35">
      <c r="A139">
        <v>11</v>
      </c>
      <c r="B139" t="s">
        <v>51</v>
      </c>
      <c r="C139" t="s">
        <v>417</v>
      </c>
      <c r="D139" t="s">
        <v>418</v>
      </c>
      <c r="E139" t="s">
        <v>88</v>
      </c>
      <c r="F139" t="s">
        <v>5698</v>
      </c>
      <c r="H139" t="s">
        <v>5950</v>
      </c>
      <c r="I139">
        <v>1.08</v>
      </c>
      <c r="J139" t="s">
        <v>5951</v>
      </c>
      <c r="K139">
        <v>0.51</v>
      </c>
      <c r="L139" t="s">
        <v>304</v>
      </c>
      <c r="M139">
        <v>9890</v>
      </c>
      <c r="N139">
        <v>36147</v>
      </c>
      <c r="P139" t="s">
        <v>90</v>
      </c>
      <c r="Q139" t="s">
        <v>335</v>
      </c>
      <c r="W139">
        <v>2020</v>
      </c>
      <c r="X139" s="1">
        <v>44361</v>
      </c>
      <c r="Y139">
        <v>10463</v>
      </c>
      <c r="Z139">
        <v>40.887110999999997</v>
      </c>
      <c r="AA139">
        <v>-73.913696999999999</v>
      </c>
      <c r="AB139">
        <v>208</v>
      </c>
      <c r="AC139">
        <v>309</v>
      </c>
      <c r="AD139">
        <v>2085869</v>
      </c>
      <c r="AE139">
        <v>2059170140</v>
      </c>
      <c r="AF139" t="s">
        <v>419</v>
      </c>
    </row>
    <row r="140" spans="1:32" x14ac:dyDescent="0.35">
      <c r="A140">
        <v>11</v>
      </c>
      <c r="B140" t="s">
        <v>51</v>
      </c>
      <c r="C140" t="s">
        <v>420</v>
      </c>
      <c r="D140" t="s">
        <v>421</v>
      </c>
      <c r="E140" t="s">
        <v>88</v>
      </c>
      <c r="F140" t="s">
        <v>5706</v>
      </c>
      <c r="H140" t="s">
        <v>5952</v>
      </c>
      <c r="I140">
        <v>0.31</v>
      </c>
      <c r="J140" t="s">
        <v>5953</v>
      </c>
      <c r="K140">
        <v>0.15</v>
      </c>
      <c r="L140" t="s">
        <v>422</v>
      </c>
      <c r="M140">
        <v>8186</v>
      </c>
      <c r="N140">
        <v>29921</v>
      </c>
      <c r="P140" t="s">
        <v>90</v>
      </c>
      <c r="Q140" t="s">
        <v>335</v>
      </c>
      <c r="W140">
        <v>2020</v>
      </c>
      <c r="X140" s="1">
        <v>44361</v>
      </c>
      <c r="Y140">
        <v>10463</v>
      </c>
      <c r="Z140">
        <v>40.882897999999997</v>
      </c>
      <c r="AA140">
        <v>-73.891255999999998</v>
      </c>
      <c r="AB140">
        <v>208</v>
      </c>
      <c r="AC140">
        <v>281</v>
      </c>
      <c r="AD140">
        <v>2015472</v>
      </c>
      <c r="AE140">
        <v>2032520182</v>
      </c>
      <c r="AF140" t="s">
        <v>95</v>
      </c>
    </row>
    <row r="141" spans="1:32" x14ac:dyDescent="0.35">
      <c r="A141">
        <v>11</v>
      </c>
      <c r="B141" t="s">
        <v>51</v>
      </c>
      <c r="C141" t="s">
        <v>423</v>
      </c>
      <c r="D141" t="s">
        <v>93</v>
      </c>
      <c r="E141" t="s">
        <v>88</v>
      </c>
      <c r="F141" t="s">
        <v>5698</v>
      </c>
      <c r="H141" t="s">
        <v>5954</v>
      </c>
      <c r="I141">
        <v>0.24</v>
      </c>
      <c r="J141" t="s">
        <v>5955</v>
      </c>
      <c r="K141">
        <v>0.18</v>
      </c>
      <c r="L141" t="s">
        <v>315</v>
      </c>
      <c r="M141">
        <v>9273</v>
      </c>
      <c r="N141">
        <v>33891</v>
      </c>
      <c r="P141" t="s">
        <v>90</v>
      </c>
      <c r="Q141" t="s">
        <v>335</v>
      </c>
      <c r="W141">
        <v>2020</v>
      </c>
      <c r="X141" s="1">
        <v>44361</v>
      </c>
      <c r="Y141">
        <v>10468</v>
      </c>
      <c r="Z141">
        <v>40.877589999999998</v>
      </c>
      <c r="AA141">
        <v>-73.891040000000004</v>
      </c>
      <c r="AB141">
        <v>207</v>
      </c>
      <c r="AC141">
        <v>409</v>
      </c>
      <c r="AD141">
        <v>2094706</v>
      </c>
      <c r="AE141">
        <v>2032510201</v>
      </c>
      <c r="AF141" t="s">
        <v>95</v>
      </c>
    </row>
    <row r="142" spans="1:32" x14ac:dyDescent="0.35">
      <c r="A142">
        <v>12</v>
      </c>
      <c r="B142" t="s">
        <v>51</v>
      </c>
      <c r="C142" t="s">
        <v>424</v>
      </c>
      <c r="D142" t="s">
        <v>425</v>
      </c>
      <c r="E142" t="s">
        <v>88</v>
      </c>
      <c r="F142" t="s">
        <v>5706</v>
      </c>
      <c r="H142" t="s">
        <v>5956</v>
      </c>
      <c r="I142">
        <v>0.62</v>
      </c>
      <c r="J142" t="s">
        <v>5957</v>
      </c>
      <c r="K142">
        <v>0.34</v>
      </c>
      <c r="L142" t="s">
        <v>266</v>
      </c>
      <c r="M142">
        <v>4465</v>
      </c>
      <c r="N142">
        <v>16319</v>
      </c>
      <c r="P142" t="s">
        <v>38</v>
      </c>
      <c r="Q142" t="s">
        <v>335</v>
      </c>
      <c r="W142">
        <v>2020</v>
      </c>
      <c r="X142" s="1">
        <v>44361</v>
      </c>
      <c r="Y142">
        <v>10466</v>
      </c>
      <c r="Z142">
        <v>40.887582000000002</v>
      </c>
      <c r="AA142">
        <v>-73.859733000000006</v>
      </c>
      <c r="AB142">
        <v>212</v>
      </c>
      <c r="AC142">
        <v>406</v>
      </c>
      <c r="AD142">
        <v>2063435</v>
      </c>
      <c r="AE142">
        <v>2048390039</v>
      </c>
      <c r="AF142" t="s">
        <v>99</v>
      </c>
    </row>
    <row r="143" spans="1:32" x14ac:dyDescent="0.35">
      <c r="A143">
        <v>12</v>
      </c>
      <c r="B143" t="s">
        <v>51</v>
      </c>
      <c r="C143" t="s">
        <v>426</v>
      </c>
      <c r="D143" t="s">
        <v>427</v>
      </c>
      <c r="E143" t="s">
        <v>88</v>
      </c>
      <c r="F143" t="s">
        <v>5698</v>
      </c>
      <c r="H143" t="s">
        <v>5958</v>
      </c>
      <c r="I143">
        <v>0.06</v>
      </c>
      <c r="J143" t="s">
        <v>5959</v>
      </c>
      <c r="K143">
        <v>0.02</v>
      </c>
      <c r="L143" t="s">
        <v>428</v>
      </c>
      <c r="M143">
        <v>12323</v>
      </c>
      <c r="N143">
        <v>45040</v>
      </c>
      <c r="P143" t="s">
        <v>90</v>
      </c>
      <c r="Q143" t="s">
        <v>335</v>
      </c>
      <c r="W143">
        <v>2020</v>
      </c>
      <c r="X143" s="1">
        <v>44361</v>
      </c>
      <c r="Y143">
        <v>10475</v>
      </c>
      <c r="Z143">
        <v>40.872613999999999</v>
      </c>
      <c r="AA143">
        <v>-73.833697999999998</v>
      </c>
      <c r="AB143">
        <v>210</v>
      </c>
      <c r="AC143">
        <v>46201</v>
      </c>
      <c r="AD143">
        <v>2097470</v>
      </c>
      <c r="AE143">
        <v>2051410150</v>
      </c>
      <c r="AF143" t="s">
        <v>429</v>
      </c>
    </row>
    <row r="144" spans="1:32" x14ac:dyDescent="0.35">
      <c r="A144">
        <v>13</v>
      </c>
      <c r="B144" t="s">
        <v>51</v>
      </c>
      <c r="C144" t="s">
        <v>430</v>
      </c>
      <c r="D144" t="s">
        <v>431</v>
      </c>
      <c r="E144" t="s">
        <v>88</v>
      </c>
      <c r="F144" t="s">
        <v>5698</v>
      </c>
      <c r="H144" t="s">
        <v>5960</v>
      </c>
      <c r="I144">
        <v>0.37</v>
      </c>
      <c r="J144" t="s">
        <v>5961</v>
      </c>
      <c r="K144">
        <v>0.24</v>
      </c>
      <c r="L144" t="s">
        <v>167</v>
      </c>
      <c r="M144">
        <v>6469</v>
      </c>
      <c r="N144">
        <v>23645</v>
      </c>
      <c r="P144" t="s">
        <v>90</v>
      </c>
      <c r="Q144" t="s">
        <v>335</v>
      </c>
      <c r="W144">
        <v>2020</v>
      </c>
      <c r="X144" s="1">
        <v>44361</v>
      </c>
      <c r="Y144">
        <v>10465</v>
      </c>
      <c r="Z144">
        <v>40.822603999999998</v>
      </c>
      <c r="AA144">
        <v>-73.818247</v>
      </c>
      <c r="AB144">
        <v>210</v>
      </c>
      <c r="AC144">
        <v>158</v>
      </c>
      <c r="AD144">
        <v>2077162</v>
      </c>
      <c r="AE144">
        <v>2054400001</v>
      </c>
      <c r="AF144" t="s">
        <v>107</v>
      </c>
    </row>
    <row r="145" spans="1:32" x14ac:dyDescent="0.35">
      <c r="A145">
        <v>13</v>
      </c>
      <c r="B145" t="s">
        <v>51</v>
      </c>
      <c r="C145" t="s">
        <v>432</v>
      </c>
      <c r="D145" t="s">
        <v>433</v>
      </c>
      <c r="E145" t="s">
        <v>88</v>
      </c>
      <c r="F145" t="s">
        <v>5706</v>
      </c>
      <c r="H145" t="s">
        <v>5962</v>
      </c>
      <c r="I145">
        <v>0.28000000000000003</v>
      </c>
      <c r="J145" t="s">
        <v>5963</v>
      </c>
      <c r="K145">
        <v>0.25</v>
      </c>
      <c r="L145" t="s">
        <v>255</v>
      </c>
      <c r="M145">
        <v>4523</v>
      </c>
      <c r="N145">
        <v>16533</v>
      </c>
      <c r="P145" t="s">
        <v>90</v>
      </c>
      <c r="Q145" t="s">
        <v>335</v>
      </c>
      <c r="W145">
        <v>2020</v>
      </c>
      <c r="X145" s="1">
        <v>44361</v>
      </c>
      <c r="Y145">
        <v>10469</v>
      </c>
      <c r="Z145">
        <v>40.866079999999997</v>
      </c>
      <c r="AA145">
        <v>-73.850982000000002</v>
      </c>
      <c r="AB145">
        <v>211</v>
      </c>
      <c r="AC145">
        <v>348</v>
      </c>
      <c r="AD145">
        <v>2054253</v>
      </c>
      <c r="AE145">
        <v>2045260001</v>
      </c>
      <c r="AF145" t="s">
        <v>103</v>
      </c>
    </row>
    <row r="146" spans="1:32" x14ac:dyDescent="0.35">
      <c r="A146">
        <v>13</v>
      </c>
      <c r="B146" t="s">
        <v>51</v>
      </c>
      <c r="C146" t="s">
        <v>434</v>
      </c>
      <c r="D146" t="s">
        <v>435</v>
      </c>
      <c r="E146" t="s">
        <v>88</v>
      </c>
      <c r="F146" t="s">
        <v>5706</v>
      </c>
      <c r="H146" t="s">
        <v>5964</v>
      </c>
      <c r="I146">
        <v>0.68</v>
      </c>
      <c r="J146" t="s">
        <v>5965</v>
      </c>
      <c r="K146">
        <v>0.34</v>
      </c>
      <c r="L146" t="s">
        <v>367</v>
      </c>
      <c r="M146">
        <v>9455</v>
      </c>
      <c r="N146">
        <v>34558</v>
      </c>
      <c r="P146" t="s">
        <v>90</v>
      </c>
      <c r="Q146" t="s">
        <v>335</v>
      </c>
      <c r="W146">
        <v>2020</v>
      </c>
      <c r="X146" s="1">
        <v>44361</v>
      </c>
      <c r="Y146">
        <v>10467</v>
      </c>
      <c r="Z146">
        <v>40.862108999999997</v>
      </c>
      <c r="AA146">
        <v>-73.864576999999997</v>
      </c>
      <c r="AB146">
        <v>211</v>
      </c>
      <c r="AC146">
        <v>330</v>
      </c>
      <c r="AD146">
        <v>2051313</v>
      </c>
      <c r="AE146">
        <v>2044320001</v>
      </c>
      <c r="AF146" t="s">
        <v>436</v>
      </c>
    </row>
    <row r="147" spans="1:32" x14ac:dyDescent="0.35">
      <c r="A147">
        <v>13</v>
      </c>
      <c r="B147" t="s">
        <v>51</v>
      </c>
      <c r="C147" t="s">
        <v>437</v>
      </c>
      <c r="D147" t="s">
        <v>438</v>
      </c>
      <c r="E147" t="s">
        <v>88</v>
      </c>
      <c r="F147" t="s">
        <v>5706</v>
      </c>
      <c r="H147" t="s">
        <v>5966</v>
      </c>
      <c r="I147">
        <v>0.39</v>
      </c>
      <c r="J147" t="s">
        <v>5967</v>
      </c>
      <c r="K147">
        <v>0.17</v>
      </c>
      <c r="L147" t="s">
        <v>124</v>
      </c>
      <c r="M147">
        <v>11263</v>
      </c>
      <c r="N147">
        <v>41164</v>
      </c>
      <c r="P147" t="s">
        <v>90</v>
      </c>
      <c r="Q147" t="s">
        <v>335</v>
      </c>
      <c r="W147">
        <v>2020</v>
      </c>
      <c r="X147" s="1">
        <v>44361</v>
      </c>
      <c r="Y147">
        <v>10469</v>
      </c>
      <c r="Z147">
        <v>40.859665</v>
      </c>
      <c r="AA147">
        <v>-73.861006000000003</v>
      </c>
      <c r="AB147">
        <v>211</v>
      </c>
      <c r="AC147">
        <v>324</v>
      </c>
      <c r="AD147">
        <v>2050179</v>
      </c>
      <c r="AE147">
        <v>2043580001</v>
      </c>
      <c r="AF147" t="s">
        <v>436</v>
      </c>
    </row>
    <row r="148" spans="1:32" x14ac:dyDescent="0.35">
      <c r="A148">
        <v>13</v>
      </c>
      <c r="B148" t="s">
        <v>55</v>
      </c>
      <c r="C148" t="s">
        <v>439</v>
      </c>
      <c r="D148" t="s">
        <v>440</v>
      </c>
      <c r="E148" t="s">
        <v>88</v>
      </c>
      <c r="F148" t="s">
        <v>5706</v>
      </c>
      <c r="H148" t="s">
        <v>5968</v>
      </c>
      <c r="I148">
        <v>0.5</v>
      </c>
      <c r="J148" t="s">
        <v>5969</v>
      </c>
      <c r="K148">
        <v>0.19</v>
      </c>
      <c r="L148" t="s">
        <v>48</v>
      </c>
      <c r="M148">
        <v>1679</v>
      </c>
      <c r="N148">
        <v>6138</v>
      </c>
      <c r="P148" t="s">
        <v>38</v>
      </c>
      <c r="Q148" t="s">
        <v>335</v>
      </c>
      <c r="W148">
        <v>2020</v>
      </c>
      <c r="X148" s="1">
        <v>44361</v>
      </c>
    </row>
    <row r="149" spans="1:32" x14ac:dyDescent="0.35">
      <c r="A149">
        <v>14</v>
      </c>
      <c r="B149" t="s">
        <v>51</v>
      </c>
      <c r="C149" t="s">
        <v>447</v>
      </c>
      <c r="D149" t="s">
        <v>448</v>
      </c>
      <c r="E149" t="s">
        <v>88</v>
      </c>
      <c r="F149" t="s">
        <v>5706</v>
      </c>
      <c r="H149" t="s">
        <v>5970</v>
      </c>
      <c r="I149">
        <v>0.82</v>
      </c>
      <c r="J149" t="s">
        <v>5971</v>
      </c>
      <c r="K149">
        <v>0.32</v>
      </c>
      <c r="L149" t="s">
        <v>304</v>
      </c>
      <c r="M149">
        <v>9918</v>
      </c>
      <c r="N149">
        <v>36251</v>
      </c>
      <c r="P149" t="s">
        <v>90</v>
      </c>
      <c r="Q149" t="s">
        <v>335</v>
      </c>
      <c r="W149">
        <v>2020</v>
      </c>
      <c r="X149" s="1">
        <v>44361</v>
      </c>
      <c r="Y149">
        <v>10463</v>
      </c>
      <c r="Z149">
        <v>40.875915999999997</v>
      </c>
      <c r="AA149">
        <v>-73.901110000000003</v>
      </c>
      <c r="AB149">
        <v>208</v>
      </c>
      <c r="AC149">
        <v>273</v>
      </c>
      <c r="AD149">
        <v>2015547</v>
      </c>
      <c r="AE149">
        <v>2032530141</v>
      </c>
      <c r="AF149" t="s">
        <v>95</v>
      </c>
    </row>
    <row r="150" spans="1:32" x14ac:dyDescent="0.35">
      <c r="A150">
        <v>16</v>
      </c>
      <c r="B150" t="s">
        <v>51</v>
      </c>
      <c r="C150" t="s">
        <v>449</v>
      </c>
      <c r="D150" t="s">
        <v>450</v>
      </c>
      <c r="E150" t="s">
        <v>88</v>
      </c>
      <c r="F150" t="s">
        <v>5706</v>
      </c>
      <c r="H150" t="s">
        <v>5972</v>
      </c>
      <c r="I150">
        <v>0.48</v>
      </c>
      <c r="J150" t="s">
        <v>5973</v>
      </c>
      <c r="K150">
        <v>0.47</v>
      </c>
      <c r="L150" t="s">
        <v>319</v>
      </c>
      <c r="M150">
        <v>5842</v>
      </c>
      <c r="N150">
        <v>21351</v>
      </c>
      <c r="P150" t="s">
        <v>90</v>
      </c>
      <c r="Q150" t="s">
        <v>335</v>
      </c>
      <c r="W150">
        <v>2020</v>
      </c>
      <c r="X150" s="1">
        <v>44361</v>
      </c>
      <c r="Y150">
        <v>10456</v>
      </c>
      <c r="Z150">
        <v>40.833696000000003</v>
      </c>
      <c r="AA150">
        <v>-73.902477000000005</v>
      </c>
      <c r="AB150">
        <v>203</v>
      </c>
      <c r="AC150">
        <v>14701</v>
      </c>
      <c r="AD150">
        <v>2009617</v>
      </c>
      <c r="AE150">
        <v>2029250056</v>
      </c>
      <c r="AF150" t="s">
        <v>121</v>
      </c>
    </row>
    <row r="151" spans="1:32" x14ac:dyDescent="0.35">
      <c r="A151">
        <v>16</v>
      </c>
      <c r="B151" t="s">
        <v>51</v>
      </c>
      <c r="C151" t="s">
        <v>451</v>
      </c>
      <c r="D151" t="s">
        <v>452</v>
      </c>
      <c r="E151" t="s">
        <v>88</v>
      </c>
      <c r="F151" t="s">
        <v>5706</v>
      </c>
      <c r="H151" t="s">
        <v>5974</v>
      </c>
      <c r="I151">
        <v>0.5</v>
      </c>
      <c r="J151" t="s">
        <v>5975</v>
      </c>
      <c r="K151">
        <v>0.3</v>
      </c>
      <c r="L151" t="s">
        <v>379</v>
      </c>
      <c r="M151">
        <v>7543</v>
      </c>
      <c r="N151">
        <v>27570</v>
      </c>
      <c r="P151" t="s">
        <v>90</v>
      </c>
      <c r="Q151" t="s">
        <v>335</v>
      </c>
      <c r="W151">
        <v>2020</v>
      </c>
      <c r="X151" s="1">
        <v>44361</v>
      </c>
      <c r="Y151">
        <v>10456</v>
      </c>
      <c r="Z151">
        <v>40.831992</v>
      </c>
      <c r="AA151">
        <v>-73.917959999999994</v>
      </c>
      <c r="AB151">
        <v>204</v>
      </c>
      <c r="AC151">
        <v>18102</v>
      </c>
      <c r="AD151">
        <v>2002745</v>
      </c>
      <c r="AE151">
        <v>2024560100</v>
      </c>
      <c r="AF151" t="s">
        <v>453</v>
      </c>
    </row>
    <row r="152" spans="1:32" x14ac:dyDescent="0.35">
      <c r="A152">
        <v>16</v>
      </c>
      <c r="B152" t="s">
        <v>51</v>
      </c>
      <c r="C152" t="s">
        <v>454</v>
      </c>
      <c r="D152" t="s">
        <v>455</v>
      </c>
      <c r="E152" t="s">
        <v>88</v>
      </c>
      <c r="F152" t="s">
        <v>5706</v>
      </c>
      <c r="H152" t="s">
        <v>5976</v>
      </c>
      <c r="I152">
        <v>0.63</v>
      </c>
      <c r="J152" t="s">
        <v>5977</v>
      </c>
      <c r="K152">
        <v>0.44</v>
      </c>
      <c r="L152" t="s">
        <v>456</v>
      </c>
      <c r="M152">
        <v>13227</v>
      </c>
      <c r="N152">
        <v>48345</v>
      </c>
      <c r="P152" t="s">
        <v>90</v>
      </c>
      <c r="Q152" t="s">
        <v>335</v>
      </c>
      <c r="W152">
        <v>2020</v>
      </c>
      <c r="X152" s="1">
        <v>44361</v>
      </c>
      <c r="Y152">
        <v>10459</v>
      </c>
      <c r="Z152">
        <v>40.83182</v>
      </c>
      <c r="AA152">
        <v>-73.898075000000006</v>
      </c>
      <c r="AB152">
        <v>203</v>
      </c>
      <c r="AC152">
        <v>151</v>
      </c>
      <c r="AD152">
        <v>2010344</v>
      </c>
      <c r="AE152">
        <v>2029690001</v>
      </c>
      <c r="AF152" t="s">
        <v>457</v>
      </c>
    </row>
    <row r="153" spans="1:32" x14ac:dyDescent="0.35">
      <c r="A153">
        <v>16</v>
      </c>
      <c r="B153" t="s">
        <v>51</v>
      </c>
      <c r="C153" t="s">
        <v>458</v>
      </c>
      <c r="D153" t="s">
        <v>459</v>
      </c>
      <c r="E153" t="s">
        <v>88</v>
      </c>
      <c r="F153" t="s">
        <v>5706</v>
      </c>
      <c r="H153" t="s">
        <v>5978</v>
      </c>
      <c r="I153">
        <v>0.47</v>
      </c>
      <c r="J153" t="s">
        <v>5979</v>
      </c>
      <c r="K153">
        <v>0.22</v>
      </c>
      <c r="L153" t="s">
        <v>367</v>
      </c>
      <c r="M153">
        <v>9580</v>
      </c>
      <c r="N153">
        <v>35013</v>
      </c>
      <c r="P153" t="s">
        <v>90</v>
      </c>
      <c r="Q153" t="s">
        <v>335</v>
      </c>
      <c r="W153">
        <v>2020</v>
      </c>
      <c r="X153" s="1">
        <v>44361</v>
      </c>
      <c r="Y153">
        <v>10457</v>
      </c>
      <c r="Z153">
        <v>40.840877999999996</v>
      </c>
      <c r="AA153">
        <v>-73.904753999999997</v>
      </c>
      <c r="AB153">
        <v>203</v>
      </c>
      <c r="AC153">
        <v>167</v>
      </c>
      <c r="AD153">
        <v>2009400</v>
      </c>
      <c r="AE153">
        <v>2028970005</v>
      </c>
      <c r="AF153" t="s">
        <v>121</v>
      </c>
    </row>
    <row r="154" spans="1:32" x14ac:dyDescent="0.35">
      <c r="A154">
        <v>16</v>
      </c>
      <c r="B154" t="s">
        <v>51</v>
      </c>
      <c r="C154" t="s">
        <v>460</v>
      </c>
      <c r="D154" t="s">
        <v>461</v>
      </c>
      <c r="E154" t="s">
        <v>88</v>
      </c>
      <c r="F154" t="s">
        <v>5706</v>
      </c>
      <c r="H154" t="s">
        <v>5980</v>
      </c>
      <c r="I154">
        <v>0.42</v>
      </c>
      <c r="J154" t="s">
        <v>5981</v>
      </c>
      <c r="K154">
        <v>0.22</v>
      </c>
      <c r="L154" t="s">
        <v>102</v>
      </c>
      <c r="M154">
        <v>8690</v>
      </c>
      <c r="N154">
        <v>31763</v>
      </c>
      <c r="P154" t="s">
        <v>90</v>
      </c>
      <c r="Q154" t="s">
        <v>335</v>
      </c>
      <c r="W154">
        <v>2020</v>
      </c>
      <c r="X154" s="1">
        <v>44361</v>
      </c>
      <c r="Y154">
        <v>10456</v>
      </c>
      <c r="Z154">
        <v>40.828696000000001</v>
      </c>
      <c r="AA154">
        <v>-73.917668000000006</v>
      </c>
      <c r="AB154">
        <v>204</v>
      </c>
      <c r="AC154">
        <v>18302</v>
      </c>
      <c r="AD154">
        <v>2002497</v>
      </c>
      <c r="AE154">
        <v>2024460043</v>
      </c>
      <c r="AF154" t="s">
        <v>453</v>
      </c>
    </row>
    <row r="155" spans="1:32" x14ac:dyDescent="0.35">
      <c r="A155">
        <v>17</v>
      </c>
      <c r="B155" t="s">
        <v>32</v>
      </c>
      <c r="C155" t="s">
        <v>462</v>
      </c>
      <c r="D155" t="s">
        <v>463</v>
      </c>
      <c r="E155" t="s">
        <v>88</v>
      </c>
      <c r="F155" t="s">
        <v>5706</v>
      </c>
      <c r="H155" t="s">
        <v>5982</v>
      </c>
      <c r="I155">
        <v>0.28000000000000003</v>
      </c>
      <c r="J155" t="s">
        <v>5983</v>
      </c>
      <c r="K155">
        <v>0.09</v>
      </c>
      <c r="L155" t="s">
        <v>110</v>
      </c>
      <c r="M155">
        <v>11051</v>
      </c>
      <c r="N155">
        <v>40392</v>
      </c>
      <c r="P155" t="s">
        <v>90</v>
      </c>
      <c r="Q155" t="s">
        <v>335</v>
      </c>
      <c r="W155">
        <v>2020</v>
      </c>
      <c r="X155" s="1">
        <v>44361</v>
      </c>
      <c r="Y155">
        <v>10451</v>
      </c>
      <c r="Z155">
        <v>40.817954</v>
      </c>
      <c r="AA155">
        <v>-73.927599000000001</v>
      </c>
      <c r="AB155">
        <v>201</v>
      </c>
      <c r="AC155">
        <v>63</v>
      </c>
      <c r="AD155">
        <v>2001038</v>
      </c>
      <c r="AE155">
        <v>2023460029</v>
      </c>
      <c r="AF155" t="s">
        <v>464</v>
      </c>
    </row>
    <row r="156" spans="1:32" x14ac:dyDescent="0.35">
      <c r="A156">
        <v>17</v>
      </c>
      <c r="B156" t="s">
        <v>51</v>
      </c>
      <c r="C156" t="s">
        <v>465</v>
      </c>
      <c r="D156" t="s">
        <v>466</v>
      </c>
      <c r="E156" t="s">
        <v>88</v>
      </c>
      <c r="F156" t="s">
        <v>5706</v>
      </c>
      <c r="H156" t="s">
        <v>5984</v>
      </c>
      <c r="I156">
        <v>0.52</v>
      </c>
      <c r="J156" t="s">
        <v>5985</v>
      </c>
      <c r="K156">
        <v>0.26</v>
      </c>
      <c r="L156" t="s">
        <v>70</v>
      </c>
      <c r="M156">
        <v>7283</v>
      </c>
      <c r="N156">
        <v>26618</v>
      </c>
      <c r="P156" t="s">
        <v>90</v>
      </c>
      <c r="Q156" t="s">
        <v>335</v>
      </c>
      <c r="W156">
        <v>2020</v>
      </c>
      <c r="X156" s="1">
        <v>44361</v>
      </c>
      <c r="Y156">
        <v>10455</v>
      </c>
      <c r="Z156">
        <v>40.815429000000002</v>
      </c>
      <c r="AA156">
        <v>-73.902139000000005</v>
      </c>
      <c r="AB156">
        <v>202</v>
      </c>
      <c r="AC156">
        <v>83</v>
      </c>
      <c r="AD156">
        <v>2005133</v>
      </c>
      <c r="AE156">
        <v>2026860020</v>
      </c>
      <c r="AF156" t="s">
        <v>467</v>
      </c>
    </row>
    <row r="157" spans="1:32" x14ac:dyDescent="0.35">
      <c r="A157">
        <v>17</v>
      </c>
      <c r="B157" t="s">
        <v>51</v>
      </c>
      <c r="C157" t="s">
        <v>468</v>
      </c>
      <c r="D157" t="s">
        <v>469</v>
      </c>
      <c r="E157" t="s">
        <v>88</v>
      </c>
      <c r="F157" t="s">
        <v>5706</v>
      </c>
      <c r="H157" t="s">
        <v>5986</v>
      </c>
      <c r="I157">
        <v>0.47</v>
      </c>
      <c r="J157" t="s">
        <v>5987</v>
      </c>
      <c r="K157">
        <v>0.24</v>
      </c>
      <c r="L157" t="s">
        <v>89</v>
      </c>
      <c r="M157">
        <v>5197</v>
      </c>
      <c r="N157">
        <v>18995</v>
      </c>
      <c r="P157" t="s">
        <v>90</v>
      </c>
      <c r="Q157" t="s">
        <v>335</v>
      </c>
      <c r="W157">
        <v>2020</v>
      </c>
      <c r="X157" s="1">
        <v>44361</v>
      </c>
      <c r="Y157">
        <v>10460</v>
      </c>
      <c r="Z157">
        <v>40.831164999999999</v>
      </c>
      <c r="AA157">
        <v>-73.887094000000005</v>
      </c>
      <c r="AB157">
        <v>203</v>
      </c>
      <c r="AC157">
        <v>157</v>
      </c>
      <c r="AD157">
        <v>2010916</v>
      </c>
      <c r="AE157">
        <v>2030080001</v>
      </c>
      <c r="AF157" t="s">
        <v>129</v>
      </c>
    </row>
    <row r="158" spans="1:32" x14ac:dyDescent="0.35">
      <c r="A158">
        <v>17</v>
      </c>
      <c r="B158" t="s">
        <v>51</v>
      </c>
      <c r="C158" t="s">
        <v>470</v>
      </c>
      <c r="D158" t="s">
        <v>471</v>
      </c>
      <c r="E158" t="s">
        <v>88</v>
      </c>
      <c r="F158" t="s">
        <v>5706</v>
      </c>
      <c r="H158" t="s">
        <v>5988</v>
      </c>
      <c r="I158">
        <v>0.78</v>
      </c>
      <c r="J158" t="s">
        <v>5989</v>
      </c>
      <c r="K158">
        <v>0.47</v>
      </c>
      <c r="L158" t="s">
        <v>472</v>
      </c>
      <c r="M158">
        <v>6915</v>
      </c>
      <c r="N158">
        <v>25275</v>
      </c>
      <c r="P158" t="s">
        <v>38</v>
      </c>
      <c r="Q158" t="s">
        <v>335</v>
      </c>
      <c r="W158">
        <v>2020</v>
      </c>
      <c r="X158" s="1">
        <v>44361</v>
      </c>
      <c r="Y158">
        <v>10457</v>
      </c>
      <c r="Z158">
        <v>40.846710999999999</v>
      </c>
      <c r="AA158">
        <v>-73.889814999999999</v>
      </c>
      <c r="AB158">
        <v>206</v>
      </c>
      <c r="AC158">
        <v>371</v>
      </c>
      <c r="AD158">
        <v>2012620</v>
      </c>
      <c r="AE158">
        <v>2030920014</v>
      </c>
      <c r="AF158" t="s">
        <v>473</v>
      </c>
    </row>
    <row r="159" spans="1:32" x14ac:dyDescent="0.35">
      <c r="A159">
        <v>17</v>
      </c>
      <c r="B159" t="s">
        <v>51</v>
      </c>
      <c r="C159" t="s">
        <v>474</v>
      </c>
      <c r="D159" t="s">
        <v>475</v>
      </c>
      <c r="E159" t="s">
        <v>88</v>
      </c>
      <c r="F159" t="s">
        <v>5706</v>
      </c>
      <c r="H159" t="s">
        <v>5990</v>
      </c>
      <c r="I159">
        <v>0.54</v>
      </c>
      <c r="J159" t="s">
        <v>5991</v>
      </c>
      <c r="K159">
        <v>0.28000000000000003</v>
      </c>
      <c r="L159" t="s">
        <v>476</v>
      </c>
      <c r="M159">
        <v>5475</v>
      </c>
      <c r="N159">
        <v>20011</v>
      </c>
      <c r="P159" t="s">
        <v>90</v>
      </c>
      <c r="Q159" t="s">
        <v>335</v>
      </c>
      <c r="W159">
        <v>2020</v>
      </c>
      <c r="X159" s="1">
        <v>44361</v>
      </c>
      <c r="Y159">
        <v>10473</v>
      </c>
      <c r="Z159">
        <v>40.821776</v>
      </c>
      <c r="AA159">
        <v>-73.876918000000003</v>
      </c>
      <c r="AB159">
        <v>209</v>
      </c>
      <c r="AC159">
        <v>28</v>
      </c>
      <c r="AD159">
        <v>2097341</v>
      </c>
      <c r="AE159">
        <v>2036520001</v>
      </c>
      <c r="AF159" t="s">
        <v>133</v>
      </c>
    </row>
    <row r="160" spans="1:32" x14ac:dyDescent="0.35">
      <c r="A160">
        <v>17</v>
      </c>
      <c r="B160" t="s">
        <v>51</v>
      </c>
      <c r="C160" t="s">
        <v>477</v>
      </c>
      <c r="D160" t="s">
        <v>478</v>
      </c>
      <c r="E160" t="s">
        <v>88</v>
      </c>
      <c r="F160" t="s">
        <v>5706</v>
      </c>
      <c r="H160" t="s">
        <v>5992</v>
      </c>
      <c r="I160">
        <v>1.22</v>
      </c>
      <c r="J160" t="s">
        <v>5993</v>
      </c>
      <c r="K160">
        <v>0.59</v>
      </c>
      <c r="L160" t="s">
        <v>156</v>
      </c>
      <c r="M160">
        <v>8085</v>
      </c>
      <c r="N160">
        <v>29552</v>
      </c>
      <c r="P160" t="s">
        <v>90</v>
      </c>
      <c r="Q160" t="s">
        <v>335</v>
      </c>
      <c r="W160">
        <v>2020</v>
      </c>
      <c r="X160" s="1">
        <v>44361</v>
      </c>
      <c r="Y160">
        <v>10455</v>
      </c>
      <c r="Z160">
        <v>40.817720999999999</v>
      </c>
      <c r="AA160">
        <v>-73.902421000000004</v>
      </c>
      <c r="AB160">
        <v>202</v>
      </c>
      <c r="AC160">
        <v>85</v>
      </c>
      <c r="AD160">
        <v>2005168</v>
      </c>
      <c r="AE160">
        <v>2026880001</v>
      </c>
      <c r="AF160" t="s">
        <v>467</v>
      </c>
    </row>
    <row r="161" spans="1:32" x14ac:dyDescent="0.35">
      <c r="A161">
        <v>17</v>
      </c>
      <c r="B161" t="s">
        <v>51</v>
      </c>
      <c r="C161" t="s">
        <v>479</v>
      </c>
      <c r="D161" t="s">
        <v>480</v>
      </c>
      <c r="E161" t="s">
        <v>88</v>
      </c>
      <c r="F161" t="s">
        <v>5706</v>
      </c>
      <c r="H161" t="s">
        <v>5994</v>
      </c>
      <c r="I161">
        <v>1.51</v>
      </c>
      <c r="J161" t="s">
        <v>5995</v>
      </c>
      <c r="K161">
        <v>0.67</v>
      </c>
      <c r="L161" t="s">
        <v>396</v>
      </c>
      <c r="M161">
        <v>12007</v>
      </c>
      <c r="N161">
        <v>43887</v>
      </c>
      <c r="P161" t="s">
        <v>90</v>
      </c>
      <c r="Q161" t="s">
        <v>335</v>
      </c>
      <c r="W161">
        <v>2020</v>
      </c>
      <c r="X161" s="1">
        <v>44361</v>
      </c>
      <c r="Y161">
        <v>10459</v>
      </c>
      <c r="Z161">
        <v>40.831194000000004</v>
      </c>
      <c r="AA161">
        <v>-73.894773000000001</v>
      </c>
      <c r="AB161">
        <v>203</v>
      </c>
      <c r="AC161">
        <v>153</v>
      </c>
      <c r="AD161">
        <v>2010273</v>
      </c>
      <c r="AE161">
        <v>2029650082</v>
      </c>
      <c r="AF161" t="s">
        <v>129</v>
      </c>
    </row>
    <row r="162" spans="1:32" x14ac:dyDescent="0.35">
      <c r="A162">
        <v>17</v>
      </c>
      <c r="B162" t="s">
        <v>51</v>
      </c>
      <c r="C162" t="s">
        <v>481</v>
      </c>
      <c r="D162" t="s">
        <v>482</v>
      </c>
      <c r="E162" t="s">
        <v>88</v>
      </c>
      <c r="F162" t="s">
        <v>5706</v>
      </c>
      <c r="H162" t="s">
        <v>5996</v>
      </c>
      <c r="I162">
        <v>0.86</v>
      </c>
      <c r="J162" t="s">
        <v>5997</v>
      </c>
      <c r="K162">
        <v>0.39</v>
      </c>
      <c r="L162" t="s">
        <v>483</v>
      </c>
      <c r="M162">
        <v>6361</v>
      </c>
      <c r="N162">
        <v>23250</v>
      </c>
      <c r="P162" t="s">
        <v>90</v>
      </c>
      <c r="Q162" t="s">
        <v>335</v>
      </c>
      <c r="W162">
        <v>2020</v>
      </c>
      <c r="X162" s="1">
        <v>44361</v>
      </c>
      <c r="Y162">
        <v>10456</v>
      </c>
      <c r="Z162">
        <v>40.823289000000003</v>
      </c>
      <c r="AA162">
        <v>-73.907948000000005</v>
      </c>
      <c r="AB162">
        <v>203</v>
      </c>
      <c r="AC162">
        <v>185</v>
      </c>
      <c r="AD162">
        <v>2004469</v>
      </c>
      <c r="AE162">
        <v>2026270009</v>
      </c>
      <c r="AF162" t="s">
        <v>457</v>
      </c>
    </row>
    <row r="163" spans="1:32" x14ac:dyDescent="0.35">
      <c r="A163">
        <v>17</v>
      </c>
      <c r="B163" t="s">
        <v>51</v>
      </c>
      <c r="C163" t="s">
        <v>484</v>
      </c>
      <c r="D163" t="s">
        <v>485</v>
      </c>
      <c r="E163" t="s">
        <v>88</v>
      </c>
      <c r="F163" t="s">
        <v>5698</v>
      </c>
      <c r="H163" t="s">
        <v>5998</v>
      </c>
      <c r="I163">
        <v>0.06</v>
      </c>
      <c r="J163" t="s">
        <v>5999</v>
      </c>
      <c r="K163">
        <v>0.02</v>
      </c>
      <c r="L163" t="s">
        <v>225</v>
      </c>
      <c r="M163">
        <v>4727</v>
      </c>
      <c r="N163">
        <v>17276</v>
      </c>
      <c r="P163" t="s">
        <v>90</v>
      </c>
      <c r="Q163" t="s">
        <v>335</v>
      </c>
      <c r="W163">
        <v>2020</v>
      </c>
      <c r="X163" s="1">
        <v>44361</v>
      </c>
      <c r="Y163">
        <v>10451</v>
      </c>
      <c r="Z163">
        <v>40.822310000000002</v>
      </c>
      <c r="AA163">
        <v>-73.923828999999998</v>
      </c>
      <c r="AB163">
        <v>204</v>
      </c>
      <c r="AC163">
        <v>61</v>
      </c>
      <c r="AD163">
        <v>2103486</v>
      </c>
      <c r="AE163">
        <v>2024430078</v>
      </c>
      <c r="AF163" t="s">
        <v>453</v>
      </c>
    </row>
    <row r="164" spans="1:32" x14ac:dyDescent="0.35">
      <c r="A164">
        <v>18</v>
      </c>
      <c r="B164" t="s">
        <v>51</v>
      </c>
      <c r="C164" t="s">
        <v>486</v>
      </c>
      <c r="D164" t="s">
        <v>487</v>
      </c>
      <c r="E164" t="s">
        <v>88</v>
      </c>
      <c r="F164" t="s">
        <v>5706</v>
      </c>
      <c r="H164" t="s">
        <v>6000</v>
      </c>
      <c r="I164">
        <v>0.73</v>
      </c>
      <c r="J164" t="s">
        <v>6001</v>
      </c>
      <c r="K164">
        <v>0.49</v>
      </c>
      <c r="L164" t="s">
        <v>190</v>
      </c>
      <c r="M164">
        <v>6090</v>
      </c>
      <c r="N164">
        <v>22259</v>
      </c>
      <c r="P164" t="s">
        <v>90</v>
      </c>
      <c r="Q164" t="s">
        <v>335</v>
      </c>
      <c r="W164">
        <v>2020</v>
      </c>
      <c r="X164" s="1">
        <v>44361</v>
      </c>
      <c r="Y164">
        <v>10473</v>
      </c>
      <c r="Z164">
        <v>40.821409000000003</v>
      </c>
      <c r="AA164">
        <v>-73.862976000000003</v>
      </c>
      <c r="AB164">
        <v>209</v>
      </c>
      <c r="AC164">
        <v>42</v>
      </c>
      <c r="AD164">
        <v>2022550</v>
      </c>
      <c r="AE164">
        <v>2036410001</v>
      </c>
      <c r="AF164" t="s">
        <v>133</v>
      </c>
    </row>
    <row r="165" spans="1:32" x14ac:dyDescent="0.35">
      <c r="A165">
        <v>18</v>
      </c>
      <c r="B165" t="s">
        <v>51</v>
      </c>
      <c r="C165" t="s">
        <v>488</v>
      </c>
      <c r="D165" t="s">
        <v>489</v>
      </c>
      <c r="E165" t="s">
        <v>88</v>
      </c>
      <c r="F165" t="s">
        <v>5706</v>
      </c>
      <c r="H165" t="s">
        <v>6002</v>
      </c>
      <c r="I165">
        <v>0.81</v>
      </c>
      <c r="J165" t="s">
        <v>6003</v>
      </c>
      <c r="K165">
        <v>0.53</v>
      </c>
      <c r="L165" t="s">
        <v>341</v>
      </c>
      <c r="M165">
        <v>12254</v>
      </c>
      <c r="N165">
        <v>44788</v>
      </c>
      <c r="P165" t="s">
        <v>90</v>
      </c>
      <c r="Q165" t="s">
        <v>335</v>
      </c>
      <c r="W165">
        <v>2020</v>
      </c>
      <c r="X165" s="1">
        <v>44361</v>
      </c>
      <c r="Y165">
        <v>10472</v>
      </c>
      <c r="Z165">
        <v>40.829231999999998</v>
      </c>
      <c r="AA165">
        <v>-73.856734000000003</v>
      </c>
      <c r="AB165">
        <v>209</v>
      </c>
      <c r="AC165">
        <v>4001</v>
      </c>
      <c r="AD165">
        <v>2025717</v>
      </c>
      <c r="AE165">
        <v>2037900040</v>
      </c>
      <c r="AF165" t="s">
        <v>490</v>
      </c>
    </row>
    <row r="166" spans="1:32" x14ac:dyDescent="0.35">
      <c r="A166">
        <v>18</v>
      </c>
      <c r="B166" t="s">
        <v>51</v>
      </c>
      <c r="C166" t="s">
        <v>491</v>
      </c>
      <c r="D166" t="s">
        <v>492</v>
      </c>
      <c r="E166" t="s">
        <v>88</v>
      </c>
      <c r="F166" t="s">
        <v>5706</v>
      </c>
      <c r="H166" t="s">
        <v>6004</v>
      </c>
      <c r="I166">
        <v>0.97</v>
      </c>
      <c r="J166" t="s">
        <v>6005</v>
      </c>
      <c r="K166">
        <v>0.43</v>
      </c>
      <c r="L166" t="s">
        <v>493</v>
      </c>
      <c r="M166">
        <v>31795</v>
      </c>
      <c r="N166">
        <v>116210</v>
      </c>
      <c r="P166" t="s">
        <v>90</v>
      </c>
      <c r="Q166" t="s">
        <v>335</v>
      </c>
      <c r="W166">
        <v>2020</v>
      </c>
      <c r="X166" s="1">
        <v>44361</v>
      </c>
      <c r="Y166">
        <v>10473</v>
      </c>
      <c r="Z166">
        <v>40.822290000000002</v>
      </c>
      <c r="AA166">
        <v>-73.856166999999999</v>
      </c>
      <c r="AB166">
        <v>209</v>
      </c>
      <c r="AC166">
        <v>16</v>
      </c>
      <c r="AD166">
        <v>2022205</v>
      </c>
      <c r="AE166">
        <v>2036040039</v>
      </c>
      <c r="AF166" t="s">
        <v>133</v>
      </c>
    </row>
    <row r="167" spans="1:32" x14ac:dyDescent="0.35">
      <c r="A167">
        <v>19</v>
      </c>
      <c r="B167" t="s">
        <v>51</v>
      </c>
      <c r="C167" t="s">
        <v>500</v>
      </c>
      <c r="D167" t="s">
        <v>501</v>
      </c>
      <c r="E167" t="s">
        <v>136</v>
      </c>
      <c r="F167" t="s">
        <v>5698</v>
      </c>
      <c r="H167" t="s">
        <v>6006</v>
      </c>
      <c r="I167">
        <v>0.38</v>
      </c>
      <c r="J167" t="s">
        <v>6007</v>
      </c>
      <c r="K167">
        <v>0.25</v>
      </c>
      <c r="L167" t="s">
        <v>476</v>
      </c>
      <c r="M167">
        <v>5527</v>
      </c>
      <c r="N167">
        <v>20201</v>
      </c>
      <c r="P167" t="s">
        <v>90</v>
      </c>
      <c r="Q167" t="s">
        <v>335</v>
      </c>
      <c r="W167">
        <v>2020</v>
      </c>
      <c r="X167" s="1">
        <v>44361</v>
      </c>
      <c r="Y167">
        <v>11357</v>
      </c>
      <c r="Z167">
        <v>40.786000000000001</v>
      </c>
      <c r="AA167">
        <v>-73.816345999999996</v>
      </c>
      <c r="AB167">
        <v>407</v>
      </c>
      <c r="AC167">
        <v>1039</v>
      </c>
      <c r="AD167">
        <v>4105232</v>
      </c>
      <c r="AE167">
        <v>4046470001</v>
      </c>
      <c r="AF167" t="s">
        <v>502</v>
      </c>
    </row>
    <row r="168" spans="1:32" x14ac:dyDescent="0.35">
      <c r="A168">
        <v>19</v>
      </c>
      <c r="B168" t="s">
        <v>51</v>
      </c>
      <c r="C168" t="s">
        <v>503</v>
      </c>
      <c r="D168" t="s">
        <v>504</v>
      </c>
      <c r="E168" t="s">
        <v>136</v>
      </c>
      <c r="F168" t="s">
        <v>5698</v>
      </c>
      <c r="H168" t="s">
        <v>5986</v>
      </c>
      <c r="I168">
        <v>0.37</v>
      </c>
      <c r="J168" t="s">
        <v>5987</v>
      </c>
      <c r="K168">
        <v>0.46</v>
      </c>
      <c r="L168" t="s">
        <v>89</v>
      </c>
      <c r="M168">
        <v>5197</v>
      </c>
      <c r="N168">
        <v>18995</v>
      </c>
      <c r="P168" t="s">
        <v>90</v>
      </c>
      <c r="Q168" t="s">
        <v>335</v>
      </c>
      <c r="W168">
        <v>2020</v>
      </c>
      <c r="X168" s="1">
        <v>44361</v>
      </c>
      <c r="Y168">
        <v>11361</v>
      </c>
      <c r="Z168">
        <v>40.759517000000002</v>
      </c>
      <c r="AA168">
        <v>-73.784029000000004</v>
      </c>
      <c r="AB168">
        <v>411</v>
      </c>
      <c r="AC168">
        <v>1463</v>
      </c>
      <c r="AD168">
        <v>4137034</v>
      </c>
      <c r="AE168">
        <v>4062030001</v>
      </c>
      <c r="AF168" t="s">
        <v>138</v>
      </c>
    </row>
    <row r="169" spans="1:32" x14ac:dyDescent="0.35">
      <c r="A169">
        <v>19</v>
      </c>
      <c r="B169" t="s">
        <v>51</v>
      </c>
      <c r="C169" t="s">
        <v>505</v>
      </c>
      <c r="D169" t="s">
        <v>506</v>
      </c>
      <c r="E169" t="s">
        <v>136</v>
      </c>
      <c r="F169" t="s">
        <v>5698</v>
      </c>
      <c r="H169" t="s">
        <v>6008</v>
      </c>
      <c r="I169">
        <v>0.99</v>
      </c>
      <c r="J169" t="s">
        <v>6009</v>
      </c>
      <c r="K169">
        <v>0.56999999999999995</v>
      </c>
      <c r="L169" t="s">
        <v>483</v>
      </c>
      <c r="M169">
        <v>6329</v>
      </c>
      <c r="N169">
        <v>23133</v>
      </c>
      <c r="P169" t="s">
        <v>90</v>
      </c>
      <c r="Q169" t="s">
        <v>335</v>
      </c>
      <c r="W169">
        <v>2020</v>
      </c>
      <c r="X169" s="1">
        <v>44361</v>
      </c>
      <c r="Y169">
        <v>11357</v>
      </c>
      <c r="Z169">
        <v>40.778095</v>
      </c>
      <c r="AA169">
        <v>-73.800162999999998</v>
      </c>
      <c r="AB169">
        <v>407</v>
      </c>
      <c r="AC169">
        <v>1017</v>
      </c>
      <c r="AD169">
        <v>4129072</v>
      </c>
      <c r="AE169">
        <v>4057560001</v>
      </c>
      <c r="AF169" t="s">
        <v>507</v>
      </c>
    </row>
    <row r="170" spans="1:32" x14ac:dyDescent="0.35">
      <c r="A170">
        <v>19</v>
      </c>
      <c r="B170" t="s">
        <v>51</v>
      </c>
      <c r="C170" t="s">
        <v>508</v>
      </c>
      <c r="D170" t="s">
        <v>509</v>
      </c>
      <c r="E170" t="s">
        <v>136</v>
      </c>
      <c r="F170" t="s">
        <v>5706</v>
      </c>
      <c r="H170" t="s">
        <v>6010</v>
      </c>
      <c r="I170">
        <v>0.7</v>
      </c>
      <c r="J170" t="s">
        <v>6011</v>
      </c>
      <c r="K170">
        <v>0.45</v>
      </c>
      <c r="L170" t="s">
        <v>510</v>
      </c>
      <c r="M170">
        <v>10966</v>
      </c>
      <c r="N170">
        <v>40079</v>
      </c>
      <c r="P170" t="s">
        <v>90</v>
      </c>
      <c r="Q170" t="s">
        <v>335</v>
      </c>
      <c r="W170">
        <v>2020</v>
      </c>
      <c r="X170" s="1">
        <v>44361</v>
      </c>
      <c r="Y170">
        <v>11354</v>
      </c>
      <c r="Z170">
        <v>40.775252999999999</v>
      </c>
      <c r="AA170">
        <v>-73.819346999999993</v>
      </c>
      <c r="AB170">
        <v>407</v>
      </c>
      <c r="AC170">
        <v>1047</v>
      </c>
      <c r="AD170">
        <v>4108664</v>
      </c>
      <c r="AE170">
        <v>4048020001</v>
      </c>
      <c r="AF170" t="s">
        <v>496</v>
      </c>
    </row>
    <row r="171" spans="1:32" x14ac:dyDescent="0.35">
      <c r="A171">
        <v>21</v>
      </c>
      <c r="B171" t="s">
        <v>51</v>
      </c>
      <c r="C171" t="s">
        <v>511</v>
      </c>
      <c r="D171" t="s">
        <v>512</v>
      </c>
      <c r="E171" t="s">
        <v>136</v>
      </c>
      <c r="F171" t="s">
        <v>5706</v>
      </c>
      <c r="H171" t="s">
        <v>6012</v>
      </c>
      <c r="I171">
        <v>0.36</v>
      </c>
      <c r="J171" t="s">
        <v>6013</v>
      </c>
      <c r="K171">
        <v>0.25</v>
      </c>
      <c r="L171" t="s">
        <v>344</v>
      </c>
      <c r="M171">
        <v>10185</v>
      </c>
      <c r="N171">
        <v>37224</v>
      </c>
      <c r="P171" t="s">
        <v>90</v>
      </c>
      <c r="Q171" t="s">
        <v>335</v>
      </c>
      <c r="W171">
        <v>2020</v>
      </c>
      <c r="X171" s="1">
        <v>44361</v>
      </c>
      <c r="Y171">
        <v>11369</v>
      </c>
      <c r="Z171">
        <v>40.758408000000003</v>
      </c>
      <c r="AA171">
        <v>-73.874471999999997</v>
      </c>
      <c r="AB171">
        <v>403</v>
      </c>
      <c r="AC171">
        <v>353</v>
      </c>
      <c r="AD171">
        <v>4034891</v>
      </c>
      <c r="AE171">
        <v>4014230001</v>
      </c>
      <c r="AF171" t="s">
        <v>513</v>
      </c>
    </row>
    <row r="172" spans="1:32" x14ac:dyDescent="0.35">
      <c r="A172">
        <v>22</v>
      </c>
      <c r="B172" t="s">
        <v>51</v>
      </c>
      <c r="C172" t="s">
        <v>514</v>
      </c>
      <c r="D172" t="s">
        <v>515</v>
      </c>
      <c r="E172" t="s">
        <v>136</v>
      </c>
      <c r="F172" t="s">
        <v>5698</v>
      </c>
      <c r="H172" t="s">
        <v>6014</v>
      </c>
      <c r="I172">
        <v>0.38</v>
      </c>
      <c r="J172" t="s">
        <v>6015</v>
      </c>
      <c r="K172">
        <v>0.24</v>
      </c>
      <c r="L172" t="s">
        <v>408</v>
      </c>
      <c r="M172">
        <v>4890</v>
      </c>
      <c r="N172">
        <v>17874</v>
      </c>
      <c r="P172" t="s">
        <v>38</v>
      </c>
      <c r="Q172" t="s">
        <v>335</v>
      </c>
      <c r="W172">
        <v>2020</v>
      </c>
      <c r="X172" s="1">
        <v>44361</v>
      </c>
      <c r="Y172">
        <v>11103</v>
      </c>
      <c r="Z172">
        <v>40.759363</v>
      </c>
      <c r="AA172">
        <v>-73.912902000000003</v>
      </c>
      <c r="AB172">
        <v>401</v>
      </c>
      <c r="AC172">
        <v>151</v>
      </c>
      <c r="AD172">
        <v>4012664</v>
      </c>
      <c r="AE172">
        <v>4007140001</v>
      </c>
      <c r="AF172" t="s">
        <v>161</v>
      </c>
    </row>
    <row r="173" spans="1:32" x14ac:dyDescent="0.35">
      <c r="A173">
        <v>22</v>
      </c>
      <c r="B173" t="s">
        <v>51</v>
      </c>
      <c r="C173" t="s">
        <v>516</v>
      </c>
      <c r="D173" t="s">
        <v>517</v>
      </c>
      <c r="E173" t="s">
        <v>136</v>
      </c>
      <c r="F173" t="s">
        <v>5698</v>
      </c>
      <c r="H173" t="s">
        <v>6016</v>
      </c>
      <c r="I173">
        <v>0.56000000000000005</v>
      </c>
      <c r="J173" t="s">
        <v>6017</v>
      </c>
      <c r="K173">
        <v>0.35</v>
      </c>
      <c r="L173" t="s">
        <v>241</v>
      </c>
      <c r="M173">
        <v>5451</v>
      </c>
      <c r="N173">
        <v>19924</v>
      </c>
      <c r="P173" t="s">
        <v>38</v>
      </c>
      <c r="Q173" t="s">
        <v>335</v>
      </c>
      <c r="W173">
        <v>2020</v>
      </c>
      <c r="X173" s="1">
        <v>44361</v>
      </c>
      <c r="Y173">
        <v>11105</v>
      </c>
      <c r="Z173">
        <v>40.775588999999997</v>
      </c>
      <c r="AA173">
        <v>-73.905090000000001</v>
      </c>
      <c r="AB173">
        <v>401</v>
      </c>
      <c r="AC173">
        <v>12301</v>
      </c>
      <c r="AD173">
        <v>4016102</v>
      </c>
      <c r="AE173">
        <v>4008100001</v>
      </c>
      <c r="AF173" t="s">
        <v>518</v>
      </c>
    </row>
    <row r="174" spans="1:32" x14ac:dyDescent="0.35">
      <c r="A174">
        <v>22</v>
      </c>
      <c r="B174" t="s">
        <v>51</v>
      </c>
      <c r="C174" t="s">
        <v>519</v>
      </c>
      <c r="D174" t="s">
        <v>520</v>
      </c>
      <c r="E174" t="s">
        <v>136</v>
      </c>
      <c r="F174" t="s">
        <v>5698</v>
      </c>
      <c r="H174" t="s">
        <v>6018</v>
      </c>
      <c r="I174">
        <v>0.55000000000000004</v>
      </c>
      <c r="J174" t="s">
        <v>6019</v>
      </c>
      <c r="K174">
        <v>0.36</v>
      </c>
      <c r="L174" t="s">
        <v>225</v>
      </c>
      <c r="M174">
        <v>4641</v>
      </c>
      <c r="N174">
        <v>16962</v>
      </c>
      <c r="P174" t="s">
        <v>90</v>
      </c>
      <c r="Q174" t="s">
        <v>335</v>
      </c>
      <c r="W174">
        <v>2020</v>
      </c>
      <c r="X174" s="1">
        <v>44361</v>
      </c>
      <c r="Y174">
        <v>11377</v>
      </c>
      <c r="Z174">
        <v>40.757499000000003</v>
      </c>
      <c r="AA174">
        <v>-73.908897999999994</v>
      </c>
      <c r="AB174">
        <v>401</v>
      </c>
      <c r="AC174">
        <v>163</v>
      </c>
      <c r="AD174">
        <v>4014094</v>
      </c>
      <c r="AE174">
        <v>4007520001</v>
      </c>
      <c r="AF174" t="s">
        <v>161</v>
      </c>
    </row>
    <row r="175" spans="1:32" x14ac:dyDescent="0.35">
      <c r="A175">
        <v>23</v>
      </c>
      <c r="B175" t="s">
        <v>51</v>
      </c>
      <c r="C175" t="s">
        <v>521</v>
      </c>
      <c r="D175" t="s">
        <v>522</v>
      </c>
      <c r="E175" t="s">
        <v>136</v>
      </c>
      <c r="F175" t="s">
        <v>5706</v>
      </c>
      <c r="H175" t="s">
        <v>6020</v>
      </c>
      <c r="I175">
        <v>0.43</v>
      </c>
      <c r="J175" t="s">
        <v>6021</v>
      </c>
      <c r="K175">
        <v>0.15</v>
      </c>
      <c r="L175" t="s">
        <v>408</v>
      </c>
      <c r="M175">
        <v>4797</v>
      </c>
      <c r="N175">
        <v>17533</v>
      </c>
      <c r="P175" t="s">
        <v>90</v>
      </c>
      <c r="Q175" t="s">
        <v>335</v>
      </c>
      <c r="W175">
        <v>2020</v>
      </c>
      <c r="X175" s="1">
        <v>44361</v>
      </c>
      <c r="Y175">
        <v>11428</v>
      </c>
      <c r="Z175">
        <v>40.727134</v>
      </c>
      <c r="AA175">
        <v>-73.735077000000004</v>
      </c>
      <c r="AB175">
        <v>413</v>
      </c>
      <c r="AC175">
        <v>560</v>
      </c>
      <c r="AD175">
        <v>4230589</v>
      </c>
      <c r="AE175">
        <v>4107560001</v>
      </c>
      <c r="AF175" t="s">
        <v>523</v>
      </c>
    </row>
    <row r="176" spans="1:32" x14ac:dyDescent="0.35">
      <c r="A176">
        <v>23</v>
      </c>
      <c r="B176" t="s">
        <v>51</v>
      </c>
      <c r="C176" t="s">
        <v>524</v>
      </c>
      <c r="D176" t="s">
        <v>525</v>
      </c>
      <c r="E176" t="s">
        <v>136</v>
      </c>
      <c r="F176" t="s">
        <v>5706</v>
      </c>
      <c r="H176" t="s">
        <v>5875</v>
      </c>
      <c r="I176">
        <v>0.59</v>
      </c>
      <c r="J176" t="s">
        <v>5876</v>
      </c>
      <c r="K176">
        <v>0.39</v>
      </c>
      <c r="L176" t="s">
        <v>476</v>
      </c>
      <c r="M176">
        <v>5607</v>
      </c>
      <c r="N176">
        <v>20493</v>
      </c>
      <c r="P176" t="s">
        <v>38</v>
      </c>
      <c r="Q176" t="s">
        <v>335</v>
      </c>
      <c r="W176">
        <v>2020</v>
      </c>
      <c r="X176" s="1">
        <v>44361</v>
      </c>
      <c r="Y176">
        <v>11364</v>
      </c>
      <c r="Z176">
        <v>40.746201999999997</v>
      </c>
      <c r="AA176">
        <v>-73.758752000000001</v>
      </c>
      <c r="AB176">
        <v>411</v>
      </c>
      <c r="AC176">
        <v>1367</v>
      </c>
      <c r="AD176">
        <v>4162449</v>
      </c>
      <c r="AE176">
        <v>4076190001</v>
      </c>
      <c r="AF176" t="s">
        <v>168</v>
      </c>
    </row>
    <row r="177" spans="1:32" x14ac:dyDescent="0.35">
      <c r="A177">
        <v>23</v>
      </c>
      <c r="B177" t="s">
        <v>51</v>
      </c>
      <c r="C177" t="s">
        <v>529</v>
      </c>
      <c r="D177" t="s">
        <v>530</v>
      </c>
      <c r="E177" t="s">
        <v>136</v>
      </c>
      <c r="F177" t="s">
        <v>5698</v>
      </c>
      <c r="H177" t="s">
        <v>6022</v>
      </c>
      <c r="I177">
        <v>0.77</v>
      </c>
      <c r="J177" t="s">
        <v>6023</v>
      </c>
      <c r="K177">
        <v>0.32</v>
      </c>
      <c r="L177" t="s">
        <v>472</v>
      </c>
      <c r="M177">
        <v>6952</v>
      </c>
      <c r="N177">
        <v>25410</v>
      </c>
      <c r="P177" t="s">
        <v>90</v>
      </c>
      <c r="Q177" t="s">
        <v>335</v>
      </c>
      <c r="W177">
        <v>2020</v>
      </c>
      <c r="X177" s="1">
        <v>44361</v>
      </c>
      <c r="Y177">
        <v>11364</v>
      </c>
      <c r="Z177">
        <v>40.737678000000002</v>
      </c>
      <c r="AA177">
        <v>-73.756791000000007</v>
      </c>
      <c r="AB177">
        <v>411</v>
      </c>
      <c r="AC177">
        <v>129103</v>
      </c>
      <c r="AD177">
        <v>4164007</v>
      </c>
      <c r="AE177">
        <v>4077530001</v>
      </c>
      <c r="AF177" t="s">
        <v>168</v>
      </c>
    </row>
    <row r="178" spans="1:32" x14ac:dyDescent="0.35">
      <c r="A178">
        <v>23</v>
      </c>
      <c r="B178" t="s">
        <v>51</v>
      </c>
      <c r="C178" t="s">
        <v>531</v>
      </c>
      <c r="D178" t="s">
        <v>532</v>
      </c>
      <c r="E178" t="s">
        <v>136</v>
      </c>
      <c r="F178" t="s">
        <v>5706</v>
      </c>
      <c r="H178" t="s">
        <v>6024</v>
      </c>
      <c r="I178">
        <v>1.17</v>
      </c>
      <c r="J178" t="s">
        <v>6025</v>
      </c>
      <c r="K178">
        <v>0.61</v>
      </c>
      <c r="L178" t="s">
        <v>156</v>
      </c>
      <c r="M178">
        <v>8112</v>
      </c>
      <c r="N178">
        <v>29651</v>
      </c>
      <c r="P178" t="s">
        <v>90</v>
      </c>
      <c r="Q178" t="s">
        <v>335</v>
      </c>
      <c r="W178">
        <v>2020</v>
      </c>
      <c r="X178" s="1">
        <v>44361</v>
      </c>
      <c r="Y178">
        <v>11364</v>
      </c>
      <c r="Z178">
        <v>40.747746999999997</v>
      </c>
      <c r="AA178">
        <v>-73.745746999999994</v>
      </c>
      <c r="AB178">
        <v>411</v>
      </c>
      <c r="AC178">
        <v>1377</v>
      </c>
      <c r="AD178">
        <v>4163698</v>
      </c>
      <c r="AE178">
        <v>4076770001</v>
      </c>
      <c r="AF178" t="s">
        <v>168</v>
      </c>
    </row>
    <row r="179" spans="1:32" x14ac:dyDescent="0.35">
      <c r="A179">
        <v>23</v>
      </c>
      <c r="B179" t="s">
        <v>51</v>
      </c>
      <c r="C179" t="s">
        <v>533</v>
      </c>
      <c r="D179" t="s">
        <v>534</v>
      </c>
      <c r="E179" t="s">
        <v>136</v>
      </c>
      <c r="F179" t="s">
        <v>5706</v>
      </c>
      <c r="H179" t="s">
        <v>6026</v>
      </c>
      <c r="I179">
        <v>0.64</v>
      </c>
      <c r="J179" t="s">
        <v>6027</v>
      </c>
      <c r="K179">
        <v>0.4</v>
      </c>
      <c r="L179" t="s">
        <v>535</v>
      </c>
      <c r="M179">
        <v>18059</v>
      </c>
      <c r="N179">
        <v>66003</v>
      </c>
      <c r="P179" t="s">
        <v>90</v>
      </c>
      <c r="Q179" t="s">
        <v>335</v>
      </c>
      <c r="W179">
        <v>2020</v>
      </c>
      <c r="X179" s="1">
        <v>44361</v>
      </c>
      <c r="Y179">
        <v>11427</v>
      </c>
      <c r="Z179">
        <v>40.733066000000001</v>
      </c>
      <c r="AA179">
        <v>-73.738755999999995</v>
      </c>
      <c r="AB179">
        <v>413</v>
      </c>
      <c r="AC179">
        <v>1301</v>
      </c>
      <c r="AD179">
        <v>4166101</v>
      </c>
      <c r="AE179">
        <v>4079300002</v>
      </c>
      <c r="AF179" t="s">
        <v>164</v>
      </c>
    </row>
    <row r="180" spans="1:32" x14ac:dyDescent="0.35">
      <c r="A180">
        <v>23</v>
      </c>
      <c r="B180" t="s">
        <v>206</v>
      </c>
      <c r="C180" t="s">
        <v>536</v>
      </c>
      <c r="D180" t="s">
        <v>537</v>
      </c>
      <c r="E180" t="s">
        <v>136</v>
      </c>
      <c r="F180" t="s">
        <v>5698</v>
      </c>
      <c r="H180" t="s">
        <v>6028</v>
      </c>
      <c r="I180">
        <v>1.84</v>
      </c>
      <c r="J180" t="s">
        <v>6029</v>
      </c>
      <c r="K180">
        <v>0.5</v>
      </c>
      <c r="L180" t="s">
        <v>538</v>
      </c>
      <c r="M180">
        <v>21826</v>
      </c>
      <c r="N180">
        <v>79774</v>
      </c>
      <c r="P180" t="s">
        <v>38</v>
      </c>
      <c r="Q180" t="s">
        <v>335</v>
      </c>
      <c r="W180">
        <v>2020</v>
      </c>
      <c r="X180" s="1">
        <v>44361</v>
      </c>
      <c r="Y180">
        <v>11364</v>
      </c>
      <c r="Z180">
        <v>40.743510000000001</v>
      </c>
      <c r="AA180">
        <v>-73.734254000000007</v>
      </c>
      <c r="AB180">
        <v>411</v>
      </c>
      <c r="AC180">
        <v>152901</v>
      </c>
      <c r="AD180">
        <v>4445411</v>
      </c>
      <c r="AE180">
        <v>4078500020</v>
      </c>
      <c r="AF180" t="s">
        <v>539</v>
      </c>
    </row>
    <row r="181" spans="1:32" x14ac:dyDescent="0.35">
      <c r="A181">
        <v>24</v>
      </c>
      <c r="B181" t="s">
        <v>51</v>
      </c>
      <c r="C181" t="s">
        <v>540</v>
      </c>
      <c r="D181" t="s">
        <v>541</v>
      </c>
      <c r="E181" t="s">
        <v>136</v>
      </c>
      <c r="F181" t="s">
        <v>5706</v>
      </c>
      <c r="H181" t="s">
        <v>6030</v>
      </c>
      <c r="I181">
        <v>0.96</v>
      </c>
      <c r="J181" t="s">
        <v>6031</v>
      </c>
      <c r="K181">
        <v>0.65</v>
      </c>
      <c r="L181" t="s">
        <v>542</v>
      </c>
      <c r="M181">
        <v>26140</v>
      </c>
      <c r="N181">
        <v>95542</v>
      </c>
      <c r="P181" t="s">
        <v>90</v>
      </c>
      <c r="Q181" t="s">
        <v>335</v>
      </c>
      <c r="W181">
        <v>2020</v>
      </c>
      <c r="X181" s="1">
        <v>44361</v>
      </c>
      <c r="Y181">
        <v>11432</v>
      </c>
      <c r="Z181">
        <v>40.715389000000002</v>
      </c>
      <c r="AA181">
        <v>-73.800369000000003</v>
      </c>
      <c r="AB181">
        <v>408</v>
      </c>
      <c r="AC181">
        <v>452</v>
      </c>
      <c r="AD181">
        <v>4211027</v>
      </c>
      <c r="AE181">
        <v>4098670002</v>
      </c>
      <c r="AF181" t="s">
        <v>172</v>
      </c>
    </row>
    <row r="182" spans="1:32" x14ac:dyDescent="0.35">
      <c r="A182">
        <v>25</v>
      </c>
      <c r="B182" t="s">
        <v>543</v>
      </c>
      <c r="C182" t="s">
        <v>544</v>
      </c>
      <c r="D182" t="s">
        <v>545</v>
      </c>
      <c r="E182" t="s">
        <v>136</v>
      </c>
      <c r="F182" t="s">
        <v>5706</v>
      </c>
      <c r="H182" t="s">
        <v>6032</v>
      </c>
      <c r="I182">
        <v>0.01</v>
      </c>
      <c r="J182" t="s">
        <v>6033</v>
      </c>
      <c r="K182">
        <v>0</v>
      </c>
      <c r="L182" t="s">
        <v>546</v>
      </c>
      <c r="M182">
        <v>2523</v>
      </c>
      <c r="N182">
        <v>9222</v>
      </c>
      <c r="P182" t="s">
        <v>90</v>
      </c>
      <c r="Q182" t="s">
        <v>335</v>
      </c>
      <c r="W182">
        <v>2020</v>
      </c>
      <c r="X182" s="1">
        <v>44361</v>
      </c>
      <c r="Y182">
        <v>11373</v>
      </c>
      <c r="Z182">
        <v>40.744416000000001</v>
      </c>
      <c r="AA182">
        <v>-73.886097000000007</v>
      </c>
      <c r="AB182">
        <v>404</v>
      </c>
      <c r="AC182">
        <v>267</v>
      </c>
      <c r="AD182">
        <v>4437132</v>
      </c>
      <c r="AE182">
        <v>4015000002</v>
      </c>
      <c r="AF182" t="s">
        <v>547</v>
      </c>
    </row>
    <row r="183" spans="1:32" x14ac:dyDescent="0.35">
      <c r="A183">
        <v>26</v>
      </c>
      <c r="B183" t="s">
        <v>51</v>
      </c>
      <c r="C183" t="s">
        <v>548</v>
      </c>
      <c r="D183" t="s">
        <v>549</v>
      </c>
      <c r="E183" t="s">
        <v>136</v>
      </c>
      <c r="F183" t="s">
        <v>5698</v>
      </c>
      <c r="H183" t="s">
        <v>6034</v>
      </c>
      <c r="I183">
        <v>0.76</v>
      </c>
      <c r="J183" t="s">
        <v>6035</v>
      </c>
      <c r="K183">
        <v>0.25</v>
      </c>
      <c r="L183" t="s">
        <v>476</v>
      </c>
      <c r="M183">
        <v>5535</v>
      </c>
      <c r="N183">
        <v>20229</v>
      </c>
      <c r="P183" t="s">
        <v>38</v>
      </c>
      <c r="Q183" t="s">
        <v>335</v>
      </c>
      <c r="W183">
        <v>2020</v>
      </c>
      <c r="X183" s="1">
        <v>44361</v>
      </c>
      <c r="Y183">
        <v>11104</v>
      </c>
      <c r="Z183">
        <v>40.740088</v>
      </c>
      <c r="AA183">
        <v>-73.926214000000002</v>
      </c>
      <c r="AB183">
        <v>402</v>
      </c>
      <c r="AC183">
        <v>189</v>
      </c>
      <c r="AD183">
        <v>4002915</v>
      </c>
      <c r="AE183">
        <v>4002060003</v>
      </c>
      <c r="AF183" t="s">
        <v>181</v>
      </c>
    </row>
    <row r="184" spans="1:32" x14ac:dyDescent="0.35">
      <c r="A184">
        <v>26</v>
      </c>
      <c r="B184" t="s">
        <v>51</v>
      </c>
      <c r="C184" t="s">
        <v>550</v>
      </c>
      <c r="D184" t="s">
        <v>551</v>
      </c>
      <c r="E184" t="s">
        <v>136</v>
      </c>
      <c r="F184" t="s">
        <v>5706</v>
      </c>
      <c r="H184" t="s">
        <v>6036</v>
      </c>
      <c r="I184">
        <v>0.19</v>
      </c>
      <c r="J184" t="s">
        <v>6037</v>
      </c>
      <c r="K184">
        <v>0.09</v>
      </c>
      <c r="L184" t="s">
        <v>319</v>
      </c>
      <c r="M184">
        <v>5763</v>
      </c>
      <c r="N184">
        <v>21062</v>
      </c>
      <c r="P184" t="s">
        <v>38</v>
      </c>
      <c r="Q184" t="s">
        <v>335</v>
      </c>
      <c r="W184">
        <v>2020</v>
      </c>
      <c r="X184" s="1">
        <v>44361</v>
      </c>
      <c r="Y184">
        <v>11101</v>
      </c>
      <c r="Z184">
        <v>40.742204999999998</v>
      </c>
      <c r="AA184">
        <v>-73.928218999999999</v>
      </c>
      <c r="AB184">
        <v>402</v>
      </c>
      <c r="AC184">
        <v>189</v>
      </c>
      <c r="AD184">
        <v>4003259</v>
      </c>
      <c r="AE184">
        <v>4002280020</v>
      </c>
      <c r="AF184" t="s">
        <v>181</v>
      </c>
    </row>
    <row r="185" spans="1:32" x14ac:dyDescent="0.35">
      <c r="A185">
        <v>26</v>
      </c>
      <c r="B185" t="s">
        <v>51</v>
      </c>
      <c r="C185" t="s">
        <v>552</v>
      </c>
      <c r="D185" t="s">
        <v>553</v>
      </c>
      <c r="E185" t="s">
        <v>136</v>
      </c>
      <c r="F185" t="s">
        <v>5698</v>
      </c>
      <c r="H185" t="s">
        <v>6038</v>
      </c>
      <c r="I185">
        <v>1.37</v>
      </c>
      <c r="J185" t="s">
        <v>6039</v>
      </c>
      <c r="K185">
        <v>7.0000000000000007E-2</v>
      </c>
      <c r="L185" t="s">
        <v>82</v>
      </c>
      <c r="M185">
        <v>3932</v>
      </c>
      <c r="N185">
        <v>14372</v>
      </c>
      <c r="P185" t="s">
        <v>90</v>
      </c>
      <c r="Q185" t="s">
        <v>335</v>
      </c>
      <c r="W185">
        <v>2020</v>
      </c>
      <c r="X185" s="1">
        <v>44361</v>
      </c>
      <c r="Y185">
        <v>11377</v>
      </c>
      <c r="Z185">
        <v>40.741131000000003</v>
      </c>
      <c r="AA185">
        <v>-73.918944999999994</v>
      </c>
      <c r="AB185">
        <v>402</v>
      </c>
      <c r="AC185">
        <v>235</v>
      </c>
      <c r="AD185">
        <v>4052874</v>
      </c>
      <c r="AE185">
        <v>4022840006</v>
      </c>
      <c r="AF185" t="s">
        <v>181</v>
      </c>
    </row>
    <row r="186" spans="1:32" x14ac:dyDescent="0.35">
      <c r="A186">
        <v>26</v>
      </c>
      <c r="B186" t="s">
        <v>182</v>
      </c>
      <c r="C186" t="s">
        <v>554</v>
      </c>
      <c r="D186" t="s">
        <v>555</v>
      </c>
      <c r="E186" t="s">
        <v>136</v>
      </c>
      <c r="F186" t="s">
        <v>5706</v>
      </c>
      <c r="H186" t="s">
        <v>6040</v>
      </c>
      <c r="I186">
        <v>0.4</v>
      </c>
      <c r="J186" t="s">
        <v>6041</v>
      </c>
      <c r="K186">
        <v>0.18</v>
      </c>
      <c r="L186" t="s">
        <v>141</v>
      </c>
      <c r="M186">
        <v>685</v>
      </c>
      <c r="N186">
        <v>2505</v>
      </c>
      <c r="P186" t="s">
        <v>38</v>
      </c>
      <c r="Q186" t="s">
        <v>335</v>
      </c>
      <c r="W186">
        <v>2020</v>
      </c>
      <c r="X186" s="1">
        <v>44361</v>
      </c>
      <c r="Y186">
        <v>11101</v>
      </c>
      <c r="Z186">
        <v>40.759695999999998</v>
      </c>
      <c r="AA186">
        <v>-73.940602999999996</v>
      </c>
      <c r="AB186">
        <v>401</v>
      </c>
      <c r="AC186">
        <v>85</v>
      </c>
      <c r="AD186">
        <v>4004305</v>
      </c>
      <c r="AE186">
        <v>4003520035</v>
      </c>
      <c r="AF186" t="s">
        <v>175</v>
      </c>
    </row>
    <row r="187" spans="1:32" x14ac:dyDescent="0.35">
      <c r="A187">
        <v>27</v>
      </c>
      <c r="B187" t="s">
        <v>51</v>
      </c>
      <c r="C187" t="s">
        <v>556</v>
      </c>
      <c r="D187" t="s">
        <v>557</v>
      </c>
      <c r="E187" t="s">
        <v>136</v>
      </c>
      <c r="F187" t="s">
        <v>5706</v>
      </c>
      <c r="H187" t="s">
        <v>6042</v>
      </c>
      <c r="I187">
        <v>0.61</v>
      </c>
      <c r="J187" t="s">
        <v>6043</v>
      </c>
      <c r="K187">
        <v>0.21</v>
      </c>
      <c r="L187" t="s">
        <v>558</v>
      </c>
      <c r="M187">
        <v>10684</v>
      </c>
      <c r="N187">
        <v>39051</v>
      </c>
      <c r="P187" t="s">
        <v>90</v>
      </c>
      <c r="Q187" t="s">
        <v>335</v>
      </c>
      <c r="W187">
        <v>2020</v>
      </c>
      <c r="X187" s="1">
        <v>44361</v>
      </c>
      <c r="Y187">
        <v>11433</v>
      </c>
      <c r="Z187">
        <v>40.697189999999999</v>
      </c>
      <c r="AA187">
        <v>-73.787192000000005</v>
      </c>
      <c r="AB187">
        <v>412</v>
      </c>
      <c r="AC187">
        <v>258</v>
      </c>
      <c r="AD187">
        <v>4216655</v>
      </c>
      <c r="AE187">
        <v>4101780001</v>
      </c>
      <c r="AF187" t="s">
        <v>559</v>
      </c>
    </row>
    <row r="188" spans="1:32" x14ac:dyDescent="0.35">
      <c r="A188">
        <v>27</v>
      </c>
      <c r="B188" t="s">
        <v>51</v>
      </c>
      <c r="C188" t="s">
        <v>560</v>
      </c>
      <c r="D188" t="s">
        <v>561</v>
      </c>
      <c r="E188" t="s">
        <v>136</v>
      </c>
      <c r="F188" t="s">
        <v>5706</v>
      </c>
      <c r="H188" t="s">
        <v>6044</v>
      </c>
      <c r="I188">
        <v>0.32</v>
      </c>
      <c r="J188" t="s">
        <v>6045</v>
      </c>
      <c r="K188">
        <v>0.2</v>
      </c>
      <c r="L188" t="s">
        <v>562</v>
      </c>
      <c r="M188">
        <v>4143</v>
      </c>
      <c r="N188">
        <v>15142</v>
      </c>
      <c r="P188" t="s">
        <v>38</v>
      </c>
      <c r="Q188" t="s">
        <v>335</v>
      </c>
      <c r="W188">
        <v>2020</v>
      </c>
      <c r="X188" s="1">
        <v>44361</v>
      </c>
      <c r="Y188">
        <v>11413</v>
      </c>
      <c r="Z188">
        <v>40.685879999999997</v>
      </c>
      <c r="AA188">
        <v>-73.757318999999995</v>
      </c>
      <c r="AB188">
        <v>412</v>
      </c>
      <c r="AC188">
        <v>376</v>
      </c>
      <c r="AD188">
        <v>4273142</v>
      </c>
      <c r="AE188">
        <v>4126720001</v>
      </c>
      <c r="AF188" t="s">
        <v>563</v>
      </c>
    </row>
    <row r="189" spans="1:32" x14ac:dyDescent="0.35">
      <c r="A189">
        <v>27</v>
      </c>
      <c r="B189" t="s">
        <v>51</v>
      </c>
      <c r="C189" t="s">
        <v>564</v>
      </c>
      <c r="D189" t="s">
        <v>565</v>
      </c>
      <c r="E189" t="s">
        <v>136</v>
      </c>
      <c r="F189" t="s">
        <v>5706</v>
      </c>
      <c r="H189" t="s">
        <v>6020</v>
      </c>
      <c r="I189">
        <v>0.57999999999999996</v>
      </c>
      <c r="J189" t="s">
        <v>6021</v>
      </c>
      <c r="K189">
        <v>0.28999999999999998</v>
      </c>
      <c r="L189" t="s">
        <v>408</v>
      </c>
      <c r="M189">
        <v>4797</v>
      </c>
      <c r="N189">
        <v>17533</v>
      </c>
      <c r="P189" t="s">
        <v>90</v>
      </c>
      <c r="Q189" t="s">
        <v>335</v>
      </c>
      <c r="W189">
        <v>2020</v>
      </c>
      <c r="X189" s="1">
        <v>44361</v>
      </c>
      <c r="Y189">
        <v>11433</v>
      </c>
      <c r="Z189">
        <v>40.700606000000001</v>
      </c>
      <c r="AA189">
        <v>-73.782302000000001</v>
      </c>
      <c r="AB189">
        <v>412</v>
      </c>
      <c r="AC189">
        <v>414</v>
      </c>
      <c r="AD189">
        <v>4218416</v>
      </c>
      <c r="AE189">
        <v>4102500001</v>
      </c>
      <c r="AF189" t="s">
        <v>559</v>
      </c>
    </row>
    <row r="190" spans="1:32" x14ac:dyDescent="0.35">
      <c r="A190">
        <v>27</v>
      </c>
      <c r="B190" t="s">
        <v>51</v>
      </c>
      <c r="C190" t="s">
        <v>566</v>
      </c>
      <c r="D190" t="s">
        <v>567</v>
      </c>
      <c r="E190" t="s">
        <v>136</v>
      </c>
      <c r="F190" t="s">
        <v>5706</v>
      </c>
      <c r="H190" t="s">
        <v>6046</v>
      </c>
      <c r="I190">
        <v>1.1299999999999999</v>
      </c>
      <c r="J190" t="s">
        <v>6047</v>
      </c>
      <c r="K190">
        <v>0.63</v>
      </c>
      <c r="L190" t="s">
        <v>106</v>
      </c>
      <c r="M190">
        <v>6194</v>
      </c>
      <c r="N190">
        <v>22638</v>
      </c>
      <c r="P190" t="s">
        <v>38</v>
      </c>
      <c r="Q190" t="s">
        <v>335</v>
      </c>
      <c r="W190">
        <v>2020</v>
      </c>
      <c r="X190" s="1">
        <v>44361</v>
      </c>
      <c r="Y190">
        <v>11412</v>
      </c>
      <c r="Z190">
        <v>40.698278999999999</v>
      </c>
      <c r="AA190">
        <v>-73.752654000000007</v>
      </c>
      <c r="AB190">
        <v>412</v>
      </c>
      <c r="AC190">
        <v>520</v>
      </c>
      <c r="AD190">
        <v>4236757</v>
      </c>
      <c r="AE190">
        <v>4110180021</v>
      </c>
      <c r="AF190" t="s">
        <v>563</v>
      </c>
    </row>
    <row r="191" spans="1:32" x14ac:dyDescent="0.35">
      <c r="A191">
        <v>28</v>
      </c>
      <c r="B191" t="s">
        <v>51</v>
      </c>
      <c r="C191" t="s">
        <v>576</v>
      </c>
      <c r="D191" t="s">
        <v>577</v>
      </c>
      <c r="E191" t="s">
        <v>136</v>
      </c>
      <c r="F191" t="s">
        <v>5706</v>
      </c>
      <c r="H191" t="s">
        <v>6048</v>
      </c>
      <c r="I191">
        <v>1.04</v>
      </c>
      <c r="J191" t="s">
        <v>6049</v>
      </c>
      <c r="K191">
        <v>0.53</v>
      </c>
      <c r="L191" t="s">
        <v>578</v>
      </c>
      <c r="M191">
        <v>11558</v>
      </c>
      <c r="N191">
        <v>42245</v>
      </c>
      <c r="P191" t="s">
        <v>90</v>
      </c>
      <c r="Q191" t="s">
        <v>335</v>
      </c>
      <c r="W191">
        <v>2020</v>
      </c>
      <c r="X191" s="1">
        <v>44361</v>
      </c>
      <c r="Y191">
        <v>11434</v>
      </c>
      <c r="Z191">
        <v>40.680309999999999</v>
      </c>
      <c r="AA191">
        <v>-73.774432000000004</v>
      </c>
      <c r="AB191">
        <v>412</v>
      </c>
      <c r="AC191">
        <v>33402</v>
      </c>
      <c r="AD191">
        <v>4270045</v>
      </c>
      <c r="AE191">
        <v>4124950065</v>
      </c>
      <c r="AF191" t="s">
        <v>187</v>
      </c>
    </row>
    <row r="192" spans="1:32" x14ac:dyDescent="0.35">
      <c r="A192">
        <v>28</v>
      </c>
      <c r="B192" t="s">
        <v>51</v>
      </c>
      <c r="C192" t="s">
        <v>579</v>
      </c>
      <c r="D192" t="s">
        <v>580</v>
      </c>
      <c r="E192" t="s">
        <v>136</v>
      </c>
      <c r="F192" t="s">
        <v>5706</v>
      </c>
      <c r="H192" t="s">
        <v>6050</v>
      </c>
      <c r="I192">
        <v>0.87</v>
      </c>
      <c r="J192" t="s">
        <v>6051</v>
      </c>
      <c r="K192">
        <v>0.32</v>
      </c>
      <c r="L192" t="s">
        <v>581</v>
      </c>
      <c r="M192">
        <v>16094</v>
      </c>
      <c r="N192">
        <v>58824</v>
      </c>
      <c r="P192" t="s">
        <v>90</v>
      </c>
      <c r="Q192" t="s">
        <v>335</v>
      </c>
      <c r="W192">
        <v>2020</v>
      </c>
      <c r="X192" s="1">
        <v>44361</v>
      </c>
      <c r="Y192">
        <v>11434</v>
      </c>
      <c r="Z192">
        <v>40.675632999999998</v>
      </c>
      <c r="AA192">
        <v>-73.783342000000005</v>
      </c>
      <c r="AB192">
        <v>412</v>
      </c>
      <c r="AC192">
        <v>294</v>
      </c>
      <c r="AD192">
        <v>4265978</v>
      </c>
      <c r="AE192">
        <v>4122610001</v>
      </c>
      <c r="AF192" t="s">
        <v>187</v>
      </c>
    </row>
    <row r="193" spans="1:32" x14ac:dyDescent="0.35">
      <c r="A193">
        <v>28</v>
      </c>
      <c r="B193" t="s">
        <v>182</v>
      </c>
      <c r="C193" t="s">
        <v>582</v>
      </c>
      <c r="D193" t="s">
        <v>583</v>
      </c>
      <c r="E193" t="s">
        <v>136</v>
      </c>
      <c r="F193" t="s">
        <v>5706</v>
      </c>
      <c r="H193" t="s">
        <v>6052</v>
      </c>
      <c r="I193">
        <v>0.26</v>
      </c>
      <c r="J193" t="s">
        <v>6053</v>
      </c>
      <c r="K193">
        <v>0.13</v>
      </c>
      <c r="L193" t="s">
        <v>251</v>
      </c>
      <c r="M193">
        <v>626</v>
      </c>
      <c r="N193">
        <v>2287</v>
      </c>
      <c r="P193" t="s">
        <v>38</v>
      </c>
      <c r="Q193" t="s">
        <v>335</v>
      </c>
      <c r="W193">
        <v>2020</v>
      </c>
      <c r="X193" s="1">
        <v>44361</v>
      </c>
      <c r="Y193">
        <v>11436</v>
      </c>
      <c r="Z193">
        <v>40.673836000000001</v>
      </c>
      <c r="AA193">
        <v>-73.795461000000003</v>
      </c>
      <c r="AB193">
        <v>412</v>
      </c>
      <c r="AC193">
        <v>182</v>
      </c>
      <c r="AD193">
        <v>4261544</v>
      </c>
      <c r="AE193">
        <v>4120460002</v>
      </c>
      <c r="AF193" t="s">
        <v>584</v>
      </c>
    </row>
    <row r="194" spans="1:32" x14ac:dyDescent="0.35">
      <c r="A194">
        <v>29</v>
      </c>
      <c r="B194" t="s">
        <v>51</v>
      </c>
      <c r="C194" t="s">
        <v>588</v>
      </c>
      <c r="D194" t="s">
        <v>589</v>
      </c>
      <c r="E194" t="s">
        <v>136</v>
      </c>
      <c r="F194" t="s">
        <v>5698</v>
      </c>
      <c r="H194" t="s">
        <v>6054</v>
      </c>
      <c r="I194">
        <v>0.77</v>
      </c>
      <c r="J194" t="s">
        <v>6055</v>
      </c>
      <c r="K194">
        <v>0.47</v>
      </c>
      <c r="L194" t="s">
        <v>98</v>
      </c>
      <c r="M194">
        <v>5973</v>
      </c>
      <c r="N194">
        <v>21830</v>
      </c>
      <c r="P194" t="s">
        <v>90</v>
      </c>
      <c r="Q194" t="s">
        <v>335</v>
      </c>
      <c r="W194">
        <v>2020</v>
      </c>
      <c r="X194" s="1">
        <v>44361</v>
      </c>
      <c r="Y194">
        <v>11374</v>
      </c>
      <c r="Z194">
        <v>40.730941000000001</v>
      </c>
      <c r="AA194">
        <v>-73.853164000000007</v>
      </c>
      <c r="AB194">
        <v>406</v>
      </c>
      <c r="AC194">
        <v>721</v>
      </c>
      <c r="AD194">
        <v>4051200</v>
      </c>
      <c r="AE194">
        <v>4021280014</v>
      </c>
      <c r="AF194" t="s">
        <v>195</v>
      </c>
    </row>
    <row r="195" spans="1:32" x14ac:dyDescent="0.35">
      <c r="A195">
        <v>29</v>
      </c>
      <c r="B195" t="s">
        <v>51</v>
      </c>
      <c r="C195" t="s">
        <v>590</v>
      </c>
      <c r="D195" t="s">
        <v>591</v>
      </c>
      <c r="E195" t="s">
        <v>136</v>
      </c>
      <c r="F195" t="s">
        <v>5706</v>
      </c>
      <c r="H195" t="s">
        <v>6056</v>
      </c>
      <c r="I195">
        <v>0.26</v>
      </c>
      <c r="J195" t="s">
        <v>6057</v>
      </c>
      <c r="K195">
        <v>0.15</v>
      </c>
      <c r="L195" t="s">
        <v>476</v>
      </c>
      <c r="M195">
        <v>5597</v>
      </c>
      <c r="N195">
        <v>20455</v>
      </c>
      <c r="P195" t="s">
        <v>90</v>
      </c>
      <c r="Q195" t="s">
        <v>335</v>
      </c>
      <c r="W195">
        <v>2020</v>
      </c>
      <c r="X195" s="1">
        <v>44361</v>
      </c>
      <c r="Y195">
        <v>11375</v>
      </c>
      <c r="Z195">
        <v>40.722782000000002</v>
      </c>
      <c r="AA195">
        <v>-73.837946000000002</v>
      </c>
      <c r="AB195">
        <v>406</v>
      </c>
      <c r="AC195">
        <v>75702</v>
      </c>
      <c r="AD195">
        <v>4052713</v>
      </c>
      <c r="AE195">
        <v>4022480100</v>
      </c>
      <c r="AF195" t="s">
        <v>195</v>
      </c>
    </row>
    <row r="196" spans="1:32" x14ac:dyDescent="0.35">
      <c r="A196">
        <v>29</v>
      </c>
      <c r="B196" t="s">
        <v>51</v>
      </c>
      <c r="C196" t="s">
        <v>592</v>
      </c>
      <c r="D196" t="s">
        <v>593</v>
      </c>
      <c r="E196" t="s">
        <v>136</v>
      </c>
      <c r="F196" t="s">
        <v>5698</v>
      </c>
      <c r="H196" t="s">
        <v>6058</v>
      </c>
      <c r="I196">
        <v>0.56999999999999995</v>
      </c>
      <c r="J196" t="s">
        <v>6059</v>
      </c>
      <c r="K196">
        <v>0.39</v>
      </c>
      <c r="L196" t="s">
        <v>472</v>
      </c>
      <c r="M196">
        <v>6984</v>
      </c>
      <c r="N196">
        <v>25526</v>
      </c>
      <c r="P196" t="s">
        <v>90</v>
      </c>
      <c r="Q196" t="s">
        <v>335</v>
      </c>
      <c r="W196">
        <v>2020</v>
      </c>
      <c r="X196" s="1">
        <v>44361</v>
      </c>
      <c r="Y196">
        <v>11375</v>
      </c>
      <c r="Z196">
        <v>40.736524000000003</v>
      </c>
      <c r="AA196">
        <v>-73.851455000000001</v>
      </c>
      <c r="AB196">
        <v>406</v>
      </c>
      <c r="AC196">
        <v>745</v>
      </c>
      <c r="AD196">
        <v>4051290</v>
      </c>
      <c r="AE196">
        <v>4021430001</v>
      </c>
      <c r="AF196" t="s">
        <v>195</v>
      </c>
    </row>
    <row r="197" spans="1:32" x14ac:dyDescent="0.35">
      <c r="A197">
        <v>30</v>
      </c>
      <c r="B197" t="s">
        <v>51</v>
      </c>
      <c r="C197" t="s">
        <v>594</v>
      </c>
      <c r="D197" t="s">
        <v>595</v>
      </c>
      <c r="E197" t="s">
        <v>136</v>
      </c>
      <c r="F197" t="s">
        <v>5698</v>
      </c>
      <c r="H197" t="s">
        <v>6060</v>
      </c>
      <c r="I197">
        <v>1</v>
      </c>
      <c r="J197" t="s">
        <v>6061</v>
      </c>
      <c r="K197">
        <v>0.44</v>
      </c>
      <c r="L197" t="s">
        <v>596</v>
      </c>
      <c r="M197">
        <v>7908</v>
      </c>
      <c r="N197">
        <v>28905</v>
      </c>
      <c r="P197" t="s">
        <v>90</v>
      </c>
      <c r="Q197" t="s">
        <v>335</v>
      </c>
      <c r="W197">
        <v>2020</v>
      </c>
      <c r="X197" s="1">
        <v>44361</v>
      </c>
      <c r="Y197">
        <v>11385</v>
      </c>
      <c r="Z197">
        <v>40.711202999999998</v>
      </c>
      <c r="AA197">
        <v>-73.905286000000004</v>
      </c>
      <c r="AB197">
        <v>405</v>
      </c>
      <c r="AC197">
        <v>595</v>
      </c>
      <c r="AD197">
        <v>4083519</v>
      </c>
      <c r="AE197">
        <v>4034920007</v>
      </c>
      <c r="AF197" t="s">
        <v>597</v>
      </c>
    </row>
    <row r="198" spans="1:32" x14ac:dyDescent="0.35">
      <c r="A198">
        <v>30</v>
      </c>
      <c r="B198" t="s">
        <v>51</v>
      </c>
      <c r="C198" t="s">
        <v>601</v>
      </c>
      <c r="D198" t="s">
        <v>602</v>
      </c>
      <c r="E198" t="s">
        <v>136</v>
      </c>
      <c r="F198" t="s">
        <v>5698</v>
      </c>
      <c r="H198" t="s">
        <v>6062</v>
      </c>
      <c r="I198">
        <v>1.57</v>
      </c>
      <c r="J198" t="s">
        <v>6063</v>
      </c>
      <c r="K198">
        <v>0.6</v>
      </c>
      <c r="L198" t="s">
        <v>603</v>
      </c>
      <c r="M198">
        <v>24194</v>
      </c>
      <c r="N198">
        <v>88427</v>
      </c>
      <c r="P198" t="s">
        <v>90</v>
      </c>
      <c r="Q198" t="s">
        <v>335</v>
      </c>
      <c r="W198">
        <v>2020</v>
      </c>
      <c r="X198" s="1">
        <v>44361</v>
      </c>
      <c r="Y198">
        <v>11385</v>
      </c>
      <c r="Z198">
        <v>40.711033</v>
      </c>
      <c r="AA198">
        <v>-73.908814000000007</v>
      </c>
      <c r="AB198">
        <v>405</v>
      </c>
      <c r="AC198">
        <v>595</v>
      </c>
      <c r="AD198">
        <v>4080227</v>
      </c>
      <c r="AE198">
        <v>4033630001</v>
      </c>
      <c r="AF198" t="s">
        <v>597</v>
      </c>
    </row>
    <row r="199" spans="1:32" x14ac:dyDescent="0.35">
      <c r="A199">
        <v>30</v>
      </c>
      <c r="B199" t="s">
        <v>182</v>
      </c>
      <c r="C199" t="s">
        <v>604</v>
      </c>
      <c r="D199" t="s">
        <v>605</v>
      </c>
      <c r="E199" t="s">
        <v>136</v>
      </c>
      <c r="F199" t="s">
        <v>5698</v>
      </c>
      <c r="H199" t="s">
        <v>6064</v>
      </c>
      <c r="I199">
        <v>1.33</v>
      </c>
      <c r="J199" t="s">
        <v>6065</v>
      </c>
      <c r="K199">
        <v>0.41</v>
      </c>
      <c r="L199" t="s">
        <v>391</v>
      </c>
      <c r="M199">
        <v>8321</v>
      </c>
      <c r="N199">
        <v>30413</v>
      </c>
      <c r="P199" t="s">
        <v>38</v>
      </c>
      <c r="Q199" t="s">
        <v>335</v>
      </c>
      <c r="W199">
        <v>2020</v>
      </c>
      <c r="X199" s="1">
        <v>44361</v>
      </c>
      <c r="Y199">
        <v>11377</v>
      </c>
      <c r="Z199">
        <v>40.73442</v>
      </c>
      <c r="AA199">
        <v>-73.907601999999997</v>
      </c>
      <c r="AB199">
        <v>402</v>
      </c>
      <c r="AC199">
        <v>243</v>
      </c>
      <c r="AD199">
        <v>4054172</v>
      </c>
      <c r="AE199">
        <v>4023510023</v>
      </c>
      <c r="AF199" t="s">
        <v>606</v>
      </c>
    </row>
    <row r="200" spans="1:32" x14ac:dyDescent="0.35">
      <c r="A200">
        <v>30</v>
      </c>
      <c r="B200" t="s">
        <v>182</v>
      </c>
      <c r="C200" t="s">
        <v>607</v>
      </c>
      <c r="D200" t="s">
        <v>608</v>
      </c>
      <c r="E200" t="s">
        <v>136</v>
      </c>
      <c r="F200" t="s">
        <v>5698</v>
      </c>
      <c r="H200" t="s">
        <v>6066</v>
      </c>
      <c r="I200">
        <v>0.26</v>
      </c>
      <c r="J200" t="s">
        <v>6067</v>
      </c>
      <c r="K200">
        <v>0.11</v>
      </c>
      <c r="L200" t="s">
        <v>251</v>
      </c>
      <c r="M200">
        <v>521</v>
      </c>
      <c r="N200">
        <v>1906</v>
      </c>
      <c r="P200" t="s">
        <v>38</v>
      </c>
      <c r="Q200" t="s">
        <v>335</v>
      </c>
      <c r="W200">
        <v>2020</v>
      </c>
      <c r="X200" s="1">
        <v>44361</v>
      </c>
      <c r="Y200">
        <v>11385</v>
      </c>
      <c r="Z200">
        <v>40.712949999999999</v>
      </c>
      <c r="AA200">
        <v>-73.906790999999998</v>
      </c>
      <c r="AB200">
        <v>405</v>
      </c>
      <c r="AC200">
        <v>595</v>
      </c>
      <c r="AD200">
        <v>4440960</v>
      </c>
      <c r="AE200">
        <v>4026460018</v>
      </c>
      <c r="AF200" t="s">
        <v>597</v>
      </c>
    </row>
    <row r="201" spans="1:32" x14ac:dyDescent="0.35">
      <c r="A201">
        <v>31</v>
      </c>
      <c r="B201" t="s">
        <v>51</v>
      </c>
      <c r="C201" t="s">
        <v>609</v>
      </c>
      <c r="D201" t="s">
        <v>610</v>
      </c>
      <c r="E201" t="s">
        <v>136</v>
      </c>
      <c r="F201" t="s">
        <v>5706</v>
      </c>
      <c r="H201" t="s">
        <v>6068</v>
      </c>
      <c r="I201">
        <v>1.31</v>
      </c>
      <c r="J201" t="s">
        <v>6069</v>
      </c>
      <c r="K201">
        <v>0.66</v>
      </c>
      <c r="L201" t="s">
        <v>611</v>
      </c>
      <c r="M201">
        <v>17910</v>
      </c>
      <c r="N201">
        <v>65459</v>
      </c>
      <c r="P201" t="s">
        <v>90</v>
      </c>
      <c r="Q201" t="s">
        <v>335</v>
      </c>
      <c r="W201">
        <v>2020</v>
      </c>
      <c r="X201" s="1">
        <v>44361</v>
      </c>
      <c r="Y201">
        <v>11413</v>
      </c>
      <c r="Z201">
        <v>40.664608000000001</v>
      </c>
      <c r="AA201">
        <v>-73.758784000000006</v>
      </c>
      <c r="AB201">
        <v>413</v>
      </c>
      <c r="AC201">
        <v>320</v>
      </c>
      <c r="AD201">
        <v>4285682</v>
      </c>
      <c r="AE201">
        <v>4133310001</v>
      </c>
      <c r="AF201" t="s">
        <v>209</v>
      </c>
    </row>
    <row r="202" spans="1:32" x14ac:dyDescent="0.35">
      <c r="A202">
        <v>32</v>
      </c>
      <c r="B202" t="s">
        <v>51</v>
      </c>
      <c r="C202" t="s">
        <v>612</v>
      </c>
      <c r="D202" t="s">
        <v>613</v>
      </c>
      <c r="E202" t="s">
        <v>136</v>
      </c>
      <c r="F202" t="s">
        <v>5706</v>
      </c>
      <c r="H202" t="s">
        <v>6070</v>
      </c>
      <c r="I202">
        <v>7.0000000000000007E-2</v>
      </c>
      <c r="J202" t="s">
        <v>6071</v>
      </c>
      <c r="K202">
        <v>7.0000000000000007E-2</v>
      </c>
      <c r="L202" t="s">
        <v>614</v>
      </c>
      <c r="M202">
        <v>3742</v>
      </c>
      <c r="N202">
        <v>13679</v>
      </c>
      <c r="P202" t="s">
        <v>90</v>
      </c>
      <c r="Q202" t="s">
        <v>335</v>
      </c>
      <c r="W202">
        <v>2020</v>
      </c>
      <c r="X202" s="1">
        <v>44361</v>
      </c>
      <c r="Y202">
        <v>11417</v>
      </c>
      <c r="Z202">
        <v>40.678100000000001</v>
      </c>
      <c r="AA202">
        <v>-73.839948000000007</v>
      </c>
      <c r="AB202">
        <v>410</v>
      </c>
      <c r="AC202">
        <v>86</v>
      </c>
      <c r="AD202">
        <v>4467457</v>
      </c>
      <c r="AE202">
        <v>4091720001</v>
      </c>
      <c r="AF202" t="s">
        <v>212</v>
      </c>
    </row>
    <row r="203" spans="1:32" x14ac:dyDescent="0.35">
      <c r="A203">
        <v>33</v>
      </c>
      <c r="B203" t="s">
        <v>51</v>
      </c>
      <c r="C203" t="s">
        <v>618</v>
      </c>
      <c r="D203" t="s">
        <v>6072</v>
      </c>
      <c r="E203" t="s">
        <v>224</v>
      </c>
      <c r="F203" t="s">
        <v>5698</v>
      </c>
      <c r="H203" t="s">
        <v>6073</v>
      </c>
      <c r="I203">
        <v>1.1399999999999999</v>
      </c>
      <c r="J203" t="s">
        <v>6074</v>
      </c>
      <c r="K203">
        <v>0.55000000000000004</v>
      </c>
      <c r="L203" t="s">
        <v>171</v>
      </c>
      <c r="M203">
        <v>16563</v>
      </c>
      <c r="N203">
        <v>60539</v>
      </c>
      <c r="P203" t="s">
        <v>90</v>
      </c>
      <c r="Q203" t="s">
        <v>335</v>
      </c>
      <c r="W203">
        <v>2020</v>
      </c>
      <c r="X203" s="1">
        <v>44361</v>
      </c>
      <c r="Y203">
        <v>11222</v>
      </c>
      <c r="Z203">
        <v>40.719819000000001</v>
      </c>
      <c r="AA203">
        <v>-73.948625000000007</v>
      </c>
      <c r="AB203">
        <v>301</v>
      </c>
      <c r="AC203">
        <v>499</v>
      </c>
      <c r="AD203">
        <v>3067788</v>
      </c>
      <c r="AE203">
        <v>3027120001</v>
      </c>
      <c r="AF203" t="s">
        <v>4338</v>
      </c>
    </row>
    <row r="204" spans="1:32" x14ac:dyDescent="0.35">
      <c r="A204">
        <v>33</v>
      </c>
      <c r="B204" t="s">
        <v>51</v>
      </c>
      <c r="C204" t="s">
        <v>620</v>
      </c>
      <c r="D204" t="s">
        <v>621</v>
      </c>
      <c r="E204" t="s">
        <v>224</v>
      </c>
      <c r="F204" t="s">
        <v>5698</v>
      </c>
      <c r="H204" t="s">
        <v>6075</v>
      </c>
      <c r="I204">
        <v>0.56999999999999995</v>
      </c>
      <c r="J204" t="s">
        <v>6076</v>
      </c>
      <c r="K204">
        <v>0.3</v>
      </c>
      <c r="L204" t="s">
        <v>622</v>
      </c>
      <c r="M204">
        <v>11783</v>
      </c>
      <c r="N204">
        <v>43065</v>
      </c>
      <c r="P204" t="s">
        <v>90</v>
      </c>
      <c r="Q204" t="s">
        <v>335</v>
      </c>
      <c r="W204">
        <v>2020</v>
      </c>
      <c r="X204" s="1">
        <v>44361</v>
      </c>
      <c r="Y204">
        <v>11201</v>
      </c>
      <c r="Z204">
        <v>40.685419000000003</v>
      </c>
      <c r="AA204">
        <v>-73.993351000000004</v>
      </c>
      <c r="AB204">
        <v>306</v>
      </c>
      <c r="AC204">
        <v>69</v>
      </c>
      <c r="AD204">
        <v>3006401</v>
      </c>
      <c r="AE204">
        <v>3004020001</v>
      </c>
      <c r="AF204" t="s">
        <v>623</v>
      </c>
    </row>
    <row r="205" spans="1:32" x14ac:dyDescent="0.35">
      <c r="A205">
        <v>33</v>
      </c>
      <c r="B205" t="s">
        <v>51</v>
      </c>
      <c r="C205" t="s">
        <v>624</v>
      </c>
      <c r="D205" t="s">
        <v>625</v>
      </c>
      <c r="E205" t="s">
        <v>224</v>
      </c>
      <c r="F205" t="s">
        <v>5698</v>
      </c>
      <c r="H205" t="s">
        <v>6077</v>
      </c>
      <c r="I205">
        <v>0.98</v>
      </c>
      <c r="J205" t="s">
        <v>6078</v>
      </c>
      <c r="K205">
        <v>0.56999999999999995</v>
      </c>
      <c r="L205" t="s">
        <v>350</v>
      </c>
      <c r="M205">
        <v>9612</v>
      </c>
      <c r="N205">
        <v>35130</v>
      </c>
      <c r="P205" t="s">
        <v>90</v>
      </c>
      <c r="Q205" t="s">
        <v>335</v>
      </c>
      <c r="W205">
        <v>2020</v>
      </c>
      <c r="X205" s="1">
        <v>44361</v>
      </c>
      <c r="Y205">
        <v>11201</v>
      </c>
      <c r="Z205">
        <v>40.701343000000001</v>
      </c>
      <c r="AA205">
        <v>-73.982314000000002</v>
      </c>
      <c r="AB205">
        <v>302</v>
      </c>
      <c r="AC205">
        <v>21</v>
      </c>
      <c r="AD205">
        <v>3000158</v>
      </c>
      <c r="AE205">
        <v>3000560007</v>
      </c>
      <c r="AF205" t="s">
        <v>623</v>
      </c>
    </row>
    <row r="206" spans="1:32" x14ac:dyDescent="0.35">
      <c r="A206">
        <v>33</v>
      </c>
      <c r="B206" t="s">
        <v>51</v>
      </c>
      <c r="C206" t="s">
        <v>626</v>
      </c>
      <c r="D206" t="s">
        <v>627</v>
      </c>
      <c r="E206" t="s">
        <v>224</v>
      </c>
      <c r="F206" t="s">
        <v>5698</v>
      </c>
      <c r="H206" t="s">
        <v>6079</v>
      </c>
      <c r="I206">
        <v>0.41</v>
      </c>
      <c r="J206" t="s">
        <v>6080</v>
      </c>
      <c r="K206">
        <v>0.26</v>
      </c>
      <c r="L206" t="s">
        <v>628</v>
      </c>
      <c r="M206">
        <v>10302</v>
      </c>
      <c r="N206">
        <v>37653</v>
      </c>
      <c r="P206" t="s">
        <v>90</v>
      </c>
      <c r="Q206" t="s">
        <v>335</v>
      </c>
      <c r="W206">
        <v>2020</v>
      </c>
      <c r="X206" s="1">
        <v>44361</v>
      </c>
      <c r="Y206">
        <v>11211</v>
      </c>
      <c r="Z206">
        <v>40.715072999999997</v>
      </c>
      <c r="AA206">
        <v>-73.954753999999994</v>
      </c>
      <c r="AB206">
        <v>301</v>
      </c>
      <c r="AC206">
        <v>519</v>
      </c>
      <c r="AD206">
        <v>3062135</v>
      </c>
      <c r="AE206">
        <v>3023300011</v>
      </c>
      <c r="AF206" t="s">
        <v>629</v>
      </c>
    </row>
    <row r="207" spans="1:32" x14ac:dyDescent="0.35">
      <c r="A207">
        <v>34</v>
      </c>
      <c r="B207" t="s">
        <v>51</v>
      </c>
      <c r="C207" t="s">
        <v>630</v>
      </c>
      <c r="D207" t="s">
        <v>631</v>
      </c>
      <c r="E207" t="s">
        <v>224</v>
      </c>
      <c r="F207" t="s">
        <v>5706</v>
      </c>
      <c r="H207" t="s">
        <v>6081</v>
      </c>
      <c r="I207">
        <v>0.64</v>
      </c>
      <c r="J207" t="s">
        <v>6082</v>
      </c>
      <c r="K207">
        <v>0.32</v>
      </c>
      <c r="L207" t="s">
        <v>632</v>
      </c>
      <c r="M207">
        <v>8537</v>
      </c>
      <c r="N207">
        <v>31202</v>
      </c>
      <c r="P207" t="s">
        <v>90</v>
      </c>
      <c r="Q207" t="s">
        <v>335</v>
      </c>
      <c r="W207">
        <v>2020</v>
      </c>
      <c r="X207" s="1">
        <v>44361</v>
      </c>
      <c r="Y207">
        <v>11206</v>
      </c>
      <c r="Z207">
        <v>40.709941000000001</v>
      </c>
      <c r="AA207">
        <v>-73.943641</v>
      </c>
      <c r="AB207">
        <v>301</v>
      </c>
      <c r="AC207">
        <v>505</v>
      </c>
      <c r="AD207">
        <v>3070825</v>
      </c>
      <c r="AE207">
        <v>3030250001</v>
      </c>
      <c r="AF207" t="s">
        <v>633</v>
      </c>
    </row>
    <row r="208" spans="1:32" x14ac:dyDescent="0.35">
      <c r="A208">
        <v>34</v>
      </c>
      <c r="B208" t="s">
        <v>206</v>
      </c>
      <c r="C208" t="s">
        <v>634</v>
      </c>
      <c r="D208" t="s">
        <v>635</v>
      </c>
      <c r="E208" t="s">
        <v>224</v>
      </c>
      <c r="F208" t="s">
        <v>5698</v>
      </c>
      <c r="H208" t="s">
        <v>6083</v>
      </c>
      <c r="I208">
        <v>2.48</v>
      </c>
      <c r="J208" t="s">
        <v>6084</v>
      </c>
      <c r="K208">
        <v>0.97</v>
      </c>
      <c r="L208" t="s">
        <v>636</v>
      </c>
      <c r="M208">
        <v>8848</v>
      </c>
      <c r="N208">
        <v>32340</v>
      </c>
      <c r="P208" t="s">
        <v>38</v>
      </c>
      <c r="Q208" t="s">
        <v>335</v>
      </c>
      <c r="W208">
        <v>2020</v>
      </c>
      <c r="X208" s="1">
        <v>44361</v>
      </c>
      <c r="Y208">
        <v>11237</v>
      </c>
      <c r="Z208">
        <v>40.708775000000003</v>
      </c>
      <c r="AA208">
        <v>-73.926015000000007</v>
      </c>
      <c r="AB208">
        <v>301</v>
      </c>
      <c r="AC208">
        <v>449</v>
      </c>
      <c r="AD208">
        <v>3070584</v>
      </c>
      <c r="AE208">
        <v>3029870016</v>
      </c>
      <c r="AF208" t="s">
        <v>633</v>
      </c>
    </row>
    <row r="209" spans="1:32" x14ac:dyDescent="0.35">
      <c r="A209">
        <v>35</v>
      </c>
      <c r="B209" t="s">
        <v>51</v>
      </c>
      <c r="C209" t="s">
        <v>637</v>
      </c>
      <c r="D209" t="s">
        <v>638</v>
      </c>
      <c r="E209" t="s">
        <v>224</v>
      </c>
      <c r="F209" t="s">
        <v>5706</v>
      </c>
      <c r="H209" t="s">
        <v>6085</v>
      </c>
      <c r="I209">
        <v>0.54</v>
      </c>
      <c r="J209" t="s">
        <v>6086</v>
      </c>
      <c r="K209">
        <v>0.27</v>
      </c>
      <c r="L209" t="s">
        <v>255</v>
      </c>
      <c r="M209">
        <v>4548</v>
      </c>
      <c r="N209">
        <v>16622</v>
      </c>
      <c r="P209" t="s">
        <v>38</v>
      </c>
      <c r="Q209" t="s">
        <v>335</v>
      </c>
      <c r="W209">
        <v>2020</v>
      </c>
      <c r="X209" s="1">
        <v>44361</v>
      </c>
      <c r="Y209">
        <v>11213</v>
      </c>
      <c r="Z209">
        <v>40.663701000000003</v>
      </c>
      <c r="AA209">
        <v>-73.936048999999997</v>
      </c>
      <c r="AB209">
        <v>309</v>
      </c>
      <c r="AC209">
        <v>355</v>
      </c>
      <c r="AD209">
        <v>3038372</v>
      </c>
      <c r="AE209">
        <v>3014230014</v>
      </c>
      <c r="AF209" t="s">
        <v>639</v>
      </c>
    </row>
    <row r="210" spans="1:32" x14ac:dyDescent="0.35">
      <c r="A210">
        <v>35</v>
      </c>
      <c r="B210" t="s">
        <v>51</v>
      </c>
      <c r="C210" t="s">
        <v>640</v>
      </c>
      <c r="D210" t="s">
        <v>6087</v>
      </c>
      <c r="E210" t="s">
        <v>224</v>
      </c>
      <c r="F210" t="s">
        <v>5706</v>
      </c>
      <c r="H210" t="s">
        <v>6088</v>
      </c>
      <c r="I210">
        <v>0.99</v>
      </c>
      <c r="J210" t="s">
        <v>6089</v>
      </c>
      <c r="K210">
        <v>0.46</v>
      </c>
      <c r="L210" t="s">
        <v>483</v>
      </c>
      <c r="M210">
        <v>6399</v>
      </c>
      <c r="N210">
        <v>23387</v>
      </c>
      <c r="P210" t="s">
        <v>90</v>
      </c>
      <c r="Q210" t="s">
        <v>335</v>
      </c>
      <c r="W210">
        <v>2020</v>
      </c>
      <c r="X210" s="1">
        <v>44361</v>
      </c>
      <c r="Y210">
        <v>11201</v>
      </c>
      <c r="Z210">
        <v>40.697901000000002</v>
      </c>
      <c r="AA210">
        <v>-73.980540000000005</v>
      </c>
      <c r="AB210">
        <v>302</v>
      </c>
      <c r="AC210">
        <v>23</v>
      </c>
      <c r="AD210">
        <v>3000203</v>
      </c>
      <c r="AE210">
        <v>3001110001</v>
      </c>
      <c r="AF210" t="s">
        <v>623</v>
      </c>
    </row>
    <row r="211" spans="1:32" x14ac:dyDescent="0.35">
      <c r="A211">
        <v>35</v>
      </c>
      <c r="B211" t="s">
        <v>51</v>
      </c>
      <c r="C211" t="s">
        <v>642</v>
      </c>
      <c r="D211" t="s">
        <v>643</v>
      </c>
      <c r="E211" t="s">
        <v>224</v>
      </c>
      <c r="F211" t="s">
        <v>5706</v>
      </c>
      <c r="H211" t="s">
        <v>6090</v>
      </c>
      <c r="I211">
        <v>0.44</v>
      </c>
      <c r="J211" t="s">
        <v>6091</v>
      </c>
      <c r="K211">
        <v>0.21</v>
      </c>
      <c r="L211" t="s">
        <v>198</v>
      </c>
      <c r="M211">
        <v>7792</v>
      </c>
      <c r="N211">
        <v>28479</v>
      </c>
      <c r="P211" t="s">
        <v>90</v>
      </c>
      <c r="Q211" t="s">
        <v>335</v>
      </c>
      <c r="W211">
        <v>2020</v>
      </c>
      <c r="X211" s="1">
        <v>44361</v>
      </c>
      <c r="Y211">
        <v>11225</v>
      </c>
      <c r="Z211">
        <v>40.669567000000001</v>
      </c>
      <c r="AA211">
        <v>-73.961962</v>
      </c>
      <c r="AB211">
        <v>309</v>
      </c>
      <c r="AC211">
        <v>213</v>
      </c>
      <c r="AD211">
        <v>3029702</v>
      </c>
      <c r="AE211">
        <v>3011880001</v>
      </c>
      <c r="AF211" t="s">
        <v>639</v>
      </c>
    </row>
    <row r="212" spans="1:32" x14ac:dyDescent="0.35">
      <c r="A212">
        <v>36</v>
      </c>
      <c r="B212" t="s">
        <v>51</v>
      </c>
      <c r="C212" t="s">
        <v>644</v>
      </c>
      <c r="D212" t="s">
        <v>645</v>
      </c>
      <c r="E212" t="s">
        <v>224</v>
      </c>
      <c r="F212" t="s">
        <v>5706</v>
      </c>
      <c r="H212" t="s">
        <v>6092</v>
      </c>
      <c r="I212">
        <v>0.97</v>
      </c>
      <c r="J212" t="s">
        <v>6093</v>
      </c>
      <c r="K212">
        <v>0.43</v>
      </c>
      <c r="L212" t="s">
        <v>190</v>
      </c>
      <c r="M212">
        <v>6094</v>
      </c>
      <c r="N212">
        <v>22275</v>
      </c>
      <c r="P212" t="s">
        <v>90</v>
      </c>
      <c r="Q212" t="s">
        <v>335</v>
      </c>
      <c r="W212">
        <v>2020</v>
      </c>
      <c r="X212" s="1">
        <v>44361</v>
      </c>
      <c r="Y212">
        <v>11216</v>
      </c>
      <c r="Z212">
        <v>40.682662999999998</v>
      </c>
      <c r="AA212">
        <v>-73.955337999999998</v>
      </c>
      <c r="AB212">
        <v>303</v>
      </c>
      <c r="AC212">
        <v>227</v>
      </c>
      <c r="AD212">
        <v>3057406</v>
      </c>
      <c r="AE212">
        <v>3019980001</v>
      </c>
      <c r="AF212" t="s">
        <v>646</v>
      </c>
    </row>
    <row r="213" spans="1:32" x14ac:dyDescent="0.35">
      <c r="A213">
        <v>36</v>
      </c>
      <c r="B213" t="s">
        <v>51</v>
      </c>
      <c r="C213" t="s">
        <v>647</v>
      </c>
      <c r="D213" t="s">
        <v>648</v>
      </c>
      <c r="E213" t="s">
        <v>224</v>
      </c>
      <c r="F213" t="s">
        <v>5706</v>
      </c>
      <c r="H213" t="s">
        <v>6094</v>
      </c>
      <c r="I213">
        <v>1.56</v>
      </c>
      <c r="J213" t="s">
        <v>6095</v>
      </c>
      <c r="K213">
        <v>0.69</v>
      </c>
      <c r="L213" t="s">
        <v>649</v>
      </c>
      <c r="M213">
        <v>12688</v>
      </c>
      <c r="N213">
        <v>46373</v>
      </c>
      <c r="P213" t="s">
        <v>90</v>
      </c>
      <c r="Q213" t="s">
        <v>335</v>
      </c>
      <c r="W213">
        <v>2020</v>
      </c>
      <c r="X213" s="1">
        <v>44361</v>
      </c>
      <c r="Y213">
        <v>11206</v>
      </c>
      <c r="Z213">
        <v>40.694070000000004</v>
      </c>
      <c r="AA213">
        <v>-73.947559999999996</v>
      </c>
      <c r="AB213">
        <v>303</v>
      </c>
      <c r="AC213">
        <v>25901</v>
      </c>
      <c r="AD213">
        <v>3048818</v>
      </c>
      <c r="AE213">
        <v>3017590013</v>
      </c>
      <c r="AF213" t="s">
        <v>226</v>
      </c>
    </row>
    <row r="214" spans="1:32" x14ac:dyDescent="0.35">
      <c r="A214">
        <v>36</v>
      </c>
      <c r="B214" t="s">
        <v>51</v>
      </c>
      <c r="C214" t="s">
        <v>653</v>
      </c>
      <c r="D214" t="s">
        <v>654</v>
      </c>
      <c r="E214" t="s">
        <v>224</v>
      </c>
      <c r="F214" t="s">
        <v>5706</v>
      </c>
      <c r="H214" t="s">
        <v>6096</v>
      </c>
      <c r="I214">
        <v>0.98</v>
      </c>
      <c r="J214" t="s">
        <v>6097</v>
      </c>
      <c r="K214">
        <v>0.41</v>
      </c>
      <c r="L214" t="s">
        <v>422</v>
      </c>
      <c r="M214">
        <v>8238</v>
      </c>
      <c r="N214">
        <v>30111</v>
      </c>
      <c r="P214" t="s">
        <v>90</v>
      </c>
      <c r="Q214" t="s">
        <v>335</v>
      </c>
      <c r="W214">
        <v>2020</v>
      </c>
      <c r="X214" s="1">
        <v>44361</v>
      </c>
      <c r="Y214">
        <v>11221</v>
      </c>
      <c r="Z214">
        <v>40.686591999999997</v>
      </c>
      <c r="AA214">
        <v>-73.940747000000002</v>
      </c>
      <c r="AB214">
        <v>303</v>
      </c>
      <c r="AC214">
        <v>277</v>
      </c>
      <c r="AD214">
        <v>3051540</v>
      </c>
      <c r="AE214">
        <v>3018210001</v>
      </c>
      <c r="AF214" t="s">
        <v>242</v>
      </c>
    </row>
    <row r="215" spans="1:32" x14ac:dyDescent="0.35">
      <c r="A215">
        <v>36</v>
      </c>
      <c r="B215" t="s">
        <v>51</v>
      </c>
      <c r="C215" t="s">
        <v>655</v>
      </c>
      <c r="D215" t="s">
        <v>656</v>
      </c>
      <c r="E215" t="s">
        <v>224</v>
      </c>
      <c r="F215" t="s">
        <v>5706</v>
      </c>
      <c r="H215" t="s">
        <v>6098</v>
      </c>
      <c r="I215">
        <v>0.5</v>
      </c>
      <c r="J215" t="s">
        <v>6099</v>
      </c>
      <c r="K215">
        <v>0.26</v>
      </c>
      <c r="L215" t="s">
        <v>657</v>
      </c>
      <c r="M215">
        <v>6853</v>
      </c>
      <c r="N215">
        <v>25047</v>
      </c>
      <c r="P215" t="s">
        <v>90</v>
      </c>
      <c r="Q215" t="s">
        <v>335</v>
      </c>
      <c r="W215">
        <v>2020</v>
      </c>
      <c r="X215" s="1">
        <v>44361</v>
      </c>
      <c r="Y215">
        <v>11221</v>
      </c>
      <c r="Z215">
        <v>40.691274</v>
      </c>
      <c r="AA215">
        <v>-73.933696999999995</v>
      </c>
      <c r="AB215">
        <v>303</v>
      </c>
      <c r="AC215">
        <v>291</v>
      </c>
      <c r="AD215">
        <v>3043822</v>
      </c>
      <c r="AE215">
        <v>3016160001</v>
      </c>
      <c r="AF215" t="s">
        <v>242</v>
      </c>
    </row>
    <row r="216" spans="1:32" x14ac:dyDescent="0.35">
      <c r="A216">
        <v>37</v>
      </c>
      <c r="B216" t="s">
        <v>51</v>
      </c>
      <c r="C216" t="s">
        <v>661</v>
      </c>
      <c r="D216" t="s">
        <v>662</v>
      </c>
      <c r="E216" t="s">
        <v>224</v>
      </c>
      <c r="F216" t="s">
        <v>5706</v>
      </c>
      <c r="H216" t="s">
        <v>6100</v>
      </c>
      <c r="I216">
        <v>1.03</v>
      </c>
      <c r="J216" t="s">
        <v>6101</v>
      </c>
      <c r="K216">
        <v>0.36</v>
      </c>
      <c r="L216" t="s">
        <v>663</v>
      </c>
      <c r="M216">
        <v>7720</v>
      </c>
      <c r="N216">
        <v>28215</v>
      </c>
      <c r="P216" t="s">
        <v>90</v>
      </c>
      <c r="Q216" t="s">
        <v>335</v>
      </c>
      <c r="W216">
        <v>2020</v>
      </c>
      <c r="X216" s="1">
        <v>44361</v>
      </c>
      <c r="Y216">
        <v>11212</v>
      </c>
      <c r="Z216">
        <v>40.670985999999999</v>
      </c>
      <c r="AA216">
        <v>-73.908193999999995</v>
      </c>
      <c r="AB216">
        <v>316</v>
      </c>
      <c r="AC216">
        <v>906</v>
      </c>
      <c r="AD216">
        <v>3080768</v>
      </c>
      <c r="AE216">
        <v>3035070007</v>
      </c>
      <c r="AF216" t="s">
        <v>664</v>
      </c>
    </row>
    <row r="217" spans="1:32" x14ac:dyDescent="0.35">
      <c r="A217">
        <v>37</v>
      </c>
      <c r="B217" t="s">
        <v>51</v>
      </c>
      <c r="C217" t="s">
        <v>665</v>
      </c>
      <c r="D217" t="s">
        <v>666</v>
      </c>
      <c r="E217" t="s">
        <v>224</v>
      </c>
      <c r="F217" t="s">
        <v>5706</v>
      </c>
      <c r="H217" t="s">
        <v>6102</v>
      </c>
      <c r="I217">
        <v>1.1100000000000001</v>
      </c>
      <c r="J217" t="s">
        <v>6103</v>
      </c>
      <c r="K217">
        <v>0.41</v>
      </c>
      <c r="L217" t="s">
        <v>156</v>
      </c>
      <c r="M217">
        <v>8030</v>
      </c>
      <c r="N217">
        <v>29349</v>
      </c>
      <c r="P217" t="s">
        <v>90</v>
      </c>
      <c r="Q217" t="s">
        <v>335</v>
      </c>
      <c r="W217">
        <v>2020</v>
      </c>
      <c r="X217" s="1">
        <v>44361</v>
      </c>
      <c r="Y217">
        <v>11208</v>
      </c>
      <c r="Z217">
        <v>40.676129000000003</v>
      </c>
      <c r="AA217">
        <v>-73.880336999999997</v>
      </c>
      <c r="AB217">
        <v>305</v>
      </c>
      <c r="AC217">
        <v>1192</v>
      </c>
      <c r="AD217">
        <v>3088734</v>
      </c>
      <c r="AE217">
        <v>3039900001</v>
      </c>
      <c r="AF217" t="s">
        <v>248</v>
      </c>
    </row>
    <row r="218" spans="1:32" x14ac:dyDescent="0.35">
      <c r="A218">
        <v>37</v>
      </c>
      <c r="B218" t="s">
        <v>51</v>
      </c>
      <c r="C218" t="s">
        <v>667</v>
      </c>
      <c r="D218" t="s">
        <v>668</v>
      </c>
      <c r="E218" t="s">
        <v>224</v>
      </c>
      <c r="F218" t="s">
        <v>5706</v>
      </c>
      <c r="H218" t="s">
        <v>6104</v>
      </c>
      <c r="I218">
        <v>0.5</v>
      </c>
      <c r="J218" t="s">
        <v>6105</v>
      </c>
      <c r="K218">
        <v>0.38</v>
      </c>
      <c r="L218" t="s">
        <v>102</v>
      </c>
      <c r="M218">
        <v>8717</v>
      </c>
      <c r="N218">
        <v>31862</v>
      </c>
      <c r="P218" t="s">
        <v>90</v>
      </c>
      <c r="Q218" t="s">
        <v>335</v>
      </c>
      <c r="W218">
        <v>2020</v>
      </c>
      <c r="X218" s="1">
        <v>44361</v>
      </c>
      <c r="Y218">
        <v>11221</v>
      </c>
      <c r="Z218">
        <v>40.694018</v>
      </c>
      <c r="AA218">
        <v>-73.915262999999996</v>
      </c>
      <c r="AB218">
        <v>304</v>
      </c>
      <c r="AC218">
        <v>415</v>
      </c>
      <c r="AD218">
        <v>3076784</v>
      </c>
      <c r="AE218">
        <v>3033600001</v>
      </c>
      <c r="AF218" t="s">
        <v>669</v>
      </c>
    </row>
    <row r="219" spans="1:32" x14ac:dyDescent="0.35">
      <c r="A219">
        <v>37</v>
      </c>
      <c r="B219" t="s">
        <v>182</v>
      </c>
      <c r="C219" t="s">
        <v>670</v>
      </c>
      <c r="D219" t="s">
        <v>671</v>
      </c>
      <c r="E219" t="s">
        <v>224</v>
      </c>
      <c r="F219" t="s">
        <v>5706</v>
      </c>
      <c r="H219" t="s">
        <v>6106</v>
      </c>
      <c r="I219">
        <v>0.65</v>
      </c>
      <c r="J219" t="s">
        <v>6107</v>
      </c>
      <c r="K219">
        <v>0.45</v>
      </c>
      <c r="L219" t="s">
        <v>672</v>
      </c>
      <c r="M219">
        <v>3469</v>
      </c>
      <c r="N219">
        <v>12679</v>
      </c>
      <c r="P219" t="s">
        <v>38</v>
      </c>
      <c r="Q219" t="s">
        <v>335</v>
      </c>
      <c r="W219">
        <v>2020</v>
      </c>
      <c r="X219" s="1">
        <v>44361</v>
      </c>
      <c r="Y219">
        <v>11207</v>
      </c>
      <c r="Z219">
        <v>40.675359</v>
      </c>
      <c r="AA219">
        <v>-73.892863000000006</v>
      </c>
      <c r="AB219">
        <v>305</v>
      </c>
      <c r="AC219">
        <v>1198</v>
      </c>
      <c r="AD219">
        <v>3083579</v>
      </c>
      <c r="AE219">
        <v>3036910001</v>
      </c>
      <c r="AF219" t="s">
        <v>248</v>
      </c>
    </row>
    <row r="220" spans="1:32" x14ac:dyDescent="0.35">
      <c r="A220">
        <v>37</v>
      </c>
      <c r="B220" t="s">
        <v>182</v>
      </c>
      <c r="C220" t="s">
        <v>673</v>
      </c>
      <c r="D220" t="s">
        <v>674</v>
      </c>
      <c r="E220" t="s">
        <v>224</v>
      </c>
      <c r="F220" t="s">
        <v>5706</v>
      </c>
      <c r="H220" t="s">
        <v>6108</v>
      </c>
      <c r="I220">
        <v>0.26</v>
      </c>
      <c r="J220" t="s">
        <v>6109</v>
      </c>
      <c r="K220">
        <v>0.12</v>
      </c>
      <c r="L220" t="s">
        <v>327</v>
      </c>
      <c r="M220">
        <v>328</v>
      </c>
      <c r="N220">
        <v>1198</v>
      </c>
      <c r="P220" t="s">
        <v>38</v>
      </c>
      <c r="Q220" t="s">
        <v>335</v>
      </c>
      <c r="W220">
        <v>2020</v>
      </c>
      <c r="X220" s="1">
        <v>44361</v>
      </c>
      <c r="Y220">
        <v>11208</v>
      </c>
      <c r="Z220">
        <v>40.677864</v>
      </c>
      <c r="AA220">
        <v>-73.872853000000006</v>
      </c>
      <c r="AB220">
        <v>305</v>
      </c>
      <c r="AC220">
        <v>1196</v>
      </c>
      <c r="AD220">
        <v>3094289</v>
      </c>
      <c r="AE220">
        <v>3041940020</v>
      </c>
      <c r="AF220" t="s">
        <v>248</v>
      </c>
    </row>
    <row r="221" spans="1:32" x14ac:dyDescent="0.35">
      <c r="A221">
        <v>38</v>
      </c>
      <c r="B221" t="s">
        <v>51</v>
      </c>
      <c r="C221" t="s">
        <v>675</v>
      </c>
      <c r="D221" t="s">
        <v>676</v>
      </c>
      <c r="E221" t="s">
        <v>224</v>
      </c>
      <c r="F221" t="s">
        <v>5706</v>
      </c>
      <c r="H221" t="s">
        <v>6110</v>
      </c>
      <c r="I221">
        <v>0.57999999999999996</v>
      </c>
      <c r="J221" t="s">
        <v>6111</v>
      </c>
      <c r="K221">
        <v>0.35</v>
      </c>
      <c r="L221" t="s">
        <v>315</v>
      </c>
      <c r="M221">
        <v>9212</v>
      </c>
      <c r="N221">
        <v>33668</v>
      </c>
      <c r="P221" t="s">
        <v>90</v>
      </c>
      <c r="Q221" t="s">
        <v>335</v>
      </c>
      <c r="W221">
        <v>2020</v>
      </c>
      <c r="X221" s="1">
        <v>44361</v>
      </c>
      <c r="Y221">
        <v>11220</v>
      </c>
      <c r="Z221">
        <v>40.649042000000001</v>
      </c>
      <c r="AA221">
        <v>-74.012288999999996</v>
      </c>
      <c r="AB221">
        <v>307</v>
      </c>
      <c r="AC221">
        <v>80</v>
      </c>
      <c r="AD221">
        <v>3011821</v>
      </c>
      <c r="AE221">
        <v>3007550022</v>
      </c>
      <c r="AF221" t="s">
        <v>256</v>
      </c>
    </row>
    <row r="222" spans="1:32" x14ac:dyDescent="0.35">
      <c r="A222">
        <v>38</v>
      </c>
      <c r="B222" t="s">
        <v>51</v>
      </c>
      <c r="C222" t="s">
        <v>677</v>
      </c>
      <c r="D222" t="s">
        <v>678</v>
      </c>
      <c r="E222" t="s">
        <v>224</v>
      </c>
      <c r="F222" t="s">
        <v>5706</v>
      </c>
      <c r="H222" t="s">
        <v>6112</v>
      </c>
      <c r="I222">
        <v>0.28999999999999998</v>
      </c>
      <c r="J222" t="s">
        <v>6113</v>
      </c>
      <c r="K222">
        <v>0.14000000000000001</v>
      </c>
      <c r="L222" t="s">
        <v>400</v>
      </c>
      <c r="M222">
        <v>3769</v>
      </c>
      <c r="N222">
        <v>13776</v>
      </c>
      <c r="P222" t="s">
        <v>38</v>
      </c>
      <c r="Q222" t="s">
        <v>335</v>
      </c>
      <c r="W222">
        <v>2020</v>
      </c>
      <c r="X222" s="1">
        <v>44361</v>
      </c>
      <c r="Y222">
        <v>11220</v>
      </c>
      <c r="Z222">
        <v>40.643659999999997</v>
      </c>
      <c r="AA222">
        <v>-74.008251999999999</v>
      </c>
      <c r="AB222">
        <v>307</v>
      </c>
      <c r="AC222">
        <v>98</v>
      </c>
      <c r="AD222">
        <v>3332126</v>
      </c>
      <c r="AE222">
        <v>3007920026</v>
      </c>
      <c r="AF222" t="s">
        <v>679</v>
      </c>
    </row>
    <row r="223" spans="1:32" x14ac:dyDescent="0.35">
      <c r="A223">
        <v>40</v>
      </c>
      <c r="B223" t="s">
        <v>51</v>
      </c>
      <c r="C223" t="s">
        <v>682</v>
      </c>
      <c r="D223" t="s">
        <v>683</v>
      </c>
      <c r="E223" t="s">
        <v>224</v>
      </c>
      <c r="F223" t="s">
        <v>5698</v>
      </c>
      <c r="H223" t="s">
        <v>6114</v>
      </c>
      <c r="I223">
        <v>0.24</v>
      </c>
      <c r="J223" t="s">
        <v>6115</v>
      </c>
      <c r="K223">
        <v>0.12</v>
      </c>
      <c r="L223" t="s">
        <v>241</v>
      </c>
      <c r="M223">
        <v>5423</v>
      </c>
      <c r="N223">
        <v>19820</v>
      </c>
      <c r="P223" t="s">
        <v>90</v>
      </c>
      <c r="Q223" t="s">
        <v>335</v>
      </c>
      <c r="W223">
        <v>2020</v>
      </c>
      <c r="X223" s="1">
        <v>44361</v>
      </c>
      <c r="Y223">
        <v>11230</v>
      </c>
      <c r="Z223">
        <v>40.633980000000001</v>
      </c>
      <c r="AA223">
        <v>-73.966558000000006</v>
      </c>
      <c r="AB223">
        <v>314</v>
      </c>
      <c r="AC223">
        <v>526</v>
      </c>
      <c r="AD223">
        <v>3121072</v>
      </c>
      <c r="AE223">
        <v>3052320001</v>
      </c>
      <c r="AF223" t="s">
        <v>684</v>
      </c>
    </row>
    <row r="224" spans="1:32" x14ac:dyDescent="0.35">
      <c r="A224">
        <v>40</v>
      </c>
      <c r="B224" t="s">
        <v>51</v>
      </c>
      <c r="C224" t="s">
        <v>685</v>
      </c>
      <c r="D224" t="s">
        <v>686</v>
      </c>
      <c r="E224" t="s">
        <v>224</v>
      </c>
      <c r="F224" t="s">
        <v>5706</v>
      </c>
      <c r="H224" t="s">
        <v>6116</v>
      </c>
      <c r="I224">
        <v>0.84</v>
      </c>
      <c r="J224" t="s">
        <v>6117</v>
      </c>
      <c r="K224">
        <v>0.38</v>
      </c>
      <c r="L224" t="s">
        <v>687</v>
      </c>
      <c r="M224">
        <v>20423</v>
      </c>
      <c r="N224">
        <v>74646</v>
      </c>
      <c r="P224" t="s">
        <v>90</v>
      </c>
      <c r="Q224" t="s">
        <v>335</v>
      </c>
      <c r="W224">
        <v>2020</v>
      </c>
      <c r="X224" s="1">
        <v>44361</v>
      </c>
      <c r="Y224">
        <v>11203</v>
      </c>
      <c r="Z224">
        <v>40.658892999999999</v>
      </c>
      <c r="AA224">
        <v>-73.942458000000002</v>
      </c>
      <c r="AB224">
        <v>309</v>
      </c>
      <c r="AC224">
        <v>810</v>
      </c>
      <c r="AD224">
        <v>3107227</v>
      </c>
      <c r="AE224">
        <v>3048110001</v>
      </c>
      <c r="AF224" t="s">
        <v>688</v>
      </c>
    </row>
    <row r="225" spans="1:32" x14ac:dyDescent="0.35">
      <c r="A225">
        <v>41</v>
      </c>
      <c r="B225" t="s">
        <v>51</v>
      </c>
      <c r="C225" t="s">
        <v>689</v>
      </c>
      <c r="D225" t="s">
        <v>690</v>
      </c>
      <c r="E225" t="s">
        <v>224</v>
      </c>
      <c r="F225" t="s">
        <v>5706</v>
      </c>
      <c r="H225" t="s">
        <v>6118</v>
      </c>
      <c r="I225">
        <v>0.51</v>
      </c>
      <c r="J225" t="s">
        <v>6119</v>
      </c>
      <c r="K225">
        <v>0.23</v>
      </c>
      <c r="L225" t="s">
        <v>660</v>
      </c>
      <c r="M225">
        <v>7368</v>
      </c>
      <c r="N225">
        <v>26928</v>
      </c>
      <c r="P225" t="s">
        <v>90</v>
      </c>
      <c r="Q225" t="s">
        <v>335</v>
      </c>
      <c r="W225">
        <v>2020</v>
      </c>
      <c r="X225" s="1">
        <v>44361</v>
      </c>
      <c r="Y225">
        <v>11203</v>
      </c>
      <c r="Z225">
        <v>40.658430000000003</v>
      </c>
      <c r="AA225">
        <v>-73.929075999999995</v>
      </c>
      <c r="AB225">
        <v>317</v>
      </c>
      <c r="AC225">
        <v>880</v>
      </c>
      <c r="AD225">
        <v>3099733</v>
      </c>
      <c r="AE225">
        <v>3046060025</v>
      </c>
      <c r="AF225" t="s">
        <v>688</v>
      </c>
    </row>
    <row r="226" spans="1:32" x14ac:dyDescent="0.35">
      <c r="A226">
        <v>41</v>
      </c>
      <c r="B226" t="s">
        <v>51</v>
      </c>
      <c r="C226" t="s">
        <v>691</v>
      </c>
      <c r="D226" t="s">
        <v>692</v>
      </c>
      <c r="E226" t="s">
        <v>224</v>
      </c>
      <c r="F226" t="s">
        <v>5706</v>
      </c>
      <c r="H226" t="s">
        <v>6120</v>
      </c>
      <c r="I226">
        <v>1.1499999999999999</v>
      </c>
      <c r="J226" t="s">
        <v>6121</v>
      </c>
      <c r="K226">
        <v>0.83</v>
      </c>
      <c r="L226" t="s">
        <v>428</v>
      </c>
      <c r="M226">
        <v>12424</v>
      </c>
      <c r="N226">
        <v>45408</v>
      </c>
      <c r="P226" t="s">
        <v>90</v>
      </c>
      <c r="Q226" t="s">
        <v>335</v>
      </c>
      <c r="W226">
        <v>2020</v>
      </c>
      <c r="X226" s="1">
        <v>44361</v>
      </c>
      <c r="Y226">
        <v>11221</v>
      </c>
      <c r="Z226">
        <v>40.688419000000003</v>
      </c>
      <c r="AA226">
        <v>-73.924833000000007</v>
      </c>
      <c r="AB226">
        <v>303</v>
      </c>
      <c r="AC226">
        <v>385</v>
      </c>
      <c r="AD226">
        <v>3045047</v>
      </c>
      <c r="AE226">
        <v>3016430036</v>
      </c>
      <c r="AF226" t="s">
        <v>242</v>
      </c>
    </row>
    <row r="227" spans="1:32" x14ac:dyDescent="0.35">
      <c r="A227">
        <v>42</v>
      </c>
      <c r="B227" t="s">
        <v>51</v>
      </c>
      <c r="C227" t="s">
        <v>693</v>
      </c>
      <c r="D227" t="s">
        <v>694</v>
      </c>
      <c r="E227" t="s">
        <v>224</v>
      </c>
      <c r="F227" t="s">
        <v>5706</v>
      </c>
      <c r="H227" t="s">
        <v>6122</v>
      </c>
      <c r="I227">
        <v>1.0900000000000001</v>
      </c>
      <c r="J227" t="s">
        <v>6123</v>
      </c>
      <c r="K227">
        <v>0.63</v>
      </c>
      <c r="L227" t="s">
        <v>628</v>
      </c>
      <c r="M227">
        <v>10327</v>
      </c>
      <c r="N227">
        <v>37745</v>
      </c>
      <c r="P227" t="s">
        <v>90</v>
      </c>
      <c r="Q227" t="s">
        <v>335</v>
      </c>
      <c r="W227">
        <v>2020</v>
      </c>
      <c r="X227" s="1">
        <v>44361</v>
      </c>
      <c r="Y227">
        <v>11212</v>
      </c>
      <c r="Z227">
        <v>40.660305999999999</v>
      </c>
      <c r="AA227">
        <v>-73.907354999999995</v>
      </c>
      <c r="AB227">
        <v>316</v>
      </c>
      <c r="AC227">
        <v>918</v>
      </c>
      <c r="AD227">
        <v>3082389</v>
      </c>
      <c r="AE227">
        <v>3036040001</v>
      </c>
      <c r="AF227" t="s">
        <v>664</v>
      </c>
    </row>
    <row r="228" spans="1:32" x14ac:dyDescent="0.35">
      <c r="A228">
        <v>42</v>
      </c>
      <c r="B228" t="s">
        <v>51</v>
      </c>
      <c r="C228" t="s">
        <v>700</v>
      </c>
      <c r="D228" t="s">
        <v>701</v>
      </c>
      <c r="E228" t="s">
        <v>224</v>
      </c>
      <c r="F228" t="s">
        <v>5706</v>
      </c>
      <c r="H228" t="s">
        <v>6124</v>
      </c>
      <c r="I228">
        <v>1</v>
      </c>
      <c r="J228" t="s">
        <v>6125</v>
      </c>
      <c r="K228">
        <v>0.46</v>
      </c>
      <c r="L228" t="s">
        <v>702</v>
      </c>
      <c r="M228">
        <v>15083</v>
      </c>
      <c r="N228">
        <v>55127</v>
      </c>
      <c r="P228" t="s">
        <v>90</v>
      </c>
      <c r="Q228" t="s">
        <v>335</v>
      </c>
      <c r="W228">
        <v>2020</v>
      </c>
      <c r="X228" s="1">
        <v>44361</v>
      </c>
      <c r="Y228">
        <v>11212</v>
      </c>
      <c r="Z228">
        <v>40.656067999999998</v>
      </c>
      <c r="AA228">
        <v>-73.907245000000003</v>
      </c>
      <c r="AB228">
        <v>316</v>
      </c>
      <c r="AC228">
        <v>922</v>
      </c>
      <c r="AD228">
        <v>3082940</v>
      </c>
      <c r="AE228">
        <v>3036360007</v>
      </c>
      <c r="AF228" t="s">
        <v>664</v>
      </c>
    </row>
    <row r="229" spans="1:32" x14ac:dyDescent="0.35">
      <c r="A229">
        <v>42</v>
      </c>
      <c r="B229" t="s">
        <v>206</v>
      </c>
      <c r="C229" t="s">
        <v>703</v>
      </c>
      <c r="D229" t="s">
        <v>704</v>
      </c>
      <c r="E229" t="s">
        <v>224</v>
      </c>
      <c r="F229" t="s">
        <v>5706</v>
      </c>
      <c r="H229" t="s">
        <v>6126</v>
      </c>
      <c r="I229">
        <v>2.2200000000000002</v>
      </c>
      <c r="J229" t="s">
        <v>6127</v>
      </c>
      <c r="K229">
        <v>0.56000000000000005</v>
      </c>
      <c r="L229" t="s">
        <v>705</v>
      </c>
      <c r="M229">
        <v>33226</v>
      </c>
      <c r="N229">
        <v>121440</v>
      </c>
      <c r="P229" t="s">
        <v>38</v>
      </c>
      <c r="Q229" t="s">
        <v>335</v>
      </c>
      <c r="W229">
        <v>2020</v>
      </c>
      <c r="X229" s="1">
        <v>44361</v>
      </c>
      <c r="Y229">
        <v>11236</v>
      </c>
      <c r="Z229">
        <v>40.653830999999997</v>
      </c>
      <c r="AA229">
        <v>-73.901510999999999</v>
      </c>
      <c r="AB229">
        <v>318</v>
      </c>
      <c r="AC229">
        <v>1098</v>
      </c>
      <c r="AD229">
        <v>3256921</v>
      </c>
      <c r="AE229">
        <v>3081380001</v>
      </c>
      <c r="AF229" t="s">
        <v>248</v>
      </c>
    </row>
    <row r="230" spans="1:32" x14ac:dyDescent="0.35">
      <c r="A230">
        <v>43</v>
      </c>
      <c r="B230" t="s">
        <v>51</v>
      </c>
      <c r="C230" t="s">
        <v>706</v>
      </c>
      <c r="D230" t="s">
        <v>707</v>
      </c>
      <c r="E230" t="s">
        <v>224</v>
      </c>
      <c r="F230" t="s">
        <v>5706</v>
      </c>
      <c r="H230" t="s">
        <v>6128</v>
      </c>
      <c r="I230">
        <v>0.31</v>
      </c>
      <c r="J230" t="s">
        <v>6129</v>
      </c>
      <c r="K230">
        <v>0.19</v>
      </c>
      <c r="L230" t="s">
        <v>408</v>
      </c>
      <c r="M230">
        <v>4884</v>
      </c>
      <c r="N230">
        <v>17851</v>
      </c>
      <c r="P230" t="s">
        <v>90</v>
      </c>
      <c r="Q230" t="s">
        <v>335</v>
      </c>
      <c r="W230">
        <v>2020</v>
      </c>
      <c r="X230" s="1">
        <v>44361</v>
      </c>
      <c r="Y230">
        <v>11214</v>
      </c>
      <c r="Z230">
        <v>40.603188000000003</v>
      </c>
      <c r="AA230">
        <v>-74.001407999999998</v>
      </c>
      <c r="AB230">
        <v>311</v>
      </c>
      <c r="AC230">
        <v>282</v>
      </c>
      <c r="AD230">
        <v>3167818</v>
      </c>
      <c r="AE230">
        <v>3064070008</v>
      </c>
      <c r="AF230" t="s">
        <v>708</v>
      </c>
    </row>
    <row r="231" spans="1:32" x14ac:dyDescent="0.35">
      <c r="A231">
        <v>43</v>
      </c>
      <c r="B231" t="s">
        <v>51</v>
      </c>
      <c r="C231" t="s">
        <v>709</v>
      </c>
      <c r="D231" t="s">
        <v>710</v>
      </c>
      <c r="E231" t="s">
        <v>224</v>
      </c>
      <c r="F231" t="s">
        <v>5698</v>
      </c>
      <c r="H231" t="s">
        <v>6130</v>
      </c>
      <c r="I231">
        <v>0.14000000000000001</v>
      </c>
      <c r="J231" t="s">
        <v>6131</v>
      </c>
      <c r="K231">
        <v>7.0000000000000007E-2</v>
      </c>
      <c r="L231" t="s">
        <v>82</v>
      </c>
      <c r="M231">
        <v>3977</v>
      </c>
      <c r="N231">
        <v>14537</v>
      </c>
      <c r="P231" t="s">
        <v>90</v>
      </c>
      <c r="Q231" t="s">
        <v>335</v>
      </c>
      <c r="W231">
        <v>2020</v>
      </c>
      <c r="X231" s="1">
        <v>44361</v>
      </c>
      <c r="Y231">
        <v>11228</v>
      </c>
      <c r="Z231">
        <v>40.62668</v>
      </c>
      <c r="AA231">
        <v>-74.015119999999996</v>
      </c>
      <c r="AB231">
        <v>310</v>
      </c>
      <c r="AC231">
        <v>206</v>
      </c>
      <c r="AD231">
        <v>3148031</v>
      </c>
      <c r="AE231">
        <v>3059230001</v>
      </c>
      <c r="AF231" t="s">
        <v>711</v>
      </c>
    </row>
    <row r="232" spans="1:32" x14ac:dyDescent="0.35">
      <c r="A232">
        <v>43</v>
      </c>
      <c r="B232" t="s">
        <v>51</v>
      </c>
      <c r="C232" t="s">
        <v>712</v>
      </c>
      <c r="D232" t="s">
        <v>713</v>
      </c>
      <c r="E232" t="s">
        <v>224</v>
      </c>
      <c r="F232" t="s">
        <v>5706</v>
      </c>
      <c r="H232" t="s">
        <v>6132</v>
      </c>
      <c r="I232">
        <v>0.2</v>
      </c>
      <c r="J232" t="s">
        <v>6133</v>
      </c>
      <c r="K232">
        <v>0.08</v>
      </c>
      <c r="L232" t="s">
        <v>714</v>
      </c>
      <c r="M232">
        <v>7056</v>
      </c>
      <c r="N232">
        <v>25791</v>
      </c>
      <c r="P232" t="s">
        <v>90</v>
      </c>
      <c r="Q232" t="s">
        <v>335</v>
      </c>
      <c r="W232">
        <v>2020</v>
      </c>
      <c r="X232" s="1">
        <v>44361</v>
      </c>
      <c r="Y232">
        <v>11214</v>
      </c>
      <c r="Z232">
        <v>40.613261999999999</v>
      </c>
      <c r="AA232">
        <v>-74.003404000000003</v>
      </c>
      <c r="AB232">
        <v>311</v>
      </c>
      <c r="AC232">
        <v>182</v>
      </c>
      <c r="AD232">
        <v>3162711</v>
      </c>
      <c r="AE232">
        <v>3062710001</v>
      </c>
      <c r="AF232" t="s">
        <v>715</v>
      </c>
    </row>
    <row r="233" spans="1:32" x14ac:dyDescent="0.35">
      <c r="A233">
        <v>45</v>
      </c>
      <c r="B233" t="s">
        <v>51</v>
      </c>
      <c r="C233" t="s">
        <v>719</v>
      </c>
      <c r="D233" t="s">
        <v>720</v>
      </c>
      <c r="E233" t="s">
        <v>224</v>
      </c>
      <c r="F233" t="s">
        <v>5706</v>
      </c>
      <c r="H233" t="s">
        <v>6134</v>
      </c>
      <c r="I233">
        <v>1.06</v>
      </c>
      <c r="J233" t="s">
        <v>6135</v>
      </c>
      <c r="K233">
        <v>0.44</v>
      </c>
      <c r="L233" t="s">
        <v>422</v>
      </c>
      <c r="M233">
        <v>8204</v>
      </c>
      <c r="N233">
        <v>29984</v>
      </c>
      <c r="P233" t="s">
        <v>90</v>
      </c>
      <c r="Q233" t="s">
        <v>335</v>
      </c>
      <c r="W233">
        <v>2020</v>
      </c>
      <c r="X233" s="1">
        <v>44361</v>
      </c>
      <c r="Y233">
        <v>11210</v>
      </c>
      <c r="Z233">
        <v>40.636940000000003</v>
      </c>
      <c r="AA233">
        <v>-73.937338999999994</v>
      </c>
      <c r="AB233">
        <v>317</v>
      </c>
      <c r="AC233">
        <v>836</v>
      </c>
      <c r="AD233">
        <v>3113388</v>
      </c>
      <c r="AE233">
        <v>3049880066</v>
      </c>
      <c r="AF233" t="s">
        <v>721</v>
      </c>
    </row>
    <row r="234" spans="1:32" x14ac:dyDescent="0.35">
      <c r="A234">
        <v>45</v>
      </c>
      <c r="B234" t="s">
        <v>51</v>
      </c>
      <c r="C234" t="s">
        <v>722</v>
      </c>
      <c r="D234" t="s">
        <v>723</v>
      </c>
      <c r="E234" t="s">
        <v>224</v>
      </c>
      <c r="F234" t="s">
        <v>5706</v>
      </c>
      <c r="H234" t="s">
        <v>6136</v>
      </c>
      <c r="I234">
        <v>0.72</v>
      </c>
      <c r="J234" t="s">
        <v>6137</v>
      </c>
      <c r="K234">
        <v>0.47</v>
      </c>
      <c r="L234" t="s">
        <v>319</v>
      </c>
      <c r="M234">
        <v>5765</v>
      </c>
      <c r="N234">
        <v>21071</v>
      </c>
      <c r="P234" t="s">
        <v>90</v>
      </c>
      <c r="Q234" t="s">
        <v>335</v>
      </c>
      <c r="W234">
        <v>2020</v>
      </c>
      <c r="X234" s="1">
        <v>44361</v>
      </c>
      <c r="Y234">
        <v>11203</v>
      </c>
      <c r="Z234">
        <v>40.642031000000003</v>
      </c>
      <c r="AA234">
        <v>-73.931151</v>
      </c>
      <c r="AB234">
        <v>317</v>
      </c>
      <c r="AC234">
        <v>840</v>
      </c>
      <c r="AD234">
        <v>3105680</v>
      </c>
      <c r="AE234">
        <v>3047690025</v>
      </c>
      <c r="AF234" t="s">
        <v>721</v>
      </c>
    </row>
    <row r="235" spans="1:32" x14ac:dyDescent="0.35">
      <c r="A235">
        <v>45</v>
      </c>
      <c r="B235" t="s">
        <v>51</v>
      </c>
      <c r="C235" t="s">
        <v>724</v>
      </c>
      <c r="D235" t="s">
        <v>725</v>
      </c>
      <c r="E235" t="s">
        <v>224</v>
      </c>
      <c r="F235" t="s">
        <v>5706</v>
      </c>
      <c r="H235" t="s">
        <v>6138</v>
      </c>
      <c r="I235">
        <v>0.81</v>
      </c>
      <c r="J235" t="s">
        <v>6139</v>
      </c>
      <c r="K235">
        <v>0.37</v>
      </c>
      <c r="L235" t="s">
        <v>198</v>
      </c>
      <c r="M235">
        <v>7788</v>
      </c>
      <c r="N235">
        <v>28466</v>
      </c>
      <c r="P235" t="s">
        <v>90</v>
      </c>
      <c r="Q235" t="s">
        <v>335</v>
      </c>
      <c r="W235">
        <v>2020</v>
      </c>
      <c r="X235" s="1">
        <v>44361</v>
      </c>
      <c r="Y235">
        <v>11210</v>
      </c>
      <c r="Z235">
        <v>40.637711000000003</v>
      </c>
      <c r="AA235">
        <v>-73.948159000000004</v>
      </c>
      <c r="AB235">
        <v>317</v>
      </c>
      <c r="AC235">
        <v>788</v>
      </c>
      <c r="AD235">
        <v>3113780</v>
      </c>
      <c r="AE235">
        <v>3049940023</v>
      </c>
      <c r="AF235" t="s">
        <v>684</v>
      </c>
    </row>
    <row r="236" spans="1:32" x14ac:dyDescent="0.35">
      <c r="A236">
        <v>45</v>
      </c>
      <c r="B236" t="s">
        <v>182</v>
      </c>
      <c r="C236" t="s">
        <v>726</v>
      </c>
      <c r="D236" t="s">
        <v>727</v>
      </c>
      <c r="E236" t="s">
        <v>224</v>
      </c>
      <c r="F236" t="s">
        <v>5698</v>
      </c>
      <c r="H236" t="s">
        <v>6140</v>
      </c>
      <c r="I236">
        <v>0.8</v>
      </c>
      <c r="J236" t="s">
        <v>6141</v>
      </c>
      <c r="K236">
        <v>0.32</v>
      </c>
      <c r="L236" t="s">
        <v>229</v>
      </c>
      <c r="M236">
        <v>2980</v>
      </c>
      <c r="N236">
        <v>10890</v>
      </c>
      <c r="P236" t="s">
        <v>38</v>
      </c>
      <c r="Q236" t="s">
        <v>335</v>
      </c>
      <c r="W236">
        <v>2020</v>
      </c>
      <c r="X236" s="1">
        <v>44361</v>
      </c>
      <c r="Y236">
        <v>11236</v>
      </c>
      <c r="Z236">
        <v>40.642727000000001</v>
      </c>
      <c r="AA236">
        <v>-73.917479999999998</v>
      </c>
      <c r="AB236">
        <v>318</v>
      </c>
      <c r="AC236">
        <v>960</v>
      </c>
      <c r="AD236">
        <v>3221976</v>
      </c>
      <c r="AE236">
        <v>3079180114</v>
      </c>
      <c r="AF236" t="s">
        <v>263</v>
      </c>
    </row>
    <row r="237" spans="1:32" x14ac:dyDescent="0.35">
      <c r="A237">
        <v>46</v>
      </c>
      <c r="B237" t="s">
        <v>728</v>
      </c>
      <c r="C237" t="s">
        <v>729</v>
      </c>
      <c r="D237" t="s">
        <v>730</v>
      </c>
      <c r="E237" t="s">
        <v>224</v>
      </c>
      <c r="F237" t="s">
        <v>5698</v>
      </c>
      <c r="H237" t="s">
        <v>6142</v>
      </c>
      <c r="I237">
        <v>0.43</v>
      </c>
      <c r="J237" t="s">
        <v>6143</v>
      </c>
      <c r="K237">
        <v>0.23</v>
      </c>
      <c r="L237" t="s">
        <v>180</v>
      </c>
      <c r="M237">
        <v>903</v>
      </c>
      <c r="N237">
        <v>3300</v>
      </c>
      <c r="P237" t="s">
        <v>38</v>
      </c>
      <c r="Q237" t="s">
        <v>335</v>
      </c>
      <c r="W237">
        <v>2020</v>
      </c>
      <c r="X237" s="1">
        <v>44361</v>
      </c>
      <c r="Y237">
        <v>11229</v>
      </c>
      <c r="Z237">
        <v>40.591563000000001</v>
      </c>
      <c r="AA237">
        <v>-73.923725000000005</v>
      </c>
      <c r="AB237">
        <v>315</v>
      </c>
      <c r="AC237">
        <v>628</v>
      </c>
      <c r="AD237">
        <v>3343823</v>
      </c>
      <c r="AE237">
        <v>3089230920</v>
      </c>
      <c r="AF237" t="s">
        <v>731</v>
      </c>
    </row>
    <row r="238" spans="1:32" x14ac:dyDescent="0.35">
      <c r="A238">
        <v>46</v>
      </c>
      <c r="B238" t="s">
        <v>728</v>
      </c>
      <c r="C238" t="s">
        <v>732</v>
      </c>
      <c r="D238" t="s">
        <v>733</v>
      </c>
      <c r="E238" t="s">
        <v>224</v>
      </c>
      <c r="F238" t="s">
        <v>5706</v>
      </c>
      <c r="H238" t="s">
        <v>6142</v>
      </c>
      <c r="I238">
        <v>0.43</v>
      </c>
      <c r="J238" t="s">
        <v>6143</v>
      </c>
      <c r="K238">
        <v>0.25</v>
      </c>
      <c r="L238" t="s">
        <v>180</v>
      </c>
      <c r="M238">
        <v>903</v>
      </c>
      <c r="N238">
        <v>3300</v>
      </c>
      <c r="P238" t="s">
        <v>38</v>
      </c>
      <c r="Q238" t="s">
        <v>335</v>
      </c>
      <c r="W238">
        <v>2020</v>
      </c>
      <c r="X238" s="1">
        <v>44361</v>
      </c>
      <c r="Y238">
        <v>11234</v>
      </c>
      <c r="Z238">
        <v>40.620024999999998</v>
      </c>
      <c r="AA238">
        <v>-73.917302000000007</v>
      </c>
      <c r="AB238">
        <v>318</v>
      </c>
      <c r="AC238">
        <v>69602</v>
      </c>
      <c r="AD238">
        <v>3235910</v>
      </c>
      <c r="AE238">
        <v>3083630009</v>
      </c>
      <c r="AF238" t="s">
        <v>734</v>
      </c>
    </row>
    <row r="239" spans="1:32" x14ac:dyDescent="0.35">
      <c r="A239">
        <v>46</v>
      </c>
      <c r="B239" t="s">
        <v>51</v>
      </c>
      <c r="C239" t="s">
        <v>735</v>
      </c>
      <c r="D239" t="s">
        <v>736</v>
      </c>
      <c r="E239" t="s">
        <v>224</v>
      </c>
      <c r="F239" t="s">
        <v>5706</v>
      </c>
      <c r="H239" t="s">
        <v>6144</v>
      </c>
      <c r="I239">
        <v>0.32</v>
      </c>
      <c r="J239" t="s">
        <v>6145</v>
      </c>
      <c r="K239">
        <v>0.17</v>
      </c>
      <c r="L239" t="s">
        <v>190</v>
      </c>
      <c r="M239">
        <v>6083</v>
      </c>
      <c r="N239">
        <v>22234</v>
      </c>
      <c r="P239" t="s">
        <v>90</v>
      </c>
      <c r="Q239" t="s">
        <v>335</v>
      </c>
      <c r="W239">
        <v>2020</v>
      </c>
      <c r="X239" s="1">
        <v>44361</v>
      </c>
      <c r="Y239">
        <v>11236</v>
      </c>
      <c r="Z239">
        <v>40.635015000000003</v>
      </c>
      <c r="AA239">
        <v>-73.897261999999998</v>
      </c>
      <c r="AB239">
        <v>318</v>
      </c>
      <c r="AC239">
        <v>1008</v>
      </c>
      <c r="AD239">
        <v>3232559</v>
      </c>
      <c r="AE239">
        <v>3082560001</v>
      </c>
      <c r="AF239" t="s">
        <v>263</v>
      </c>
    </row>
    <row r="240" spans="1:32" x14ac:dyDescent="0.35">
      <c r="A240">
        <v>46</v>
      </c>
      <c r="B240" t="s">
        <v>51</v>
      </c>
      <c r="C240" t="s">
        <v>737</v>
      </c>
      <c r="D240" t="s">
        <v>738</v>
      </c>
      <c r="E240" t="s">
        <v>224</v>
      </c>
      <c r="F240" t="s">
        <v>5698</v>
      </c>
      <c r="H240" t="s">
        <v>6146</v>
      </c>
      <c r="I240">
        <v>0.27</v>
      </c>
      <c r="J240" t="s">
        <v>6147</v>
      </c>
      <c r="K240">
        <v>0.19</v>
      </c>
      <c r="L240" t="s">
        <v>241</v>
      </c>
      <c r="M240">
        <v>5458</v>
      </c>
      <c r="N240">
        <v>19949</v>
      </c>
      <c r="P240" t="s">
        <v>90</v>
      </c>
      <c r="Q240" t="s">
        <v>335</v>
      </c>
      <c r="W240">
        <v>2020</v>
      </c>
      <c r="X240" s="1">
        <v>44361</v>
      </c>
      <c r="Y240">
        <v>11229</v>
      </c>
      <c r="Z240">
        <v>40.596756999999997</v>
      </c>
      <c r="AA240">
        <v>-73.933498999999998</v>
      </c>
      <c r="AB240">
        <v>315</v>
      </c>
      <c r="AC240">
        <v>570</v>
      </c>
      <c r="AD240">
        <v>3201629</v>
      </c>
      <c r="AE240">
        <v>3073930001</v>
      </c>
      <c r="AF240" t="s">
        <v>731</v>
      </c>
    </row>
    <row r="241" spans="1:32" x14ac:dyDescent="0.35">
      <c r="A241">
        <v>46</v>
      </c>
      <c r="B241" t="s">
        <v>51</v>
      </c>
      <c r="C241" t="s">
        <v>739</v>
      </c>
      <c r="D241" t="s">
        <v>740</v>
      </c>
      <c r="E241" t="s">
        <v>224</v>
      </c>
      <c r="F241" t="s">
        <v>5706</v>
      </c>
      <c r="H241" t="s">
        <v>6148</v>
      </c>
      <c r="I241">
        <v>0.81</v>
      </c>
      <c r="J241" t="s">
        <v>6149</v>
      </c>
      <c r="K241">
        <v>0.39</v>
      </c>
      <c r="L241" t="s">
        <v>741</v>
      </c>
      <c r="M241">
        <v>11354</v>
      </c>
      <c r="N241">
        <v>41498</v>
      </c>
      <c r="P241" t="s">
        <v>90</v>
      </c>
      <c r="Q241" t="s">
        <v>335</v>
      </c>
      <c r="W241">
        <v>2020</v>
      </c>
      <c r="X241" s="1">
        <v>44361</v>
      </c>
      <c r="Y241">
        <v>11236</v>
      </c>
      <c r="Z241">
        <v>40.643278000000002</v>
      </c>
      <c r="AA241">
        <v>-73.896212000000006</v>
      </c>
      <c r="AB241">
        <v>318</v>
      </c>
      <c r="AC241">
        <v>988</v>
      </c>
      <c r="AD241">
        <v>3326732</v>
      </c>
      <c r="AE241">
        <v>3082270001</v>
      </c>
      <c r="AF241" t="s">
        <v>263</v>
      </c>
    </row>
    <row r="242" spans="1:32" x14ac:dyDescent="0.35">
      <c r="A242">
        <v>46</v>
      </c>
      <c r="B242" t="s">
        <v>51</v>
      </c>
      <c r="C242" t="s">
        <v>742</v>
      </c>
      <c r="D242" t="s">
        <v>743</v>
      </c>
      <c r="E242" t="s">
        <v>224</v>
      </c>
      <c r="F242" t="s">
        <v>5706</v>
      </c>
      <c r="H242" t="s">
        <v>5867</v>
      </c>
      <c r="I242">
        <v>1.01</v>
      </c>
      <c r="J242" t="s">
        <v>5868</v>
      </c>
      <c r="K242">
        <v>0.6</v>
      </c>
      <c r="L242" t="s">
        <v>632</v>
      </c>
      <c r="M242">
        <v>8482</v>
      </c>
      <c r="N242">
        <v>31000</v>
      </c>
      <c r="P242" t="s">
        <v>90</v>
      </c>
      <c r="Q242" t="s">
        <v>335</v>
      </c>
      <c r="W242">
        <v>2020</v>
      </c>
      <c r="X242" s="1">
        <v>44361</v>
      </c>
      <c r="Y242">
        <v>11234</v>
      </c>
      <c r="Z242">
        <v>40.632523999999997</v>
      </c>
      <c r="AA242">
        <v>-73.924417000000005</v>
      </c>
      <c r="AB242">
        <v>318</v>
      </c>
      <c r="AC242">
        <v>722</v>
      </c>
      <c r="AD242">
        <v>3214729</v>
      </c>
      <c r="AE242">
        <v>3077580001</v>
      </c>
      <c r="AF242" t="s">
        <v>744</v>
      </c>
    </row>
    <row r="243" spans="1:32" x14ac:dyDescent="0.35">
      <c r="A243">
        <v>46</v>
      </c>
      <c r="B243" t="s">
        <v>51</v>
      </c>
      <c r="C243" t="s">
        <v>745</v>
      </c>
      <c r="D243" t="s">
        <v>746</v>
      </c>
      <c r="E243" t="s">
        <v>224</v>
      </c>
      <c r="F243" t="s">
        <v>5706</v>
      </c>
      <c r="H243" t="s">
        <v>6150</v>
      </c>
      <c r="I243">
        <v>0.85</v>
      </c>
      <c r="J243" t="s">
        <v>6151</v>
      </c>
      <c r="K243">
        <v>0.5</v>
      </c>
      <c r="L243" t="s">
        <v>660</v>
      </c>
      <c r="M243">
        <v>7449</v>
      </c>
      <c r="N243">
        <v>27225</v>
      </c>
      <c r="P243" t="s">
        <v>90</v>
      </c>
      <c r="Q243" t="s">
        <v>335</v>
      </c>
      <c r="W243">
        <v>2020</v>
      </c>
      <c r="X243" s="1">
        <v>44361</v>
      </c>
      <c r="Y243">
        <v>11236</v>
      </c>
      <c r="Z243">
        <v>40.635916000000002</v>
      </c>
      <c r="AA243">
        <v>-73.886412000000007</v>
      </c>
      <c r="AB243">
        <v>318</v>
      </c>
      <c r="AC243">
        <v>1034</v>
      </c>
      <c r="AD243">
        <v>3235262</v>
      </c>
      <c r="AE243">
        <v>3083290250</v>
      </c>
      <c r="AF243" t="s">
        <v>263</v>
      </c>
    </row>
    <row r="244" spans="1:32" x14ac:dyDescent="0.35">
      <c r="A244">
        <v>46</v>
      </c>
      <c r="B244" t="s">
        <v>182</v>
      </c>
      <c r="C244" t="s">
        <v>747</v>
      </c>
      <c r="D244" t="s">
        <v>748</v>
      </c>
      <c r="E244" t="s">
        <v>224</v>
      </c>
      <c r="F244" t="s">
        <v>5706</v>
      </c>
      <c r="H244" t="s">
        <v>6040</v>
      </c>
      <c r="I244">
        <v>0.4</v>
      </c>
      <c r="J244" t="s">
        <v>6041</v>
      </c>
      <c r="K244">
        <v>0.13</v>
      </c>
      <c r="L244" t="s">
        <v>141</v>
      </c>
      <c r="M244">
        <v>685</v>
      </c>
      <c r="N244">
        <v>2505</v>
      </c>
      <c r="P244" t="s">
        <v>38</v>
      </c>
      <c r="Q244" t="s">
        <v>335</v>
      </c>
      <c r="W244">
        <v>2020</v>
      </c>
      <c r="X244" s="1">
        <v>44361</v>
      </c>
      <c r="Y244">
        <v>11234</v>
      </c>
      <c r="Z244">
        <v>40.615732000000001</v>
      </c>
      <c r="AA244">
        <v>-73.928488000000002</v>
      </c>
      <c r="AB244">
        <v>318</v>
      </c>
      <c r="AC244">
        <v>672</v>
      </c>
      <c r="AD244">
        <v>3239495</v>
      </c>
      <c r="AE244">
        <v>3084880016</v>
      </c>
      <c r="AF244" t="s">
        <v>744</v>
      </c>
    </row>
    <row r="245" spans="1:32" x14ac:dyDescent="0.35">
      <c r="A245">
        <v>47</v>
      </c>
      <c r="B245" t="s">
        <v>728</v>
      </c>
      <c r="C245" t="s">
        <v>749</v>
      </c>
      <c r="D245" t="s">
        <v>750</v>
      </c>
      <c r="E245" t="s">
        <v>224</v>
      </c>
      <c r="F245" t="s">
        <v>5706</v>
      </c>
      <c r="H245" t="s">
        <v>6142</v>
      </c>
      <c r="I245">
        <v>0.26</v>
      </c>
      <c r="J245" t="s">
        <v>6143</v>
      </c>
      <c r="K245">
        <v>0.18</v>
      </c>
      <c r="L245" t="s">
        <v>180</v>
      </c>
      <c r="M245">
        <v>903</v>
      </c>
      <c r="N245">
        <v>3300</v>
      </c>
      <c r="P245" t="s">
        <v>38</v>
      </c>
      <c r="Q245" t="s">
        <v>335</v>
      </c>
      <c r="W245">
        <v>2020</v>
      </c>
      <c r="X245" s="1">
        <v>44361</v>
      </c>
      <c r="Y245">
        <v>11224</v>
      </c>
      <c r="Z245">
        <v>40.576501999999998</v>
      </c>
      <c r="AA245">
        <v>-73.985992999999993</v>
      </c>
      <c r="AB245">
        <v>313</v>
      </c>
      <c r="AC245">
        <v>326</v>
      </c>
      <c r="AD245">
        <v>3189001</v>
      </c>
      <c r="AE245">
        <v>3070190043</v>
      </c>
      <c r="AF245" t="s">
        <v>751</v>
      </c>
    </row>
    <row r="246" spans="1:32" x14ac:dyDescent="0.35">
      <c r="A246">
        <v>47</v>
      </c>
      <c r="B246" t="s">
        <v>51</v>
      </c>
      <c r="C246" t="s">
        <v>752</v>
      </c>
      <c r="D246" t="s">
        <v>753</v>
      </c>
      <c r="E246" t="s">
        <v>224</v>
      </c>
      <c r="F246" t="s">
        <v>5698</v>
      </c>
      <c r="H246" t="s">
        <v>6152</v>
      </c>
      <c r="I246">
        <v>0.35</v>
      </c>
      <c r="J246" t="s">
        <v>6153</v>
      </c>
      <c r="K246">
        <v>0.19</v>
      </c>
      <c r="L246" t="s">
        <v>70</v>
      </c>
      <c r="M246">
        <v>7250</v>
      </c>
      <c r="N246">
        <v>26499</v>
      </c>
      <c r="P246" t="s">
        <v>38</v>
      </c>
      <c r="Q246" t="s">
        <v>335</v>
      </c>
      <c r="W246">
        <v>2020</v>
      </c>
      <c r="X246" s="1">
        <v>44361</v>
      </c>
      <c r="Y246">
        <v>11214</v>
      </c>
      <c r="Z246">
        <v>40.594290999999998</v>
      </c>
      <c r="AA246">
        <v>-73.985770000000002</v>
      </c>
      <c r="AB246">
        <v>313</v>
      </c>
      <c r="AC246">
        <v>306</v>
      </c>
      <c r="AD246">
        <v>3186454</v>
      </c>
      <c r="AE246">
        <v>3068830001</v>
      </c>
      <c r="AF246" t="s">
        <v>754</v>
      </c>
    </row>
    <row r="247" spans="1:32" x14ac:dyDescent="0.35">
      <c r="A247">
        <v>47</v>
      </c>
      <c r="B247" t="s">
        <v>51</v>
      </c>
      <c r="C247" t="s">
        <v>755</v>
      </c>
      <c r="D247" t="s">
        <v>756</v>
      </c>
      <c r="E247" t="s">
        <v>224</v>
      </c>
      <c r="F247" t="s">
        <v>5698</v>
      </c>
      <c r="H247" t="s">
        <v>6154</v>
      </c>
      <c r="I247">
        <v>1.25</v>
      </c>
      <c r="J247" t="s">
        <v>6155</v>
      </c>
      <c r="K247">
        <v>0.39</v>
      </c>
      <c r="L247" t="s">
        <v>757</v>
      </c>
      <c r="M247">
        <v>21186</v>
      </c>
      <c r="N247">
        <v>77435</v>
      </c>
      <c r="P247" t="s">
        <v>90</v>
      </c>
      <c r="Q247" t="s">
        <v>335</v>
      </c>
      <c r="W247">
        <v>2020</v>
      </c>
      <c r="X247" s="1">
        <v>44361</v>
      </c>
      <c r="Y247">
        <v>11235</v>
      </c>
      <c r="Z247">
        <v>40.581681000000003</v>
      </c>
      <c r="AA247">
        <v>-73.967308000000003</v>
      </c>
      <c r="AB247">
        <v>313</v>
      </c>
      <c r="AC247">
        <v>354</v>
      </c>
      <c r="AD247">
        <v>3196293</v>
      </c>
      <c r="AE247">
        <v>3072540001</v>
      </c>
      <c r="AF247" t="s">
        <v>758</v>
      </c>
    </row>
    <row r="248" spans="1:32" x14ac:dyDescent="0.35">
      <c r="A248">
        <v>47</v>
      </c>
      <c r="B248" t="s">
        <v>182</v>
      </c>
      <c r="C248" t="s">
        <v>759</v>
      </c>
      <c r="D248" t="s">
        <v>760</v>
      </c>
      <c r="E248" t="s">
        <v>224</v>
      </c>
      <c r="F248" t="s">
        <v>5698</v>
      </c>
      <c r="H248" t="s">
        <v>6052</v>
      </c>
      <c r="I248">
        <v>0.34</v>
      </c>
      <c r="J248" t="s">
        <v>6053</v>
      </c>
      <c r="K248">
        <v>0.13</v>
      </c>
      <c r="L248" t="s">
        <v>251</v>
      </c>
      <c r="M248">
        <v>626</v>
      </c>
      <c r="N248">
        <v>2287</v>
      </c>
      <c r="P248" t="s">
        <v>38</v>
      </c>
      <c r="Q248" t="s">
        <v>335</v>
      </c>
      <c r="W248">
        <v>2020</v>
      </c>
      <c r="X248" s="1">
        <v>44361</v>
      </c>
      <c r="Y248">
        <v>11223</v>
      </c>
      <c r="Z248">
        <v>40.598230000000001</v>
      </c>
      <c r="AA248">
        <v>-73.961967000000001</v>
      </c>
      <c r="AB248">
        <v>315</v>
      </c>
      <c r="AC248">
        <v>394</v>
      </c>
      <c r="AD248">
        <v>3192210</v>
      </c>
      <c r="AE248">
        <v>3071120049</v>
      </c>
      <c r="AF248" t="s">
        <v>761</v>
      </c>
    </row>
    <row r="249" spans="1:32" x14ac:dyDescent="0.35">
      <c r="A249">
        <v>48</v>
      </c>
      <c r="B249" t="s">
        <v>728</v>
      </c>
      <c r="C249" t="s">
        <v>762</v>
      </c>
      <c r="D249" t="s">
        <v>763</v>
      </c>
      <c r="E249" t="s">
        <v>224</v>
      </c>
      <c r="F249" t="s">
        <v>5706</v>
      </c>
      <c r="H249" t="s">
        <v>6156</v>
      </c>
      <c r="I249">
        <v>0.03</v>
      </c>
      <c r="J249" t="s">
        <v>6157</v>
      </c>
      <c r="K249">
        <v>0.01</v>
      </c>
      <c r="L249" t="s">
        <v>202</v>
      </c>
      <c r="M249">
        <v>183</v>
      </c>
      <c r="N249">
        <v>668</v>
      </c>
      <c r="P249" t="s">
        <v>38</v>
      </c>
      <c r="Q249" t="s">
        <v>335</v>
      </c>
      <c r="W249">
        <v>2020</v>
      </c>
      <c r="X249" s="1">
        <v>44361</v>
      </c>
      <c r="Y249">
        <v>11229</v>
      </c>
      <c r="Z249">
        <v>40.610053999999998</v>
      </c>
      <c r="AA249">
        <v>-73.953417000000002</v>
      </c>
      <c r="AB249">
        <v>315</v>
      </c>
      <c r="AC249">
        <v>550</v>
      </c>
      <c r="AD249">
        <v>3182576</v>
      </c>
      <c r="AE249">
        <v>3067830068</v>
      </c>
      <c r="AF249" t="s">
        <v>764</v>
      </c>
    </row>
    <row r="250" spans="1:32" x14ac:dyDescent="0.35">
      <c r="A250">
        <v>48</v>
      </c>
      <c r="B250" t="s">
        <v>51</v>
      </c>
      <c r="C250" t="s">
        <v>765</v>
      </c>
      <c r="D250" t="s">
        <v>766</v>
      </c>
      <c r="E250" t="s">
        <v>224</v>
      </c>
      <c r="F250" t="s">
        <v>5698</v>
      </c>
      <c r="H250" t="s">
        <v>6158</v>
      </c>
      <c r="I250">
        <v>0.52</v>
      </c>
      <c r="J250" t="s">
        <v>6159</v>
      </c>
      <c r="K250">
        <v>0.32</v>
      </c>
      <c r="L250" t="s">
        <v>110</v>
      </c>
      <c r="M250">
        <v>11124</v>
      </c>
      <c r="N250">
        <v>40656</v>
      </c>
      <c r="P250" t="s">
        <v>90</v>
      </c>
      <c r="Q250" t="s">
        <v>335</v>
      </c>
      <c r="W250">
        <v>2020</v>
      </c>
      <c r="X250" s="1">
        <v>44361</v>
      </c>
      <c r="Y250">
        <v>11235</v>
      </c>
      <c r="Z250">
        <v>40.583125000000003</v>
      </c>
      <c r="AA250">
        <v>-73.954037</v>
      </c>
      <c r="AB250">
        <v>315</v>
      </c>
      <c r="AC250">
        <v>608</v>
      </c>
      <c r="AD250">
        <v>3246958</v>
      </c>
      <c r="AE250">
        <v>3087670026</v>
      </c>
      <c r="AF250" t="s">
        <v>731</v>
      </c>
    </row>
    <row r="251" spans="1:32" x14ac:dyDescent="0.35">
      <c r="A251">
        <v>48</v>
      </c>
      <c r="B251" t="s">
        <v>51</v>
      </c>
      <c r="C251" t="s">
        <v>767</v>
      </c>
      <c r="D251" t="s">
        <v>768</v>
      </c>
      <c r="E251" t="s">
        <v>224</v>
      </c>
      <c r="F251" t="s">
        <v>5698</v>
      </c>
      <c r="H251" t="s">
        <v>6160</v>
      </c>
      <c r="I251">
        <v>0.52</v>
      </c>
      <c r="J251" t="s">
        <v>6161</v>
      </c>
      <c r="K251">
        <v>0.35</v>
      </c>
      <c r="L251" t="s">
        <v>472</v>
      </c>
      <c r="M251">
        <v>6934</v>
      </c>
      <c r="N251">
        <v>25344</v>
      </c>
      <c r="P251" t="s">
        <v>90</v>
      </c>
      <c r="Q251" t="s">
        <v>335</v>
      </c>
      <c r="W251">
        <v>2020</v>
      </c>
      <c r="X251" s="1">
        <v>44361</v>
      </c>
      <c r="Y251">
        <v>11235</v>
      </c>
      <c r="Z251">
        <v>40.587919999999997</v>
      </c>
      <c r="AA251">
        <v>-73.940532000000005</v>
      </c>
      <c r="AB251">
        <v>315</v>
      </c>
      <c r="AC251">
        <v>600</v>
      </c>
      <c r="AD251">
        <v>3205435</v>
      </c>
      <c r="AE251">
        <v>3074740001</v>
      </c>
      <c r="AF251" t="s">
        <v>731</v>
      </c>
    </row>
    <row r="252" spans="1:32" x14ac:dyDescent="0.35">
      <c r="A252">
        <v>48</v>
      </c>
      <c r="B252" t="s">
        <v>51</v>
      </c>
      <c r="C252" t="s">
        <v>769</v>
      </c>
      <c r="D252" t="s">
        <v>770</v>
      </c>
      <c r="E252" t="s">
        <v>224</v>
      </c>
      <c r="F252" t="s">
        <v>5706</v>
      </c>
      <c r="H252" t="s">
        <v>6162</v>
      </c>
      <c r="I252">
        <v>0.54</v>
      </c>
      <c r="J252" t="s">
        <v>6163</v>
      </c>
      <c r="K252">
        <v>0.41</v>
      </c>
      <c r="L252" t="s">
        <v>663</v>
      </c>
      <c r="M252">
        <v>7630</v>
      </c>
      <c r="N252">
        <v>27888</v>
      </c>
      <c r="P252" t="s">
        <v>90</v>
      </c>
      <c r="Q252" t="s">
        <v>335</v>
      </c>
      <c r="W252">
        <v>2020</v>
      </c>
      <c r="X252" s="1">
        <v>44361</v>
      </c>
      <c r="Y252">
        <v>11229</v>
      </c>
      <c r="Z252">
        <v>40.597369</v>
      </c>
      <c r="AA252">
        <v>-73.948946000000007</v>
      </c>
      <c r="AB252">
        <v>315</v>
      </c>
      <c r="AC252">
        <v>59401</v>
      </c>
      <c r="AD252">
        <v>3201080</v>
      </c>
      <c r="AE252">
        <v>3073810201</v>
      </c>
      <c r="AF252" t="s">
        <v>731</v>
      </c>
    </row>
    <row r="253" spans="1:32" x14ac:dyDescent="0.35">
      <c r="A253">
        <v>48</v>
      </c>
      <c r="B253" t="s">
        <v>51</v>
      </c>
      <c r="C253" t="s">
        <v>771</v>
      </c>
      <c r="D253" t="s">
        <v>772</v>
      </c>
      <c r="E253" t="s">
        <v>224</v>
      </c>
      <c r="F253" t="s">
        <v>5706</v>
      </c>
      <c r="H253" t="s">
        <v>6164</v>
      </c>
      <c r="I253">
        <v>0.39</v>
      </c>
      <c r="J253" t="s">
        <v>6165</v>
      </c>
      <c r="K253">
        <v>0.26</v>
      </c>
      <c r="L253" t="s">
        <v>106</v>
      </c>
      <c r="M253">
        <v>6311</v>
      </c>
      <c r="N253">
        <v>23067</v>
      </c>
      <c r="P253" t="s">
        <v>90</v>
      </c>
      <c r="Q253" t="s">
        <v>335</v>
      </c>
      <c r="W253">
        <v>2020</v>
      </c>
      <c r="X253" s="1">
        <v>44361</v>
      </c>
      <c r="Y253">
        <v>11235</v>
      </c>
      <c r="Z253">
        <v>40.579737000000002</v>
      </c>
      <c r="AA253">
        <v>-73.956328999999997</v>
      </c>
      <c r="AB253">
        <v>313</v>
      </c>
      <c r="AC253">
        <v>61004</v>
      </c>
      <c r="AD253">
        <v>3245498</v>
      </c>
      <c r="AE253">
        <v>3087120056</v>
      </c>
      <c r="AF253" t="s">
        <v>773</v>
      </c>
    </row>
    <row r="254" spans="1:32" x14ac:dyDescent="0.35">
      <c r="A254">
        <v>48</v>
      </c>
      <c r="B254" t="s">
        <v>51</v>
      </c>
      <c r="C254" t="s">
        <v>774</v>
      </c>
      <c r="D254" t="s">
        <v>775</v>
      </c>
      <c r="E254" t="s">
        <v>224</v>
      </c>
      <c r="F254" t="s">
        <v>5698</v>
      </c>
      <c r="H254" t="s">
        <v>6022</v>
      </c>
      <c r="I254">
        <v>0.43</v>
      </c>
      <c r="J254" t="s">
        <v>6023</v>
      </c>
      <c r="K254">
        <v>0.19</v>
      </c>
      <c r="L254" t="s">
        <v>472</v>
      </c>
      <c r="M254">
        <v>6952</v>
      </c>
      <c r="N254">
        <v>25410</v>
      </c>
      <c r="P254" t="s">
        <v>90</v>
      </c>
      <c r="Q254" t="s">
        <v>335</v>
      </c>
      <c r="W254">
        <v>2020</v>
      </c>
      <c r="X254" s="1">
        <v>44361</v>
      </c>
      <c r="Y254">
        <v>11229</v>
      </c>
      <c r="Z254">
        <v>40.604219999999998</v>
      </c>
      <c r="AA254">
        <v>-73.955484999999996</v>
      </c>
      <c r="AB254">
        <v>315</v>
      </c>
      <c r="AC254">
        <v>558</v>
      </c>
      <c r="AD254">
        <v>3184057</v>
      </c>
      <c r="AE254">
        <v>3068210244</v>
      </c>
      <c r="AF254" t="s">
        <v>764</v>
      </c>
    </row>
    <row r="255" spans="1:32" x14ac:dyDescent="0.35">
      <c r="A255">
        <v>48</v>
      </c>
      <c r="B255" t="s">
        <v>51</v>
      </c>
      <c r="C255" t="s">
        <v>776</v>
      </c>
      <c r="D255" t="s">
        <v>777</v>
      </c>
      <c r="E255" t="s">
        <v>224</v>
      </c>
      <c r="F255" t="s">
        <v>5698</v>
      </c>
      <c r="H255" t="s">
        <v>6166</v>
      </c>
      <c r="I255">
        <v>0.43</v>
      </c>
      <c r="J255" t="s">
        <v>6167</v>
      </c>
      <c r="K255">
        <v>0.16</v>
      </c>
      <c r="L255" t="s">
        <v>778</v>
      </c>
      <c r="M255">
        <v>9824</v>
      </c>
      <c r="N255">
        <v>35907</v>
      </c>
      <c r="P255" t="s">
        <v>90</v>
      </c>
      <c r="Q255" t="s">
        <v>335</v>
      </c>
      <c r="W255">
        <v>2020</v>
      </c>
      <c r="X255" s="1">
        <v>44361</v>
      </c>
      <c r="Y255">
        <v>11229</v>
      </c>
      <c r="Z255">
        <v>40.609912000000001</v>
      </c>
      <c r="AA255">
        <v>-73.948511999999994</v>
      </c>
      <c r="AB255">
        <v>315</v>
      </c>
      <c r="AC255">
        <v>642</v>
      </c>
      <c r="AD255">
        <v>3182721</v>
      </c>
      <c r="AE255">
        <v>3067880001</v>
      </c>
      <c r="AF255" t="s">
        <v>764</v>
      </c>
    </row>
    <row r="256" spans="1:32" x14ac:dyDescent="0.35">
      <c r="A256">
        <v>48</v>
      </c>
      <c r="B256" t="s">
        <v>51</v>
      </c>
      <c r="C256" t="s">
        <v>779</v>
      </c>
      <c r="D256" t="s">
        <v>780</v>
      </c>
      <c r="E256" t="s">
        <v>224</v>
      </c>
      <c r="F256" t="s">
        <v>5698</v>
      </c>
      <c r="H256" t="s">
        <v>6168</v>
      </c>
      <c r="I256">
        <v>1.36</v>
      </c>
      <c r="J256" t="s">
        <v>6169</v>
      </c>
      <c r="K256">
        <v>0.61</v>
      </c>
      <c r="L256" t="s">
        <v>493</v>
      </c>
      <c r="M256">
        <v>31772</v>
      </c>
      <c r="N256">
        <v>116127</v>
      </c>
      <c r="P256" t="s">
        <v>90</v>
      </c>
      <c r="Q256" t="s">
        <v>335</v>
      </c>
      <c r="W256">
        <v>2020</v>
      </c>
      <c r="X256" s="1">
        <v>44361</v>
      </c>
      <c r="Y256">
        <v>11235</v>
      </c>
      <c r="Z256">
        <v>40.594124000000001</v>
      </c>
      <c r="AA256">
        <v>-73.937696000000003</v>
      </c>
      <c r="AB256">
        <v>315</v>
      </c>
      <c r="AC256">
        <v>626</v>
      </c>
      <c r="AD256">
        <v>3203631</v>
      </c>
      <c r="AE256">
        <v>3074250002</v>
      </c>
      <c r="AF256" t="s">
        <v>731</v>
      </c>
    </row>
    <row r="257" spans="1:32" x14ac:dyDescent="0.35">
      <c r="A257">
        <v>49</v>
      </c>
      <c r="B257" t="s">
        <v>51</v>
      </c>
      <c r="C257" t="s">
        <v>781</v>
      </c>
      <c r="D257" t="s">
        <v>782</v>
      </c>
      <c r="E257" t="s">
        <v>291</v>
      </c>
      <c r="F257" t="s">
        <v>5698</v>
      </c>
      <c r="H257" t="s">
        <v>6170</v>
      </c>
      <c r="I257">
        <v>0.63</v>
      </c>
      <c r="J257" t="s">
        <v>6171</v>
      </c>
      <c r="K257">
        <v>0.39</v>
      </c>
      <c r="L257" t="s">
        <v>657</v>
      </c>
      <c r="M257">
        <v>6791</v>
      </c>
      <c r="N257">
        <v>24819</v>
      </c>
      <c r="P257" t="s">
        <v>38</v>
      </c>
      <c r="Q257" t="s">
        <v>335</v>
      </c>
      <c r="W257">
        <v>2020</v>
      </c>
      <c r="X257" s="1">
        <v>44361</v>
      </c>
      <c r="Y257">
        <v>10310</v>
      </c>
      <c r="Z257">
        <v>40.628557999999998</v>
      </c>
      <c r="AA257">
        <v>-74.107147999999995</v>
      </c>
      <c r="AB257">
        <v>501</v>
      </c>
      <c r="AC257">
        <v>121</v>
      </c>
      <c r="AD257">
        <v>5007417</v>
      </c>
      <c r="AE257">
        <v>5002760007</v>
      </c>
      <c r="AF257" t="s">
        <v>783</v>
      </c>
    </row>
    <row r="258" spans="1:32" x14ac:dyDescent="0.35">
      <c r="A258">
        <v>50</v>
      </c>
      <c r="B258" t="s">
        <v>51</v>
      </c>
      <c r="C258" t="s">
        <v>784</v>
      </c>
      <c r="D258" t="s">
        <v>785</v>
      </c>
      <c r="E258" t="s">
        <v>291</v>
      </c>
      <c r="F258" t="s">
        <v>5698</v>
      </c>
      <c r="H258" t="s">
        <v>6172</v>
      </c>
      <c r="I258">
        <v>0.47</v>
      </c>
      <c r="J258" t="s">
        <v>6173</v>
      </c>
      <c r="K258">
        <v>0.27</v>
      </c>
      <c r="L258" t="s">
        <v>266</v>
      </c>
      <c r="M258">
        <v>4374</v>
      </c>
      <c r="N258">
        <v>15989</v>
      </c>
      <c r="P258" t="s">
        <v>90</v>
      </c>
      <c r="Q258" t="s">
        <v>335</v>
      </c>
      <c r="W258">
        <v>2020</v>
      </c>
      <c r="X258" s="1">
        <v>44361</v>
      </c>
      <c r="Y258">
        <v>10314</v>
      </c>
      <c r="Z258">
        <v>40.613604000000002</v>
      </c>
      <c r="AA258">
        <v>-74.115988000000002</v>
      </c>
      <c r="AB258">
        <v>501</v>
      </c>
      <c r="AC258">
        <v>147</v>
      </c>
      <c r="AD258">
        <v>5009028</v>
      </c>
      <c r="AE258">
        <v>5003310001</v>
      </c>
      <c r="AF258" t="s">
        <v>786</v>
      </c>
    </row>
    <row r="259" spans="1:32" x14ac:dyDescent="0.35">
      <c r="A259">
        <v>50</v>
      </c>
      <c r="B259" t="s">
        <v>51</v>
      </c>
      <c r="C259" t="s">
        <v>787</v>
      </c>
      <c r="D259" t="s">
        <v>788</v>
      </c>
      <c r="E259" t="s">
        <v>291</v>
      </c>
      <c r="F259" t="s">
        <v>5698</v>
      </c>
      <c r="H259" t="s">
        <v>6174</v>
      </c>
      <c r="I259">
        <v>0.62</v>
      </c>
      <c r="J259" t="s">
        <v>6175</v>
      </c>
      <c r="K259">
        <v>0.35</v>
      </c>
      <c r="L259" t="s">
        <v>622</v>
      </c>
      <c r="M259">
        <v>11784</v>
      </c>
      <c r="N259">
        <v>43070</v>
      </c>
      <c r="P259" t="s">
        <v>90</v>
      </c>
      <c r="Q259" t="s">
        <v>335</v>
      </c>
      <c r="W259">
        <v>2020</v>
      </c>
      <c r="X259" s="1">
        <v>44361</v>
      </c>
      <c r="Y259">
        <v>10306</v>
      </c>
      <c r="Z259">
        <v>40.567872999999999</v>
      </c>
      <c r="AA259">
        <v>-74.115373000000005</v>
      </c>
      <c r="AB259">
        <v>502</v>
      </c>
      <c r="AC259">
        <v>134</v>
      </c>
      <c r="AD259">
        <v>5107621</v>
      </c>
      <c r="AE259">
        <v>5042440001</v>
      </c>
      <c r="AF259" t="s">
        <v>789</v>
      </c>
    </row>
    <row r="260" spans="1:32" x14ac:dyDescent="0.35">
      <c r="A260">
        <v>50</v>
      </c>
      <c r="B260" t="s">
        <v>51</v>
      </c>
      <c r="C260" t="s">
        <v>790</v>
      </c>
      <c r="D260" t="s">
        <v>791</v>
      </c>
      <c r="E260" t="s">
        <v>291</v>
      </c>
      <c r="F260" t="s">
        <v>5706</v>
      </c>
      <c r="H260" t="s">
        <v>6176</v>
      </c>
      <c r="I260">
        <v>0.53</v>
      </c>
      <c r="J260" t="s">
        <v>6177</v>
      </c>
      <c r="K260">
        <v>0.21</v>
      </c>
      <c r="L260" t="s">
        <v>792</v>
      </c>
      <c r="M260">
        <v>30021</v>
      </c>
      <c r="N260">
        <v>109725</v>
      </c>
      <c r="P260" t="s">
        <v>90</v>
      </c>
      <c r="Q260" t="s">
        <v>335</v>
      </c>
      <c r="W260">
        <v>2020</v>
      </c>
      <c r="X260" s="1">
        <v>44361</v>
      </c>
      <c r="Y260">
        <v>10301</v>
      </c>
      <c r="Z260">
        <v>40.608511999999997</v>
      </c>
      <c r="AA260">
        <v>-74.102067000000005</v>
      </c>
      <c r="AB260">
        <v>502</v>
      </c>
      <c r="AC260">
        <v>177</v>
      </c>
      <c r="AD260">
        <v>5113169</v>
      </c>
      <c r="AE260">
        <v>5006830001</v>
      </c>
      <c r="AF260" t="s">
        <v>316</v>
      </c>
    </row>
    <row r="261" spans="1:32" x14ac:dyDescent="0.35">
      <c r="A261">
        <v>51</v>
      </c>
      <c r="B261" t="s">
        <v>51</v>
      </c>
      <c r="C261" t="s">
        <v>793</v>
      </c>
      <c r="D261" t="s">
        <v>794</v>
      </c>
      <c r="E261" t="s">
        <v>291</v>
      </c>
      <c r="F261" t="s">
        <v>5698</v>
      </c>
      <c r="H261" t="s">
        <v>6178</v>
      </c>
      <c r="I261">
        <v>0.9</v>
      </c>
      <c r="J261" t="s">
        <v>6179</v>
      </c>
      <c r="K261">
        <v>0.59</v>
      </c>
      <c r="L261" t="s">
        <v>558</v>
      </c>
      <c r="M261">
        <v>10585</v>
      </c>
      <c r="N261">
        <v>38688</v>
      </c>
      <c r="P261" t="s">
        <v>90</v>
      </c>
      <c r="Q261" t="s">
        <v>335</v>
      </c>
      <c r="W261">
        <v>2020</v>
      </c>
      <c r="X261" s="1">
        <v>44361</v>
      </c>
      <c r="Y261">
        <v>10309</v>
      </c>
      <c r="Z261">
        <v>40.520699</v>
      </c>
      <c r="AA261">
        <v>-74.211264</v>
      </c>
      <c r="AB261">
        <v>503</v>
      </c>
      <c r="AC261">
        <v>198</v>
      </c>
      <c r="AD261">
        <v>5083311</v>
      </c>
      <c r="AE261">
        <v>5067960044</v>
      </c>
      <c r="AF261" t="s">
        <v>324</v>
      </c>
    </row>
    <row r="262" spans="1:32" x14ac:dyDescent="0.35">
      <c r="A262">
        <v>51</v>
      </c>
      <c r="B262" t="s">
        <v>51</v>
      </c>
      <c r="C262" t="s">
        <v>795</v>
      </c>
      <c r="D262" t="s">
        <v>796</v>
      </c>
      <c r="E262" t="s">
        <v>291</v>
      </c>
      <c r="F262" t="s">
        <v>5698</v>
      </c>
      <c r="H262" t="s">
        <v>6180</v>
      </c>
      <c r="I262">
        <v>0.56000000000000005</v>
      </c>
      <c r="J262" t="s">
        <v>6181</v>
      </c>
      <c r="K262">
        <v>0.45</v>
      </c>
      <c r="L262" t="s">
        <v>375</v>
      </c>
      <c r="M262">
        <v>10794</v>
      </c>
      <c r="N262">
        <v>39450</v>
      </c>
      <c r="P262" t="s">
        <v>90</v>
      </c>
      <c r="Q262" t="s">
        <v>335</v>
      </c>
      <c r="W262">
        <v>2020</v>
      </c>
      <c r="X262" s="1">
        <v>44361</v>
      </c>
      <c r="Y262">
        <v>10312</v>
      </c>
      <c r="Z262">
        <v>40.523757000000003</v>
      </c>
      <c r="AA262">
        <v>-74.185941</v>
      </c>
      <c r="AB262">
        <v>503</v>
      </c>
      <c r="AC262">
        <v>198</v>
      </c>
      <c r="AD262">
        <v>5082345</v>
      </c>
      <c r="AE262">
        <v>5065440001</v>
      </c>
      <c r="AF262" t="s">
        <v>324</v>
      </c>
    </row>
    <row r="263" spans="1:32" x14ac:dyDescent="0.35">
      <c r="A263">
        <v>51</v>
      </c>
      <c r="B263" t="s">
        <v>51</v>
      </c>
      <c r="C263" t="s">
        <v>797</v>
      </c>
      <c r="D263" t="s">
        <v>798</v>
      </c>
      <c r="E263" t="s">
        <v>291</v>
      </c>
      <c r="F263" t="s">
        <v>5698</v>
      </c>
      <c r="H263" t="s">
        <v>6182</v>
      </c>
      <c r="I263">
        <v>0.84</v>
      </c>
      <c r="J263" t="s">
        <v>6183</v>
      </c>
      <c r="K263">
        <v>0.6</v>
      </c>
      <c r="L263" t="s">
        <v>799</v>
      </c>
      <c r="M263">
        <v>12866</v>
      </c>
      <c r="N263">
        <v>47025</v>
      </c>
      <c r="P263" t="s">
        <v>90</v>
      </c>
      <c r="Q263" t="s">
        <v>335</v>
      </c>
      <c r="W263">
        <v>2020</v>
      </c>
      <c r="X263" s="1">
        <v>44361</v>
      </c>
      <c r="Y263">
        <v>10312</v>
      </c>
      <c r="Z263">
        <v>40.543083000000003</v>
      </c>
      <c r="AA263">
        <v>-74.182299</v>
      </c>
      <c r="AB263">
        <v>503</v>
      </c>
      <c r="AC263">
        <v>17005</v>
      </c>
      <c r="AD263">
        <v>5107742</v>
      </c>
      <c r="AE263">
        <v>5062620012</v>
      </c>
      <c r="AF263" t="s">
        <v>324</v>
      </c>
    </row>
    <row r="264" spans="1:32" x14ac:dyDescent="0.35">
      <c r="A264">
        <v>51</v>
      </c>
      <c r="B264" t="s">
        <v>206</v>
      </c>
      <c r="C264" t="s">
        <v>800</v>
      </c>
      <c r="D264" t="s">
        <v>801</v>
      </c>
      <c r="E264" t="s">
        <v>291</v>
      </c>
      <c r="F264" t="s">
        <v>5698</v>
      </c>
      <c r="H264" t="s">
        <v>6184</v>
      </c>
      <c r="I264">
        <v>15.47</v>
      </c>
      <c r="J264" t="s">
        <v>6185</v>
      </c>
      <c r="K264">
        <v>2.63</v>
      </c>
      <c r="L264" t="s">
        <v>802</v>
      </c>
      <c r="M264">
        <v>30651</v>
      </c>
      <c r="N264">
        <v>112028</v>
      </c>
      <c r="P264" t="s">
        <v>38</v>
      </c>
      <c r="Q264" t="s">
        <v>335</v>
      </c>
      <c r="W264">
        <v>2020</v>
      </c>
      <c r="X264" s="1">
        <v>44361</v>
      </c>
      <c r="Y264">
        <v>10309</v>
      </c>
      <c r="Z264">
        <v>40.575020000000002</v>
      </c>
      <c r="AA264">
        <v>-74.196623000000002</v>
      </c>
      <c r="AB264">
        <v>503</v>
      </c>
      <c r="AC264">
        <v>228</v>
      </c>
      <c r="AD264">
        <v>5130986</v>
      </c>
      <c r="AE264">
        <v>5059000500</v>
      </c>
      <c r="AF264" t="s">
        <v>803</v>
      </c>
    </row>
    <row r="265" spans="1:32" x14ac:dyDescent="0.35">
      <c r="A265">
        <v>51</v>
      </c>
      <c r="B265" t="s">
        <v>206</v>
      </c>
      <c r="C265" t="s">
        <v>804</v>
      </c>
      <c r="D265" t="s">
        <v>801</v>
      </c>
      <c r="E265" t="s">
        <v>291</v>
      </c>
      <c r="F265" t="s">
        <v>5698</v>
      </c>
      <c r="H265" t="s">
        <v>6186</v>
      </c>
      <c r="I265">
        <v>6.79</v>
      </c>
      <c r="J265" t="s">
        <v>6187</v>
      </c>
      <c r="K265">
        <v>1.1499999999999999</v>
      </c>
      <c r="L265" t="s">
        <v>805</v>
      </c>
      <c r="M265">
        <v>13457</v>
      </c>
      <c r="N265">
        <v>49187</v>
      </c>
      <c r="P265" t="s">
        <v>38</v>
      </c>
      <c r="Q265" t="s">
        <v>335</v>
      </c>
      <c r="W265">
        <v>2020</v>
      </c>
      <c r="X265" s="1">
        <v>44361</v>
      </c>
      <c r="Y265">
        <v>10309</v>
      </c>
      <c r="Z265">
        <v>40.575020000000002</v>
      </c>
      <c r="AA265">
        <v>-74.196623000000002</v>
      </c>
      <c r="AB265">
        <v>503</v>
      </c>
      <c r="AC265">
        <v>228</v>
      </c>
      <c r="AD265">
        <v>5130986</v>
      </c>
      <c r="AE265">
        <v>5059000500</v>
      </c>
      <c r="AF265" t="s">
        <v>803</v>
      </c>
    </row>
    <row r="266" spans="1:32" x14ac:dyDescent="0.35">
      <c r="A266">
        <v>1</v>
      </c>
      <c r="B266" t="s">
        <v>32</v>
      </c>
      <c r="C266" t="s">
        <v>806</v>
      </c>
      <c r="D266" t="s">
        <v>807</v>
      </c>
      <c r="E266" t="s">
        <v>35</v>
      </c>
      <c r="F266" t="s">
        <v>5698</v>
      </c>
      <c r="H266" t="s">
        <v>6188</v>
      </c>
      <c r="I266" t="s">
        <v>6189</v>
      </c>
      <c r="L266" t="s">
        <v>141</v>
      </c>
      <c r="Q266" t="s">
        <v>6190</v>
      </c>
      <c r="R266" t="s">
        <v>36</v>
      </c>
      <c r="S266" t="s">
        <v>809</v>
      </c>
      <c r="T266" t="s">
        <v>810</v>
      </c>
      <c r="U266" t="s">
        <v>811</v>
      </c>
      <c r="V266" t="s">
        <v>812</v>
      </c>
      <c r="W266">
        <v>2020</v>
      </c>
      <c r="X266" s="1">
        <v>44361</v>
      </c>
      <c r="Y266">
        <v>10007</v>
      </c>
      <c r="Z266">
        <v>40.714066000000003</v>
      </c>
      <c r="AA266">
        <v>-74.011585999999994</v>
      </c>
      <c r="AB266">
        <v>101</v>
      </c>
      <c r="AC266">
        <v>21</v>
      </c>
      <c r="AD266">
        <v>1088292</v>
      </c>
      <c r="AE266">
        <v>1001270001</v>
      </c>
      <c r="AF266" t="s">
        <v>40</v>
      </c>
    </row>
    <row r="267" spans="1:32" x14ac:dyDescent="0.35">
      <c r="A267">
        <v>1</v>
      </c>
      <c r="B267" t="s">
        <v>41</v>
      </c>
      <c r="C267" t="s">
        <v>813</v>
      </c>
      <c r="D267" t="s">
        <v>814</v>
      </c>
      <c r="E267" t="s">
        <v>35</v>
      </c>
      <c r="F267" t="s">
        <v>5698</v>
      </c>
      <c r="H267" t="s">
        <v>6191</v>
      </c>
      <c r="I267" t="s">
        <v>6192</v>
      </c>
      <c r="L267" t="s">
        <v>180</v>
      </c>
      <c r="Q267" t="s">
        <v>6190</v>
      </c>
      <c r="R267" t="s">
        <v>36</v>
      </c>
      <c r="S267" t="s">
        <v>815</v>
      </c>
      <c r="T267" t="s">
        <v>810</v>
      </c>
      <c r="U267" t="s">
        <v>816</v>
      </c>
      <c r="V267" t="s">
        <v>36</v>
      </c>
      <c r="W267">
        <v>2020</v>
      </c>
      <c r="X267" s="1">
        <v>44361</v>
      </c>
      <c r="Y267">
        <v>10007</v>
      </c>
      <c r="Z267">
        <v>40.713723000000002</v>
      </c>
      <c r="AA267">
        <v>-74.003585999999999</v>
      </c>
      <c r="AB267">
        <v>101</v>
      </c>
      <c r="AC267">
        <v>31</v>
      </c>
      <c r="AD267">
        <v>1001672</v>
      </c>
      <c r="AE267">
        <v>1001550001</v>
      </c>
      <c r="AF267" t="s">
        <v>40</v>
      </c>
    </row>
    <row r="268" spans="1:32" x14ac:dyDescent="0.35">
      <c r="A268">
        <v>1</v>
      </c>
      <c r="B268" t="s">
        <v>817</v>
      </c>
      <c r="C268" t="s">
        <v>818</v>
      </c>
      <c r="D268" t="s">
        <v>819</v>
      </c>
      <c r="E268" t="s">
        <v>35</v>
      </c>
      <c r="F268" t="s">
        <v>5706</v>
      </c>
      <c r="H268" t="s">
        <v>5960</v>
      </c>
      <c r="I268" t="s">
        <v>5961</v>
      </c>
      <c r="L268" t="s">
        <v>167</v>
      </c>
      <c r="Q268" t="s">
        <v>6190</v>
      </c>
      <c r="R268" t="s">
        <v>36</v>
      </c>
      <c r="S268" t="s">
        <v>820</v>
      </c>
      <c r="T268" t="s">
        <v>810</v>
      </c>
      <c r="U268" t="s">
        <v>811</v>
      </c>
      <c r="V268" t="s">
        <v>36</v>
      </c>
      <c r="W268">
        <v>2020</v>
      </c>
      <c r="X268" s="1">
        <v>44361</v>
      </c>
      <c r="Y268">
        <v>10038</v>
      </c>
      <c r="Z268">
        <v>40.710769999999997</v>
      </c>
      <c r="AA268">
        <v>-73.996641999999994</v>
      </c>
      <c r="AB268">
        <v>103</v>
      </c>
      <c r="AC268">
        <v>25</v>
      </c>
      <c r="AD268">
        <v>1083359</v>
      </c>
      <c r="AE268">
        <v>1001110150</v>
      </c>
      <c r="AF268" t="s">
        <v>347</v>
      </c>
    </row>
    <row r="269" spans="1:32" x14ac:dyDescent="0.35">
      <c r="A269">
        <v>1</v>
      </c>
      <c r="B269" t="s">
        <v>51</v>
      </c>
      <c r="C269" t="s">
        <v>821</v>
      </c>
      <c r="D269" t="s">
        <v>822</v>
      </c>
      <c r="E269" t="s">
        <v>35</v>
      </c>
      <c r="F269" t="s">
        <v>5698</v>
      </c>
      <c r="H269" t="s">
        <v>6193</v>
      </c>
      <c r="I269" t="s">
        <v>6194</v>
      </c>
      <c r="L269" t="s">
        <v>54</v>
      </c>
      <c r="Q269" t="s">
        <v>6190</v>
      </c>
      <c r="R269" t="s">
        <v>36</v>
      </c>
      <c r="S269" t="s">
        <v>823</v>
      </c>
      <c r="T269" t="s">
        <v>824</v>
      </c>
      <c r="U269" t="s">
        <v>811</v>
      </c>
      <c r="V269" t="s">
        <v>36</v>
      </c>
      <c r="W269">
        <v>2020</v>
      </c>
      <c r="X269" s="1">
        <v>44361</v>
      </c>
      <c r="Y269">
        <v>10282</v>
      </c>
      <c r="Z269">
        <v>40.717700000000001</v>
      </c>
      <c r="AA269">
        <v>-74.013990000000007</v>
      </c>
      <c r="AB269">
        <v>101</v>
      </c>
      <c r="AC269">
        <v>31703</v>
      </c>
      <c r="AD269">
        <v>1084587</v>
      </c>
      <c r="AE269">
        <v>1000160215</v>
      </c>
      <c r="AF269" t="s">
        <v>50</v>
      </c>
    </row>
    <row r="270" spans="1:32" x14ac:dyDescent="0.35">
      <c r="A270">
        <v>1</v>
      </c>
      <c r="B270" t="s">
        <v>51</v>
      </c>
      <c r="C270" t="s">
        <v>825</v>
      </c>
      <c r="D270" t="s">
        <v>826</v>
      </c>
      <c r="E270" t="s">
        <v>35</v>
      </c>
      <c r="F270" t="s">
        <v>5706</v>
      </c>
      <c r="H270" t="s">
        <v>6195</v>
      </c>
      <c r="I270" t="s">
        <v>6196</v>
      </c>
      <c r="L270" t="s">
        <v>364</v>
      </c>
      <c r="Q270" t="s">
        <v>6190</v>
      </c>
      <c r="R270" t="s">
        <v>36</v>
      </c>
      <c r="S270" t="s">
        <v>827</v>
      </c>
      <c r="T270" t="s">
        <v>824</v>
      </c>
      <c r="U270" t="s">
        <v>811</v>
      </c>
      <c r="V270" t="s">
        <v>36</v>
      </c>
      <c r="W270">
        <v>2020</v>
      </c>
      <c r="X270" s="1">
        <v>44361</v>
      </c>
      <c r="Y270">
        <v>10038</v>
      </c>
      <c r="Z270">
        <v>40.711441999999998</v>
      </c>
      <c r="AA270">
        <v>-74.000850999999997</v>
      </c>
      <c r="AB270">
        <v>101</v>
      </c>
      <c r="AC270">
        <v>29</v>
      </c>
      <c r="AD270">
        <v>1001388</v>
      </c>
      <c r="AE270">
        <v>1001130100</v>
      </c>
      <c r="AF270" t="s">
        <v>347</v>
      </c>
    </row>
    <row r="271" spans="1:32" x14ac:dyDescent="0.35">
      <c r="A271">
        <v>1</v>
      </c>
      <c r="B271" t="s">
        <v>117</v>
      </c>
      <c r="C271" t="s">
        <v>828</v>
      </c>
      <c r="D271" t="s">
        <v>829</v>
      </c>
      <c r="E271" t="s">
        <v>35</v>
      </c>
      <c r="F271" t="s">
        <v>5706</v>
      </c>
      <c r="H271" t="s">
        <v>6197</v>
      </c>
      <c r="I271" t="s">
        <v>6198</v>
      </c>
      <c r="L271" t="s">
        <v>202</v>
      </c>
      <c r="Q271" t="s">
        <v>6190</v>
      </c>
      <c r="R271" t="s">
        <v>36</v>
      </c>
      <c r="S271" t="s">
        <v>830</v>
      </c>
      <c r="T271" t="s">
        <v>810</v>
      </c>
      <c r="U271" t="s">
        <v>811</v>
      </c>
      <c r="V271" t="s">
        <v>36</v>
      </c>
      <c r="W271">
        <v>2020</v>
      </c>
      <c r="X271" s="1">
        <v>44361</v>
      </c>
      <c r="Y271">
        <v>10013</v>
      </c>
      <c r="Z271">
        <v>40.716003999999998</v>
      </c>
      <c r="AA271">
        <v>-73.997331000000003</v>
      </c>
      <c r="AB271">
        <v>103</v>
      </c>
      <c r="AC271">
        <v>29</v>
      </c>
      <c r="AD271">
        <v>1066496</v>
      </c>
      <c r="AE271">
        <v>1002010020</v>
      </c>
      <c r="AF271" t="s">
        <v>347</v>
      </c>
    </row>
    <row r="272" spans="1:32" x14ac:dyDescent="0.35">
      <c r="A272">
        <v>1</v>
      </c>
      <c r="B272" t="s">
        <v>117</v>
      </c>
      <c r="C272" t="s">
        <v>831</v>
      </c>
      <c r="D272" t="s">
        <v>832</v>
      </c>
      <c r="E272" t="s">
        <v>35</v>
      </c>
      <c r="F272" t="s">
        <v>5706</v>
      </c>
      <c r="H272" t="s">
        <v>6199</v>
      </c>
      <c r="I272" t="s">
        <v>6200</v>
      </c>
      <c r="L272" t="s">
        <v>714</v>
      </c>
      <c r="Q272" t="s">
        <v>6190</v>
      </c>
      <c r="R272" t="s">
        <v>36</v>
      </c>
      <c r="S272" t="s">
        <v>833</v>
      </c>
      <c r="T272" t="s">
        <v>810</v>
      </c>
      <c r="U272" t="s">
        <v>816</v>
      </c>
      <c r="V272" t="s">
        <v>36</v>
      </c>
      <c r="W272">
        <v>2020</v>
      </c>
      <c r="X272" s="1">
        <v>44361</v>
      </c>
      <c r="Y272">
        <v>10038</v>
      </c>
      <c r="Z272">
        <v>40.712339999999998</v>
      </c>
      <c r="AA272">
        <v>-74.000895</v>
      </c>
      <c r="AB272">
        <v>101</v>
      </c>
      <c r="AC272">
        <v>29</v>
      </c>
      <c r="AD272">
        <v>1079143</v>
      </c>
      <c r="AE272">
        <v>1001190001</v>
      </c>
      <c r="AF272" t="s">
        <v>347</v>
      </c>
    </row>
    <row r="273" spans="1:32" x14ac:dyDescent="0.35">
      <c r="A273">
        <v>1</v>
      </c>
      <c r="B273" t="s">
        <v>117</v>
      </c>
      <c r="C273" t="s">
        <v>834</v>
      </c>
      <c r="D273" t="s">
        <v>835</v>
      </c>
      <c r="E273" t="s">
        <v>35</v>
      </c>
      <c r="F273" t="s">
        <v>5698</v>
      </c>
      <c r="H273" t="s">
        <v>6201</v>
      </c>
      <c r="I273" t="s">
        <v>6202</v>
      </c>
      <c r="L273" t="s">
        <v>44</v>
      </c>
      <c r="Q273" t="s">
        <v>6190</v>
      </c>
      <c r="R273" t="s">
        <v>36</v>
      </c>
      <c r="S273" t="s">
        <v>836</v>
      </c>
      <c r="T273" t="s">
        <v>810</v>
      </c>
      <c r="U273" t="s">
        <v>816</v>
      </c>
      <c r="V273" t="s">
        <v>36</v>
      </c>
      <c r="W273">
        <v>2020</v>
      </c>
      <c r="X273" s="1">
        <v>44361</v>
      </c>
      <c r="Y273">
        <v>10005</v>
      </c>
      <c r="Z273">
        <v>40.703279000000002</v>
      </c>
      <c r="AA273">
        <v>-74.008038999999997</v>
      </c>
      <c r="AB273">
        <v>101</v>
      </c>
      <c r="AC273">
        <v>7</v>
      </c>
      <c r="AD273">
        <v>1000866</v>
      </c>
      <c r="AE273">
        <v>1000340037</v>
      </c>
      <c r="AF273" t="s">
        <v>50</v>
      </c>
    </row>
    <row r="274" spans="1:32" x14ac:dyDescent="0.35">
      <c r="A274">
        <v>1</v>
      </c>
      <c r="B274" t="s">
        <v>837</v>
      </c>
      <c r="C274" t="s">
        <v>838</v>
      </c>
      <c r="D274" t="s">
        <v>839</v>
      </c>
      <c r="E274" t="s">
        <v>35</v>
      </c>
      <c r="F274" t="s">
        <v>5706</v>
      </c>
      <c r="H274" t="s">
        <v>6203</v>
      </c>
      <c r="I274" t="s">
        <v>6204</v>
      </c>
      <c r="L274" t="s">
        <v>202</v>
      </c>
      <c r="Q274" t="s">
        <v>6190</v>
      </c>
      <c r="R274" t="s">
        <v>36</v>
      </c>
      <c r="S274" t="s">
        <v>840</v>
      </c>
      <c r="T274" t="s">
        <v>841</v>
      </c>
      <c r="U274" t="s">
        <v>842</v>
      </c>
      <c r="V274" t="s">
        <v>36</v>
      </c>
      <c r="W274">
        <v>2020</v>
      </c>
      <c r="X274" s="1">
        <v>44361</v>
      </c>
      <c r="Y274">
        <v>10002</v>
      </c>
      <c r="Z274">
        <v>40.713537000000002</v>
      </c>
      <c r="AA274">
        <v>-73.996350000000007</v>
      </c>
      <c r="AB274">
        <v>103</v>
      </c>
      <c r="AC274">
        <v>8</v>
      </c>
      <c r="AD274">
        <v>1003425</v>
      </c>
      <c r="AE274">
        <v>1002800044</v>
      </c>
      <c r="AF274" t="s">
        <v>347</v>
      </c>
    </row>
    <row r="275" spans="1:32" x14ac:dyDescent="0.35">
      <c r="A275">
        <v>2</v>
      </c>
      <c r="B275" t="s">
        <v>817</v>
      </c>
      <c r="C275" t="s">
        <v>843</v>
      </c>
      <c r="D275" t="s">
        <v>844</v>
      </c>
      <c r="E275" t="s">
        <v>35</v>
      </c>
      <c r="F275" t="s">
        <v>5706</v>
      </c>
      <c r="H275" t="s">
        <v>6205</v>
      </c>
      <c r="I275" t="s">
        <v>6206</v>
      </c>
      <c r="L275" t="s">
        <v>364</v>
      </c>
      <c r="Q275" t="s">
        <v>6190</v>
      </c>
      <c r="R275" t="s">
        <v>36</v>
      </c>
      <c r="S275" t="s">
        <v>845</v>
      </c>
      <c r="T275" t="s">
        <v>810</v>
      </c>
      <c r="U275" t="s">
        <v>811</v>
      </c>
      <c r="V275" t="s">
        <v>36</v>
      </c>
      <c r="W275">
        <v>2020</v>
      </c>
      <c r="X275" s="1">
        <v>44361</v>
      </c>
      <c r="Y275">
        <v>10003</v>
      </c>
      <c r="Z275">
        <v>40.725988999999998</v>
      </c>
      <c r="AA275">
        <v>-73.991928999999999</v>
      </c>
      <c r="AB275">
        <v>103</v>
      </c>
      <c r="AC275">
        <v>3602</v>
      </c>
      <c r="AD275">
        <v>1079828</v>
      </c>
      <c r="AE275">
        <v>1004580004</v>
      </c>
      <c r="AF275" t="s">
        <v>846</v>
      </c>
    </row>
    <row r="276" spans="1:32" x14ac:dyDescent="0.35">
      <c r="A276">
        <v>2</v>
      </c>
      <c r="B276" t="s">
        <v>817</v>
      </c>
      <c r="C276" t="s">
        <v>847</v>
      </c>
      <c r="D276" t="s">
        <v>848</v>
      </c>
      <c r="E276" t="s">
        <v>35</v>
      </c>
      <c r="F276" t="s">
        <v>5706</v>
      </c>
      <c r="H276" t="s">
        <v>6207</v>
      </c>
      <c r="I276" t="s">
        <v>6208</v>
      </c>
      <c r="L276" t="s">
        <v>364</v>
      </c>
      <c r="Q276" t="s">
        <v>6190</v>
      </c>
      <c r="R276" t="s">
        <v>36</v>
      </c>
      <c r="S276" t="s">
        <v>849</v>
      </c>
      <c r="T276" t="s">
        <v>810</v>
      </c>
      <c r="U276" t="s">
        <v>811</v>
      </c>
      <c r="V276" t="s">
        <v>36</v>
      </c>
      <c r="W276">
        <v>2020</v>
      </c>
      <c r="X276" s="1">
        <v>44361</v>
      </c>
      <c r="Y276">
        <v>10003</v>
      </c>
      <c r="Z276">
        <v>40.726148000000002</v>
      </c>
      <c r="AA276">
        <v>-73.991236000000001</v>
      </c>
      <c r="AB276">
        <v>103</v>
      </c>
      <c r="AC276">
        <v>3602</v>
      </c>
      <c r="AD276">
        <v>1006546</v>
      </c>
      <c r="AE276">
        <v>1004580011</v>
      </c>
      <c r="AF276" t="s">
        <v>846</v>
      </c>
    </row>
    <row r="277" spans="1:32" x14ac:dyDescent="0.35">
      <c r="A277">
        <v>2</v>
      </c>
      <c r="B277" t="s">
        <v>51</v>
      </c>
      <c r="C277" t="s">
        <v>850</v>
      </c>
      <c r="D277" t="s">
        <v>851</v>
      </c>
      <c r="E277" t="s">
        <v>35</v>
      </c>
      <c r="F277" t="s">
        <v>5698</v>
      </c>
      <c r="H277" t="s">
        <v>6209</v>
      </c>
      <c r="I277" t="s">
        <v>6210</v>
      </c>
      <c r="L277" t="s">
        <v>128</v>
      </c>
      <c r="Q277" t="s">
        <v>6190</v>
      </c>
      <c r="R277" t="s">
        <v>36</v>
      </c>
      <c r="S277" t="s">
        <v>852</v>
      </c>
      <c r="T277" t="s">
        <v>824</v>
      </c>
      <c r="U277" t="s">
        <v>816</v>
      </c>
      <c r="V277" t="s">
        <v>36</v>
      </c>
      <c r="W277">
        <v>2020</v>
      </c>
      <c r="X277" s="1">
        <v>44361</v>
      </c>
      <c r="Y277">
        <v>10009</v>
      </c>
      <c r="Z277">
        <v>40.729588999999997</v>
      </c>
      <c r="AA277">
        <v>-73.982555000000005</v>
      </c>
      <c r="AB277">
        <v>103</v>
      </c>
      <c r="AC277">
        <v>34</v>
      </c>
      <c r="AD277">
        <v>1005974</v>
      </c>
      <c r="AE277">
        <v>1004390017</v>
      </c>
      <c r="AF277" t="s">
        <v>846</v>
      </c>
    </row>
    <row r="278" spans="1:32" x14ac:dyDescent="0.35">
      <c r="A278">
        <v>2</v>
      </c>
      <c r="B278" t="s">
        <v>51</v>
      </c>
      <c r="C278" t="s">
        <v>853</v>
      </c>
      <c r="D278" t="s">
        <v>854</v>
      </c>
      <c r="E278" t="s">
        <v>35</v>
      </c>
      <c r="F278" t="s">
        <v>5698</v>
      </c>
      <c r="H278" t="s">
        <v>5771</v>
      </c>
      <c r="I278" t="s">
        <v>5772</v>
      </c>
      <c r="L278" t="s">
        <v>251</v>
      </c>
      <c r="Q278" t="s">
        <v>6190</v>
      </c>
      <c r="R278" t="s">
        <v>36</v>
      </c>
      <c r="S278" t="s">
        <v>855</v>
      </c>
      <c r="T278" t="s">
        <v>824</v>
      </c>
      <c r="U278" t="s">
        <v>811</v>
      </c>
      <c r="V278" t="s">
        <v>36</v>
      </c>
      <c r="W278">
        <v>2020</v>
      </c>
      <c r="X278" s="1">
        <v>44361</v>
      </c>
      <c r="Y278">
        <v>10010</v>
      </c>
      <c r="Z278">
        <v>40.737158999999998</v>
      </c>
      <c r="AA278">
        <v>-73.978330999999997</v>
      </c>
      <c r="AB278">
        <v>106</v>
      </c>
      <c r="AC278">
        <v>62</v>
      </c>
      <c r="AD278">
        <v>1022052</v>
      </c>
      <c r="AE278">
        <v>1009550001</v>
      </c>
      <c r="AF278" t="s">
        <v>856</v>
      </c>
    </row>
    <row r="279" spans="1:32" x14ac:dyDescent="0.35">
      <c r="A279">
        <v>3</v>
      </c>
      <c r="B279" t="s">
        <v>51</v>
      </c>
      <c r="C279" t="s">
        <v>857</v>
      </c>
      <c r="D279" t="s">
        <v>858</v>
      </c>
      <c r="E279" t="s">
        <v>35</v>
      </c>
      <c r="F279" t="s">
        <v>5698</v>
      </c>
      <c r="H279" t="s">
        <v>6211</v>
      </c>
      <c r="I279" t="s">
        <v>6212</v>
      </c>
      <c r="L279" t="s">
        <v>120</v>
      </c>
      <c r="Q279" t="s">
        <v>6190</v>
      </c>
      <c r="R279" t="s">
        <v>36</v>
      </c>
      <c r="S279" t="s">
        <v>859</v>
      </c>
      <c r="T279" t="s">
        <v>810</v>
      </c>
      <c r="U279" t="s">
        <v>816</v>
      </c>
      <c r="V279" t="s">
        <v>36</v>
      </c>
      <c r="W279">
        <v>2020</v>
      </c>
      <c r="X279" s="1">
        <v>44361</v>
      </c>
      <c r="Y279">
        <v>10019</v>
      </c>
      <c r="Z279">
        <v>40.763855</v>
      </c>
      <c r="AA279">
        <v>-73.985906999999997</v>
      </c>
      <c r="AB279">
        <v>104</v>
      </c>
      <c r="AC279">
        <v>133</v>
      </c>
      <c r="AD279">
        <v>1025241</v>
      </c>
      <c r="AE279">
        <v>1010430022</v>
      </c>
      <c r="AF279" t="s">
        <v>355</v>
      </c>
    </row>
    <row r="280" spans="1:32" x14ac:dyDescent="0.35">
      <c r="A280">
        <v>3</v>
      </c>
      <c r="B280" t="s">
        <v>59</v>
      </c>
      <c r="C280" t="s">
        <v>6213</v>
      </c>
      <c r="D280" t="s">
        <v>861</v>
      </c>
      <c r="E280" t="s">
        <v>35</v>
      </c>
      <c r="F280" t="s">
        <v>5698</v>
      </c>
      <c r="H280" t="s">
        <v>6214</v>
      </c>
      <c r="I280" t="s">
        <v>6215</v>
      </c>
      <c r="L280" t="s">
        <v>282</v>
      </c>
      <c r="Q280" t="s">
        <v>6190</v>
      </c>
      <c r="R280" t="s">
        <v>36</v>
      </c>
      <c r="S280" t="s">
        <v>862</v>
      </c>
      <c r="T280" t="s">
        <v>841</v>
      </c>
      <c r="U280" t="s">
        <v>816</v>
      </c>
      <c r="V280" t="s">
        <v>812</v>
      </c>
      <c r="W280">
        <v>2020</v>
      </c>
      <c r="X280" s="1">
        <v>44361</v>
      </c>
      <c r="Y280">
        <v>10014</v>
      </c>
      <c r="Z280">
        <v>40.739587</v>
      </c>
      <c r="AA280">
        <v>-74.008036000000004</v>
      </c>
      <c r="AB280">
        <v>102</v>
      </c>
      <c r="AC280">
        <v>79</v>
      </c>
      <c r="AD280">
        <v>1089240</v>
      </c>
      <c r="AE280">
        <v>1006440010</v>
      </c>
      <c r="AF280" t="s">
        <v>62</v>
      </c>
    </row>
    <row r="281" spans="1:32" x14ac:dyDescent="0.35">
      <c r="A281">
        <v>3</v>
      </c>
      <c r="B281" t="s">
        <v>59</v>
      </c>
      <c r="C281" t="s">
        <v>863</v>
      </c>
      <c r="D281" t="s">
        <v>864</v>
      </c>
      <c r="E281" t="s">
        <v>35</v>
      </c>
      <c r="F281" t="s">
        <v>5698</v>
      </c>
      <c r="H281" t="s">
        <v>5835</v>
      </c>
      <c r="I281" t="s">
        <v>5836</v>
      </c>
      <c r="L281" t="s">
        <v>44</v>
      </c>
      <c r="Q281" t="s">
        <v>6190</v>
      </c>
      <c r="R281" t="s">
        <v>36</v>
      </c>
      <c r="S281" t="s">
        <v>865</v>
      </c>
      <c r="T281" t="s">
        <v>824</v>
      </c>
      <c r="U281" t="s">
        <v>811</v>
      </c>
      <c r="V281" t="s">
        <v>866</v>
      </c>
      <c r="W281">
        <v>2020</v>
      </c>
      <c r="X281" s="1">
        <v>44361</v>
      </c>
      <c r="Y281">
        <v>10014</v>
      </c>
      <c r="Z281">
        <v>40.729376000000002</v>
      </c>
      <c r="AA281">
        <v>-74.005578</v>
      </c>
      <c r="AB281">
        <v>102</v>
      </c>
      <c r="AC281">
        <v>67</v>
      </c>
      <c r="AF281" t="s">
        <v>62</v>
      </c>
    </row>
    <row r="282" spans="1:32" x14ac:dyDescent="0.35">
      <c r="A282">
        <v>3</v>
      </c>
      <c r="B282" t="s">
        <v>206</v>
      </c>
      <c r="C282" t="s">
        <v>867</v>
      </c>
      <c r="D282" t="s">
        <v>868</v>
      </c>
      <c r="E282" t="s">
        <v>35</v>
      </c>
      <c r="F282" t="s">
        <v>5698</v>
      </c>
      <c r="H282" t="s">
        <v>6216</v>
      </c>
      <c r="I282" t="s">
        <v>6217</v>
      </c>
      <c r="L282" t="s">
        <v>327</v>
      </c>
      <c r="Q282" t="s">
        <v>6190</v>
      </c>
      <c r="R282" t="s">
        <v>36</v>
      </c>
      <c r="S282" t="s">
        <v>869</v>
      </c>
      <c r="T282" t="s">
        <v>810</v>
      </c>
      <c r="U282" t="s">
        <v>816</v>
      </c>
      <c r="V282" t="s">
        <v>812</v>
      </c>
      <c r="W282">
        <v>2020</v>
      </c>
      <c r="X282" s="1">
        <v>44361</v>
      </c>
      <c r="Y282">
        <v>10014</v>
      </c>
      <c r="Z282">
        <v>40.726159000000003</v>
      </c>
      <c r="AA282">
        <v>-74.010711999999998</v>
      </c>
      <c r="AB282">
        <v>102</v>
      </c>
      <c r="AC282">
        <v>37</v>
      </c>
      <c r="AD282">
        <v>1089625</v>
      </c>
      <c r="AE282">
        <v>1005967501</v>
      </c>
      <c r="AF282" t="s">
        <v>40</v>
      </c>
    </row>
    <row r="283" spans="1:32" x14ac:dyDescent="0.35">
      <c r="A283">
        <v>3</v>
      </c>
      <c r="B283" t="s">
        <v>870</v>
      </c>
      <c r="C283" t="s">
        <v>871</v>
      </c>
      <c r="D283" t="s">
        <v>872</v>
      </c>
      <c r="E283" t="s">
        <v>35</v>
      </c>
      <c r="F283" t="s">
        <v>5698</v>
      </c>
      <c r="H283" t="s">
        <v>6218</v>
      </c>
      <c r="I283" t="s">
        <v>6219</v>
      </c>
      <c r="L283" t="s">
        <v>225</v>
      </c>
      <c r="Q283" t="s">
        <v>6190</v>
      </c>
      <c r="R283" t="s">
        <v>36</v>
      </c>
      <c r="S283" t="s">
        <v>873</v>
      </c>
      <c r="T283" t="s">
        <v>810</v>
      </c>
      <c r="U283" t="s">
        <v>816</v>
      </c>
      <c r="V283" t="s">
        <v>36</v>
      </c>
      <c r="W283">
        <v>2020</v>
      </c>
      <c r="X283" s="1">
        <v>44361</v>
      </c>
      <c r="Y283">
        <v>10001</v>
      </c>
      <c r="Z283">
        <v>40.747911999999999</v>
      </c>
      <c r="AA283">
        <v>-73.996571000000003</v>
      </c>
      <c r="AB283">
        <v>105</v>
      </c>
      <c r="AC283">
        <v>95</v>
      </c>
      <c r="AD283">
        <v>1014250</v>
      </c>
      <c r="AE283">
        <v>1007770001</v>
      </c>
      <c r="AF283" t="s">
        <v>874</v>
      </c>
    </row>
    <row r="284" spans="1:32" x14ac:dyDescent="0.35">
      <c r="A284">
        <v>3</v>
      </c>
      <c r="B284" t="s">
        <v>870</v>
      </c>
      <c r="C284" t="s">
        <v>875</v>
      </c>
      <c r="D284" t="s">
        <v>876</v>
      </c>
      <c r="E284" t="s">
        <v>35</v>
      </c>
      <c r="F284" t="s">
        <v>5698</v>
      </c>
      <c r="H284" t="s">
        <v>6220</v>
      </c>
      <c r="I284" t="s">
        <v>6221</v>
      </c>
      <c r="L284" t="s">
        <v>877</v>
      </c>
      <c r="Q284" t="s">
        <v>6190</v>
      </c>
      <c r="R284" t="s">
        <v>36</v>
      </c>
      <c r="S284" t="s">
        <v>878</v>
      </c>
      <c r="T284" t="s">
        <v>810</v>
      </c>
      <c r="U284" t="s">
        <v>816</v>
      </c>
      <c r="V284" t="s">
        <v>36</v>
      </c>
      <c r="W284">
        <v>2020</v>
      </c>
      <c r="X284" s="1">
        <v>44361</v>
      </c>
      <c r="Y284">
        <v>10001</v>
      </c>
      <c r="Z284">
        <v>40.746648999999998</v>
      </c>
      <c r="AA284">
        <v>-73.993908000000005</v>
      </c>
      <c r="AB284">
        <v>105</v>
      </c>
      <c r="AC284">
        <v>95</v>
      </c>
      <c r="AD284">
        <v>1014236</v>
      </c>
      <c r="AE284">
        <v>1007760040</v>
      </c>
      <c r="AF284" t="s">
        <v>874</v>
      </c>
    </row>
    <row r="285" spans="1:32" x14ac:dyDescent="0.35">
      <c r="A285">
        <v>3</v>
      </c>
      <c r="B285" t="s">
        <v>870</v>
      </c>
      <c r="C285" t="s">
        <v>879</v>
      </c>
      <c r="D285" t="s">
        <v>880</v>
      </c>
      <c r="E285" t="s">
        <v>35</v>
      </c>
      <c r="F285" t="s">
        <v>5698</v>
      </c>
      <c r="H285" t="s">
        <v>6222</v>
      </c>
      <c r="I285" t="s">
        <v>6223</v>
      </c>
      <c r="L285" t="s">
        <v>202</v>
      </c>
      <c r="Q285" t="s">
        <v>6190</v>
      </c>
      <c r="R285" t="s">
        <v>36</v>
      </c>
      <c r="S285" t="s">
        <v>881</v>
      </c>
      <c r="T285" t="s">
        <v>810</v>
      </c>
      <c r="U285" t="s">
        <v>811</v>
      </c>
      <c r="V285" t="s">
        <v>36</v>
      </c>
      <c r="W285">
        <v>2020</v>
      </c>
      <c r="X285" s="1">
        <v>44361</v>
      </c>
      <c r="Y285">
        <v>10001</v>
      </c>
      <c r="Z285">
        <v>40.751671999999999</v>
      </c>
      <c r="AA285">
        <v>-73.998141000000004</v>
      </c>
      <c r="AB285">
        <v>104</v>
      </c>
      <c r="AC285">
        <v>103</v>
      </c>
      <c r="AD285">
        <v>1012834</v>
      </c>
      <c r="AE285">
        <v>1007280042</v>
      </c>
      <c r="AF285" t="s">
        <v>71</v>
      </c>
    </row>
    <row r="286" spans="1:32" x14ac:dyDescent="0.35">
      <c r="A286">
        <v>3</v>
      </c>
      <c r="B286" t="s">
        <v>837</v>
      </c>
      <c r="C286" t="s">
        <v>882</v>
      </c>
      <c r="D286" t="s">
        <v>883</v>
      </c>
      <c r="E286" t="s">
        <v>35</v>
      </c>
      <c r="F286" t="s">
        <v>5706</v>
      </c>
      <c r="H286" t="s">
        <v>6224</v>
      </c>
      <c r="I286" t="s">
        <v>6225</v>
      </c>
      <c r="L286" t="s">
        <v>327</v>
      </c>
      <c r="Q286" t="s">
        <v>6190</v>
      </c>
      <c r="R286" t="s">
        <v>36</v>
      </c>
      <c r="S286" t="s">
        <v>884</v>
      </c>
      <c r="T286" t="s">
        <v>841</v>
      </c>
      <c r="U286" t="s">
        <v>842</v>
      </c>
      <c r="V286" t="s">
        <v>36</v>
      </c>
      <c r="W286">
        <v>2020</v>
      </c>
      <c r="X286" s="1">
        <v>44361</v>
      </c>
      <c r="Y286">
        <v>10011</v>
      </c>
      <c r="Z286">
        <v>40.744354999999999</v>
      </c>
      <c r="AA286">
        <v>-73.996229</v>
      </c>
      <c r="AB286">
        <v>104</v>
      </c>
      <c r="AC286">
        <v>91</v>
      </c>
      <c r="AD286">
        <v>1014150</v>
      </c>
      <c r="AE286">
        <v>1007730038</v>
      </c>
      <c r="AF286" t="s">
        <v>71</v>
      </c>
    </row>
    <row r="287" spans="1:32" x14ac:dyDescent="0.35">
      <c r="A287">
        <v>4</v>
      </c>
      <c r="B287" t="s">
        <v>45</v>
      </c>
      <c r="C287" t="s">
        <v>885</v>
      </c>
      <c r="D287" t="s">
        <v>886</v>
      </c>
      <c r="E287" t="s">
        <v>35</v>
      </c>
      <c r="F287" t="s">
        <v>5698</v>
      </c>
      <c r="H287" t="s">
        <v>6214</v>
      </c>
      <c r="I287" t="s">
        <v>6215</v>
      </c>
      <c r="L287" t="s">
        <v>282</v>
      </c>
      <c r="Q287" t="s">
        <v>6190</v>
      </c>
      <c r="R287" t="s">
        <v>36</v>
      </c>
      <c r="S287" t="s">
        <v>887</v>
      </c>
      <c r="T287" t="s">
        <v>810</v>
      </c>
      <c r="U287" t="s">
        <v>811</v>
      </c>
      <c r="V287" t="s">
        <v>812</v>
      </c>
      <c r="W287">
        <v>2020</v>
      </c>
      <c r="X287" s="1">
        <v>44361</v>
      </c>
      <c r="Y287">
        <v>10019</v>
      </c>
      <c r="Z287">
        <v>40.764941</v>
      </c>
      <c r="AA287">
        <v>-73.980445000000003</v>
      </c>
      <c r="AB287">
        <v>105</v>
      </c>
      <c r="AC287">
        <v>137</v>
      </c>
      <c r="AD287">
        <v>1023449</v>
      </c>
      <c r="AE287">
        <v>1010090001</v>
      </c>
      <c r="AF287" t="s">
        <v>874</v>
      </c>
    </row>
    <row r="288" spans="1:32" x14ac:dyDescent="0.35">
      <c r="A288">
        <v>4</v>
      </c>
      <c r="B288" t="s">
        <v>45</v>
      </c>
      <c r="C288" t="s">
        <v>888</v>
      </c>
      <c r="D288" t="s">
        <v>889</v>
      </c>
      <c r="E288" t="s">
        <v>35</v>
      </c>
      <c r="F288" t="s">
        <v>5698</v>
      </c>
      <c r="H288" t="s">
        <v>6226</v>
      </c>
      <c r="I288" t="s">
        <v>6227</v>
      </c>
      <c r="L288" t="s">
        <v>202</v>
      </c>
      <c r="Q288" t="s">
        <v>6190</v>
      </c>
      <c r="R288" t="s">
        <v>36</v>
      </c>
      <c r="S288" t="s">
        <v>890</v>
      </c>
      <c r="T288" t="s">
        <v>810</v>
      </c>
      <c r="U288" t="s">
        <v>811</v>
      </c>
      <c r="V288" t="s">
        <v>36</v>
      </c>
      <c r="W288">
        <v>2020</v>
      </c>
      <c r="X288" s="1">
        <v>44361</v>
      </c>
      <c r="Y288">
        <v>10019</v>
      </c>
      <c r="Z288">
        <v>40.763607</v>
      </c>
      <c r="AA288">
        <v>-73.979495999999997</v>
      </c>
      <c r="AB288">
        <v>105</v>
      </c>
      <c r="AC288">
        <v>137</v>
      </c>
      <c r="AD288">
        <v>1023391</v>
      </c>
      <c r="AE288">
        <v>1010080015</v>
      </c>
      <c r="AF288" t="s">
        <v>874</v>
      </c>
    </row>
    <row r="289" spans="1:32" x14ac:dyDescent="0.35">
      <c r="A289">
        <v>4</v>
      </c>
      <c r="B289" t="s">
        <v>51</v>
      </c>
      <c r="C289" t="s">
        <v>891</v>
      </c>
      <c r="D289" t="s">
        <v>892</v>
      </c>
      <c r="E289" t="s">
        <v>35</v>
      </c>
      <c r="F289" t="s">
        <v>5698</v>
      </c>
      <c r="H289" t="s">
        <v>6191</v>
      </c>
      <c r="I289" t="s">
        <v>6192</v>
      </c>
      <c r="L289" t="s">
        <v>180</v>
      </c>
      <c r="Q289" t="s">
        <v>6190</v>
      </c>
      <c r="R289" t="s">
        <v>36</v>
      </c>
      <c r="S289" t="s">
        <v>893</v>
      </c>
      <c r="T289" t="s">
        <v>810</v>
      </c>
      <c r="U289" t="s">
        <v>811</v>
      </c>
      <c r="V289" t="s">
        <v>36</v>
      </c>
      <c r="W289">
        <v>2020</v>
      </c>
      <c r="X289" s="1">
        <v>44361</v>
      </c>
      <c r="Y289">
        <v>10022</v>
      </c>
      <c r="Z289">
        <v>40.759239999999998</v>
      </c>
      <c r="AA289">
        <v>-73.967202999999998</v>
      </c>
      <c r="AB289">
        <v>106</v>
      </c>
      <c r="AC289">
        <v>108</v>
      </c>
      <c r="AD289">
        <v>1088892</v>
      </c>
      <c r="AE289">
        <v>1013300013</v>
      </c>
      <c r="AF289" t="s">
        <v>894</v>
      </c>
    </row>
    <row r="290" spans="1:32" x14ac:dyDescent="0.35">
      <c r="A290">
        <v>4</v>
      </c>
      <c r="B290" t="s">
        <v>59</v>
      </c>
      <c r="C290" t="s">
        <v>895</v>
      </c>
      <c r="D290" t="s">
        <v>896</v>
      </c>
      <c r="E290" t="s">
        <v>35</v>
      </c>
      <c r="F290" t="s">
        <v>5698</v>
      </c>
      <c r="H290" t="s">
        <v>6228</v>
      </c>
      <c r="I290" t="s">
        <v>6229</v>
      </c>
      <c r="L290" t="s">
        <v>237</v>
      </c>
      <c r="Q290" t="s">
        <v>6190</v>
      </c>
      <c r="R290" t="s">
        <v>36</v>
      </c>
      <c r="S290" t="s">
        <v>897</v>
      </c>
      <c r="T290" t="s">
        <v>824</v>
      </c>
      <c r="U290" t="s">
        <v>842</v>
      </c>
      <c r="V290" t="s">
        <v>866</v>
      </c>
      <c r="W290">
        <v>2020</v>
      </c>
      <c r="X290" s="1">
        <v>44361</v>
      </c>
      <c r="Y290">
        <v>10022</v>
      </c>
      <c r="Z290">
        <v>40.756881999999997</v>
      </c>
      <c r="AA290">
        <v>-73.965536</v>
      </c>
      <c r="AB290">
        <v>106</v>
      </c>
      <c r="AC290">
        <v>98</v>
      </c>
      <c r="AD290">
        <v>1039840</v>
      </c>
      <c r="AE290">
        <v>1013460032</v>
      </c>
      <c r="AF290" t="s">
        <v>894</v>
      </c>
    </row>
    <row r="291" spans="1:32" x14ac:dyDescent="0.35">
      <c r="A291">
        <v>4</v>
      </c>
      <c r="B291" t="s">
        <v>837</v>
      </c>
      <c r="C291" t="s">
        <v>898</v>
      </c>
      <c r="D291" t="s">
        <v>899</v>
      </c>
      <c r="E291" t="s">
        <v>35</v>
      </c>
      <c r="F291" t="s">
        <v>5698</v>
      </c>
      <c r="H291" t="s">
        <v>6230</v>
      </c>
      <c r="I291" t="s">
        <v>6231</v>
      </c>
      <c r="L291" t="s">
        <v>44</v>
      </c>
      <c r="Q291" t="s">
        <v>6190</v>
      </c>
      <c r="R291" t="s">
        <v>36</v>
      </c>
      <c r="S291" t="s">
        <v>900</v>
      </c>
      <c r="T291" t="s">
        <v>841</v>
      </c>
      <c r="U291" t="s">
        <v>842</v>
      </c>
      <c r="V291" t="s">
        <v>36</v>
      </c>
      <c r="W291">
        <v>2020</v>
      </c>
      <c r="X291" s="1">
        <v>44361</v>
      </c>
      <c r="Y291">
        <v>10128</v>
      </c>
      <c r="Z291">
        <v>40.786220999999998</v>
      </c>
      <c r="AA291">
        <v>-73.951798999999994</v>
      </c>
      <c r="AB291">
        <v>108</v>
      </c>
      <c r="AC291">
        <v>15801</v>
      </c>
      <c r="AD291">
        <v>1048501</v>
      </c>
      <c r="AE291">
        <v>1015240064</v>
      </c>
      <c r="AF291" t="s">
        <v>75</v>
      </c>
    </row>
    <row r="292" spans="1:32" x14ac:dyDescent="0.35">
      <c r="A292">
        <v>4</v>
      </c>
      <c r="B292" t="s">
        <v>837</v>
      </c>
      <c r="C292" t="s">
        <v>901</v>
      </c>
      <c r="D292" t="s">
        <v>902</v>
      </c>
      <c r="E292" t="s">
        <v>35</v>
      </c>
      <c r="F292" t="s">
        <v>5698</v>
      </c>
      <c r="H292" t="s">
        <v>6232</v>
      </c>
      <c r="I292" t="s">
        <v>6233</v>
      </c>
      <c r="L292" t="s">
        <v>741</v>
      </c>
      <c r="Q292" t="s">
        <v>6190</v>
      </c>
      <c r="R292" t="s">
        <v>36</v>
      </c>
      <c r="S292" t="s">
        <v>903</v>
      </c>
      <c r="T292" t="s">
        <v>810</v>
      </c>
      <c r="U292" t="s">
        <v>816</v>
      </c>
      <c r="V292" t="s">
        <v>36</v>
      </c>
      <c r="W292">
        <v>2020</v>
      </c>
      <c r="X292" s="1">
        <v>44361</v>
      </c>
      <c r="Y292">
        <v>10018</v>
      </c>
      <c r="Z292">
        <v>40.752724999999998</v>
      </c>
      <c r="AA292">
        <v>-73.981452000000004</v>
      </c>
      <c r="AB292">
        <v>105</v>
      </c>
      <c r="AC292">
        <v>84</v>
      </c>
      <c r="AD292">
        <v>1034194</v>
      </c>
      <c r="AE292">
        <v>1012570001</v>
      </c>
      <c r="AF292" t="s">
        <v>874</v>
      </c>
    </row>
    <row r="293" spans="1:32" x14ac:dyDescent="0.35">
      <c r="A293">
        <v>5</v>
      </c>
      <c r="B293" t="s">
        <v>45</v>
      </c>
      <c r="C293" t="s">
        <v>904</v>
      </c>
      <c r="D293" t="s">
        <v>905</v>
      </c>
      <c r="E293" t="s">
        <v>35</v>
      </c>
      <c r="F293" t="s">
        <v>5698</v>
      </c>
      <c r="H293" t="s">
        <v>6234</v>
      </c>
      <c r="I293" t="s">
        <v>6235</v>
      </c>
      <c r="L293" t="s">
        <v>180</v>
      </c>
      <c r="Q293" t="s">
        <v>6190</v>
      </c>
      <c r="R293" t="s">
        <v>36</v>
      </c>
      <c r="S293" t="s">
        <v>906</v>
      </c>
      <c r="T293" t="s">
        <v>810</v>
      </c>
      <c r="U293" t="s">
        <v>811</v>
      </c>
      <c r="V293" t="s">
        <v>36</v>
      </c>
      <c r="W293">
        <v>2020</v>
      </c>
      <c r="X293" s="1">
        <v>44361</v>
      </c>
      <c r="Y293">
        <v>10128</v>
      </c>
      <c r="Z293">
        <v>40.779670000000003</v>
      </c>
      <c r="AA293">
        <v>-73.946095</v>
      </c>
      <c r="AB293">
        <v>108</v>
      </c>
      <c r="AC293">
        <v>152</v>
      </c>
      <c r="AD293">
        <v>1050735</v>
      </c>
      <c r="AE293">
        <v>1015700029</v>
      </c>
      <c r="AF293" t="s">
        <v>907</v>
      </c>
    </row>
    <row r="294" spans="1:32" x14ac:dyDescent="0.35">
      <c r="A294">
        <v>5</v>
      </c>
      <c r="B294" t="s">
        <v>51</v>
      </c>
      <c r="C294" t="s">
        <v>908</v>
      </c>
      <c r="D294" t="s">
        <v>909</v>
      </c>
      <c r="E294" t="s">
        <v>35</v>
      </c>
      <c r="F294" t="s">
        <v>5698</v>
      </c>
      <c r="H294" t="s">
        <v>6236</v>
      </c>
      <c r="I294" t="s">
        <v>6237</v>
      </c>
      <c r="L294" t="s">
        <v>74</v>
      </c>
      <c r="Q294" t="s">
        <v>6190</v>
      </c>
      <c r="R294" t="s">
        <v>36</v>
      </c>
      <c r="S294" t="s">
        <v>910</v>
      </c>
      <c r="T294" t="s">
        <v>824</v>
      </c>
      <c r="U294" t="s">
        <v>911</v>
      </c>
      <c r="V294" t="s">
        <v>36</v>
      </c>
      <c r="W294">
        <v>2020</v>
      </c>
      <c r="X294" s="1">
        <v>44361</v>
      </c>
      <c r="Y294">
        <v>10128</v>
      </c>
      <c r="Z294">
        <v>40.780706000000002</v>
      </c>
      <c r="AA294">
        <v>-73.948553000000004</v>
      </c>
      <c r="AB294">
        <v>108</v>
      </c>
      <c r="AC294">
        <v>154</v>
      </c>
      <c r="AD294">
        <v>1081267</v>
      </c>
      <c r="AE294">
        <v>1015540032</v>
      </c>
      <c r="AF294" t="s">
        <v>907</v>
      </c>
    </row>
    <row r="295" spans="1:32" x14ac:dyDescent="0.35">
      <c r="A295">
        <v>5</v>
      </c>
      <c r="B295" t="s">
        <v>51</v>
      </c>
      <c r="C295" t="s">
        <v>912</v>
      </c>
      <c r="D295" t="s">
        <v>913</v>
      </c>
      <c r="E295" t="s">
        <v>35</v>
      </c>
      <c r="F295" t="s">
        <v>5698</v>
      </c>
      <c r="H295" t="s">
        <v>6238</v>
      </c>
      <c r="I295" t="s">
        <v>6239</v>
      </c>
      <c r="L295" t="s">
        <v>877</v>
      </c>
      <c r="Q295" t="s">
        <v>6190</v>
      </c>
      <c r="R295" t="s">
        <v>36</v>
      </c>
      <c r="S295" t="s">
        <v>914</v>
      </c>
      <c r="T295" t="s">
        <v>810</v>
      </c>
      <c r="U295" t="s">
        <v>842</v>
      </c>
      <c r="V295" t="s">
        <v>36</v>
      </c>
      <c r="W295">
        <v>2020</v>
      </c>
      <c r="X295" s="1">
        <v>44361</v>
      </c>
      <c r="Y295">
        <v>10065</v>
      </c>
      <c r="Z295">
        <v>40.763736000000002</v>
      </c>
      <c r="AA295">
        <v>-73.958150000000003</v>
      </c>
      <c r="AB295">
        <v>108</v>
      </c>
      <c r="AC295">
        <v>116</v>
      </c>
      <c r="AD295">
        <v>1045569</v>
      </c>
      <c r="AE295">
        <v>1014610007</v>
      </c>
      <c r="AF295" t="s">
        <v>359</v>
      </c>
    </row>
    <row r="296" spans="1:32" x14ac:dyDescent="0.35">
      <c r="A296">
        <v>5</v>
      </c>
      <c r="B296" t="s">
        <v>51</v>
      </c>
      <c r="C296" t="s">
        <v>915</v>
      </c>
      <c r="D296" t="s">
        <v>916</v>
      </c>
      <c r="E296" t="s">
        <v>35</v>
      </c>
      <c r="F296" t="s">
        <v>5698</v>
      </c>
      <c r="H296" t="s">
        <v>6240</v>
      </c>
      <c r="I296" t="s">
        <v>6241</v>
      </c>
      <c r="L296" t="s">
        <v>562</v>
      </c>
      <c r="Q296" t="s">
        <v>6190</v>
      </c>
      <c r="R296" t="s">
        <v>36</v>
      </c>
      <c r="S296" t="s">
        <v>917</v>
      </c>
      <c r="T296" t="s">
        <v>824</v>
      </c>
      <c r="U296" t="s">
        <v>811</v>
      </c>
      <c r="V296" t="s">
        <v>36</v>
      </c>
      <c r="W296">
        <v>2020</v>
      </c>
      <c r="X296" s="1">
        <v>44361</v>
      </c>
      <c r="Y296">
        <v>10044</v>
      </c>
      <c r="Z296">
        <v>40.763894000000001</v>
      </c>
      <c r="AA296">
        <v>-73.947916000000006</v>
      </c>
      <c r="AB296">
        <v>108</v>
      </c>
      <c r="AC296">
        <v>23802</v>
      </c>
      <c r="AD296">
        <v>1084848</v>
      </c>
      <c r="AE296">
        <v>1013730001</v>
      </c>
      <c r="AF296" t="s">
        <v>359</v>
      </c>
    </row>
    <row r="297" spans="1:32" x14ac:dyDescent="0.35">
      <c r="A297">
        <v>6</v>
      </c>
      <c r="B297" t="s">
        <v>51</v>
      </c>
      <c r="C297" t="s">
        <v>918</v>
      </c>
      <c r="D297" t="s">
        <v>919</v>
      </c>
      <c r="E297" t="s">
        <v>35</v>
      </c>
      <c r="F297" t="s">
        <v>5698</v>
      </c>
      <c r="H297" t="s">
        <v>6242</v>
      </c>
      <c r="I297" t="s">
        <v>6243</v>
      </c>
      <c r="L297" t="s">
        <v>255</v>
      </c>
      <c r="Q297" t="s">
        <v>6190</v>
      </c>
      <c r="R297" t="s">
        <v>36</v>
      </c>
      <c r="S297" t="s">
        <v>920</v>
      </c>
      <c r="T297" t="s">
        <v>824</v>
      </c>
      <c r="U297" t="s">
        <v>811</v>
      </c>
      <c r="V297" t="s">
        <v>36</v>
      </c>
      <c r="W297">
        <v>2020</v>
      </c>
      <c r="X297" s="1">
        <v>44361</v>
      </c>
      <c r="Y297">
        <v>10023</v>
      </c>
      <c r="Z297">
        <v>40.771925000000003</v>
      </c>
      <c r="AA297">
        <v>-73.987328000000005</v>
      </c>
      <c r="AB297">
        <v>107</v>
      </c>
      <c r="AC297">
        <v>147</v>
      </c>
      <c r="AD297">
        <v>1030320</v>
      </c>
      <c r="AE297">
        <v>1011520029</v>
      </c>
      <c r="AF297" t="s">
        <v>921</v>
      </c>
    </row>
    <row r="298" spans="1:32" x14ac:dyDescent="0.35">
      <c r="A298">
        <v>6</v>
      </c>
      <c r="B298" t="s">
        <v>51</v>
      </c>
      <c r="C298" t="s">
        <v>922</v>
      </c>
      <c r="D298" t="s">
        <v>923</v>
      </c>
      <c r="E298" t="s">
        <v>35</v>
      </c>
      <c r="F298" t="s">
        <v>5706</v>
      </c>
      <c r="H298" t="s">
        <v>6244</v>
      </c>
      <c r="I298" t="s">
        <v>6245</v>
      </c>
      <c r="L298" t="s">
        <v>472</v>
      </c>
      <c r="Q298" t="s">
        <v>6190</v>
      </c>
      <c r="R298" t="s">
        <v>36</v>
      </c>
      <c r="S298" t="s">
        <v>924</v>
      </c>
      <c r="T298" t="s">
        <v>810</v>
      </c>
      <c r="U298" t="s">
        <v>811</v>
      </c>
      <c r="V298" t="s">
        <v>36</v>
      </c>
      <c r="W298">
        <v>2020</v>
      </c>
      <c r="X298" s="1">
        <v>44361</v>
      </c>
      <c r="Y298">
        <v>10023</v>
      </c>
      <c r="Z298">
        <v>40.773629</v>
      </c>
      <c r="AA298">
        <v>-73.985273000000007</v>
      </c>
      <c r="AB298">
        <v>107</v>
      </c>
      <c r="AC298">
        <v>151</v>
      </c>
      <c r="AD298">
        <v>1030341</v>
      </c>
      <c r="AE298">
        <v>1011560030</v>
      </c>
      <c r="AF298" t="s">
        <v>921</v>
      </c>
    </row>
    <row r="299" spans="1:32" x14ac:dyDescent="0.35">
      <c r="A299">
        <v>6</v>
      </c>
      <c r="B299" t="s">
        <v>59</v>
      </c>
      <c r="C299" t="s">
        <v>6246</v>
      </c>
      <c r="D299" t="s">
        <v>926</v>
      </c>
      <c r="E299" t="s">
        <v>35</v>
      </c>
      <c r="F299" t="s">
        <v>5706</v>
      </c>
      <c r="H299" t="s">
        <v>5771</v>
      </c>
      <c r="I299" t="s">
        <v>5772</v>
      </c>
      <c r="L299" t="s">
        <v>251</v>
      </c>
      <c r="Q299" t="s">
        <v>6190</v>
      </c>
      <c r="R299" t="s">
        <v>36</v>
      </c>
      <c r="S299" t="s">
        <v>927</v>
      </c>
      <c r="T299" t="s">
        <v>841</v>
      </c>
      <c r="U299" t="s">
        <v>816</v>
      </c>
      <c r="V299" t="s">
        <v>812</v>
      </c>
      <c r="W299">
        <v>2020</v>
      </c>
      <c r="X299" s="1">
        <v>44361</v>
      </c>
      <c r="Y299">
        <v>10065</v>
      </c>
      <c r="Z299">
        <v>40.767710999999998</v>
      </c>
      <c r="AA299">
        <v>-73.970516000000003</v>
      </c>
      <c r="AB299">
        <v>164</v>
      </c>
      <c r="AC299">
        <v>143</v>
      </c>
      <c r="AD299">
        <v>1083811</v>
      </c>
      <c r="AE299">
        <v>1011110001</v>
      </c>
      <c r="AF299" t="s">
        <v>372</v>
      </c>
    </row>
    <row r="300" spans="1:32" x14ac:dyDescent="0.35">
      <c r="A300">
        <v>6</v>
      </c>
      <c r="B300" t="s">
        <v>206</v>
      </c>
      <c r="C300" t="s">
        <v>928</v>
      </c>
      <c r="D300" t="s">
        <v>929</v>
      </c>
      <c r="E300" t="s">
        <v>35</v>
      </c>
      <c r="F300" t="s">
        <v>5698</v>
      </c>
      <c r="H300" t="s">
        <v>6247</v>
      </c>
      <c r="I300" t="s">
        <v>6248</v>
      </c>
      <c r="L300" t="s">
        <v>269</v>
      </c>
      <c r="Q300" t="s">
        <v>6190</v>
      </c>
      <c r="R300" t="s">
        <v>65</v>
      </c>
      <c r="S300" t="s">
        <v>930</v>
      </c>
      <c r="T300" t="s">
        <v>810</v>
      </c>
      <c r="U300" t="s">
        <v>816</v>
      </c>
      <c r="V300" t="s">
        <v>36</v>
      </c>
      <c r="W300">
        <v>2020</v>
      </c>
      <c r="X300" s="1">
        <v>44361</v>
      </c>
      <c r="Y300">
        <v>10019</v>
      </c>
      <c r="Z300">
        <v>40.771149000000001</v>
      </c>
      <c r="AA300">
        <v>-73.993414999999999</v>
      </c>
      <c r="AB300">
        <v>104</v>
      </c>
      <c r="AC300">
        <v>135</v>
      </c>
      <c r="AD300">
        <v>1087609</v>
      </c>
      <c r="AE300">
        <v>1011040001</v>
      </c>
      <c r="AF300" t="s">
        <v>355</v>
      </c>
    </row>
    <row r="301" spans="1:32" x14ac:dyDescent="0.35">
      <c r="A301">
        <v>6</v>
      </c>
      <c r="B301" t="s">
        <v>117</v>
      </c>
      <c r="C301" t="s">
        <v>931</v>
      </c>
      <c r="D301" t="s">
        <v>932</v>
      </c>
      <c r="E301" t="s">
        <v>35</v>
      </c>
      <c r="F301" t="s">
        <v>5706</v>
      </c>
      <c r="H301" t="s">
        <v>6249</v>
      </c>
      <c r="I301" t="s">
        <v>6250</v>
      </c>
      <c r="L301" t="s">
        <v>94</v>
      </c>
      <c r="Q301" t="s">
        <v>6190</v>
      </c>
      <c r="R301" t="s">
        <v>36</v>
      </c>
      <c r="S301" t="s">
        <v>933</v>
      </c>
      <c r="T301" t="s">
        <v>810</v>
      </c>
      <c r="U301" t="s">
        <v>811</v>
      </c>
      <c r="V301" t="s">
        <v>36</v>
      </c>
      <c r="W301">
        <v>2020</v>
      </c>
      <c r="X301" s="1">
        <v>44361</v>
      </c>
    </row>
    <row r="302" spans="1:32" x14ac:dyDescent="0.35">
      <c r="A302">
        <v>7</v>
      </c>
      <c r="B302" t="s">
        <v>51</v>
      </c>
      <c r="C302" t="s">
        <v>934</v>
      </c>
      <c r="D302" t="s">
        <v>935</v>
      </c>
      <c r="E302" t="s">
        <v>35</v>
      </c>
      <c r="F302" t="s">
        <v>5706</v>
      </c>
      <c r="H302" t="s">
        <v>6228</v>
      </c>
      <c r="I302" t="s">
        <v>6229</v>
      </c>
      <c r="L302" t="s">
        <v>237</v>
      </c>
      <c r="Q302" t="s">
        <v>6190</v>
      </c>
      <c r="R302" t="s">
        <v>36</v>
      </c>
      <c r="S302" t="s">
        <v>936</v>
      </c>
      <c r="T302" t="s">
        <v>824</v>
      </c>
      <c r="U302" t="s">
        <v>816</v>
      </c>
      <c r="V302" t="s">
        <v>36</v>
      </c>
      <c r="W302">
        <v>2020</v>
      </c>
      <c r="X302" s="1">
        <v>44361</v>
      </c>
      <c r="Y302">
        <v>10032</v>
      </c>
      <c r="Z302">
        <v>40.834899</v>
      </c>
      <c r="AA302">
        <v>-73.941085000000001</v>
      </c>
      <c r="AB302">
        <v>112</v>
      </c>
      <c r="AC302">
        <v>245</v>
      </c>
      <c r="AD302">
        <v>1062792</v>
      </c>
      <c r="AE302">
        <v>1021180022</v>
      </c>
      <c r="AF302" t="s">
        <v>368</v>
      </c>
    </row>
    <row r="303" spans="1:32" x14ac:dyDescent="0.35">
      <c r="A303">
        <v>7</v>
      </c>
      <c r="B303" t="s">
        <v>51</v>
      </c>
      <c r="C303" t="s">
        <v>937</v>
      </c>
      <c r="D303" t="s">
        <v>938</v>
      </c>
      <c r="E303" t="s">
        <v>35</v>
      </c>
      <c r="F303" t="s">
        <v>5706</v>
      </c>
      <c r="H303" t="s">
        <v>6251</v>
      </c>
      <c r="I303" t="s">
        <v>6252</v>
      </c>
      <c r="L303" t="s">
        <v>266</v>
      </c>
      <c r="Q303" t="s">
        <v>6190</v>
      </c>
      <c r="R303" t="s">
        <v>36</v>
      </c>
      <c r="S303" t="s">
        <v>939</v>
      </c>
      <c r="T303" t="s">
        <v>841</v>
      </c>
      <c r="U303" t="s">
        <v>811</v>
      </c>
      <c r="V303" t="s">
        <v>36</v>
      </c>
      <c r="W303">
        <v>2020</v>
      </c>
      <c r="X303" s="1">
        <v>44361</v>
      </c>
      <c r="Y303">
        <v>10027</v>
      </c>
      <c r="Z303">
        <v>40.810270000000003</v>
      </c>
      <c r="AA303">
        <v>-73.957481999999999</v>
      </c>
      <c r="AB303">
        <v>109</v>
      </c>
      <c r="AC303">
        <v>19701</v>
      </c>
      <c r="AD303">
        <v>1055890</v>
      </c>
      <c r="AE303">
        <v>1018500002</v>
      </c>
      <c r="AF303" t="s">
        <v>940</v>
      </c>
    </row>
    <row r="304" spans="1:32" x14ac:dyDescent="0.35">
      <c r="A304">
        <v>7</v>
      </c>
      <c r="B304" t="s">
        <v>543</v>
      </c>
      <c r="C304" t="s">
        <v>941</v>
      </c>
      <c r="D304" t="s">
        <v>942</v>
      </c>
      <c r="E304" t="s">
        <v>35</v>
      </c>
      <c r="F304" t="s">
        <v>5706</v>
      </c>
      <c r="H304" t="s">
        <v>6253</v>
      </c>
      <c r="I304" t="s">
        <v>6254</v>
      </c>
      <c r="L304" t="s">
        <v>614</v>
      </c>
      <c r="Q304" t="s">
        <v>6190</v>
      </c>
      <c r="R304" t="s">
        <v>36</v>
      </c>
      <c r="S304" t="s">
        <v>943</v>
      </c>
      <c r="T304" t="s">
        <v>841</v>
      </c>
      <c r="U304" t="s">
        <v>811</v>
      </c>
      <c r="V304" t="s">
        <v>36</v>
      </c>
      <c r="W304">
        <v>2020</v>
      </c>
      <c r="X304" s="1">
        <v>44361</v>
      </c>
      <c r="Y304">
        <v>10031</v>
      </c>
      <c r="Z304">
        <v>40.825329000000004</v>
      </c>
      <c r="AA304">
        <v>-73.947520999999995</v>
      </c>
      <c r="AB304">
        <v>109</v>
      </c>
      <c r="AC304">
        <v>231</v>
      </c>
      <c r="AD304">
        <v>1061339</v>
      </c>
      <c r="AE304">
        <v>1020600001</v>
      </c>
      <c r="AF304" t="s">
        <v>944</v>
      </c>
    </row>
    <row r="305" spans="1:32" x14ac:dyDescent="0.35">
      <c r="A305">
        <v>8</v>
      </c>
      <c r="B305" t="s">
        <v>945</v>
      </c>
      <c r="C305" t="s">
        <v>6255</v>
      </c>
      <c r="D305" t="s">
        <v>947</v>
      </c>
      <c r="E305" t="s">
        <v>35</v>
      </c>
      <c r="F305" t="s">
        <v>5706</v>
      </c>
      <c r="H305" t="s">
        <v>6256</v>
      </c>
      <c r="I305" t="s">
        <v>6257</v>
      </c>
      <c r="L305" t="s">
        <v>141</v>
      </c>
      <c r="Q305" t="s">
        <v>6190</v>
      </c>
      <c r="R305" t="s">
        <v>36</v>
      </c>
      <c r="S305" t="s">
        <v>948</v>
      </c>
      <c r="T305" t="s">
        <v>824</v>
      </c>
      <c r="U305" t="s">
        <v>811</v>
      </c>
      <c r="V305" t="s">
        <v>36</v>
      </c>
      <c r="W305">
        <v>2020</v>
      </c>
      <c r="X305" s="1">
        <v>44361</v>
      </c>
      <c r="Y305">
        <v>10029</v>
      </c>
      <c r="Z305">
        <v>40.792306000000004</v>
      </c>
      <c r="AA305">
        <v>-73.940479999999994</v>
      </c>
      <c r="AB305">
        <v>111</v>
      </c>
      <c r="AC305">
        <v>170</v>
      </c>
      <c r="AD305">
        <v>1074278</v>
      </c>
      <c r="AE305">
        <v>1016800045</v>
      </c>
      <c r="AF305" t="s">
        <v>949</v>
      </c>
    </row>
    <row r="306" spans="1:32" x14ac:dyDescent="0.35">
      <c r="A306">
        <v>8</v>
      </c>
      <c r="B306" t="s">
        <v>817</v>
      </c>
      <c r="C306" t="s">
        <v>950</v>
      </c>
      <c r="D306" t="s">
        <v>951</v>
      </c>
      <c r="E306" t="s">
        <v>88</v>
      </c>
      <c r="F306" t="s">
        <v>5706</v>
      </c>
      <c r="H306" t="s">
        <v>6238</v>
      </c>
      <c r="I306" t="s">
        <v>6239</v>
      </c>
      <c r="L306" t="s">
        <v>877</v>
      </c>
      <c r="Q306" t="s">
        <v>6190</v>
      </c>
      <c r="R306" t="s">
        <v>36</v>
      </c>
      <c r="S306" t="s">
        <v>952</v>
      </c>
      <c r="T306" t="s">
        <v>810</v>
      </c>
      <c r="U306" t="s">
        <v>811</v>
      </c>
      <c r="V306" t="s">
        <v>36</v>
      </c>
      <c r="W306">
        <v>2020</v>
      </c>
      <c r="X306" s="1">
        <v>44361</v>
      </c>
      <c r="Y306">
        <v>10451</v>
      </c>
      <c r="Z306">
        <v>40.821238999999998</v>
      </c>
      <c r="AA306">
        <v>-73.927563000000006</v>
      </c>
      <c r="AB306">
        <v>204</v>
      </c>
      <c r="AC306">
        <v>63</v>
      </c>
      <c r="AD306">
        <v>2117641</v>
      </c>
      <c r="AE306">
        <v>2023530057</v>
      </c>
      <c r="AF306" t="s">
        <v>464</v>
      </c>
    </row>
    <row r="307" spans="1:32" x14ac:dyDescent="0.35">
      <c r="A307">
        <v>8</v>
      </c>
      <c r="B307" t="s">
        <v>817</v>
      </c>
      <c r="C307" t="s">
        <v>953</v>
      </c>
      <c r="D307" t="s">
        <v>954</v>
      </c>
      <c r="E307" t="s">
        <v>88</v>
      </c>
      <c r="F307" t="s">
        <v>5706</v>
      </c>
      <c r="H307" t="s">
        <v>6258</v>
      </c>
      <c r="I307" t="s">
        <v>6259</v>
      </c>
      <c r="L307" t="s">
        <v>78</v>
      </c>
      <c r="Q307" t="s">
        <v>6190</v>
      </c>
      <c r="R307" t="s">
        <v>65</v>
      </c>
      <c r="S307" t="s">
        <v>955</v>
      </c>
      <c r="T307" t="s">
        <v>810</v>
      </c>
      <c r="U307" t="s">
        <v>811</v>
      </c>
      <c r="V307" t="s">
        <v>36</v>
      </c>
      <c r="W307">
        <v>2020</v>
      </c>
      <c r="X307" s="1">
        <v>44361</v>
      </c>
      <c r="Y307">
        <v>10454</v>
      </c>
      <c r="Z307">
        <v>40.805186999999997</v>
      </c>
      <c r="AA307">
        <v>-73.913612000000001</v>
      </c>
      <c r="AB307">
        <v>201</v>
      </c>
      <c r="AC307">
        <v>2702</v>
      </c>
      <c r="AD307">
        <v>2003811</v>
      </c>
      <c r="AE307">
        <v>2025670013</v>
      </c>
      <c r="AF307" t="s">
        <v>380</v>
      </c>
    </row>
    <row r="308" spans="1:32" x14ac:dyDescent="0.35">
      <c r="A308">
        <v>8</v>
      </c>
      <c r="B308" t="s">
        <v>817</v>
      </c>
      <c r="C308" t="s">
        <v>956</v>
      </c>
      <c r="D308" t="s">
        <v>957</v>
      </c>
      <c r="E308" t="s">
        <v>35</v>
      </c>
      <c r="F308" t="s">
        <v>5706</v>
      </c>
      <c r="H308" t="s">
        <v>6260</v>
      </c>
      <c r="I308" t="s">
        <v>6261</v>
      </c>
      <c r="L308" t="s">
        <v>78</v>
      </c>
      <c r="Q308" t="s">
        <v>6190</v>
      </c>
      <c r="R308" t="s">
        <v>36</v>
      </c>
      <c r="S308" t="s">
        <v>958</v>
      </c>
      <c r="T308" t="s">
        <v>810</v>
      </c>
      <c r="U308" t="s">
        <v>842</v>
      </c>
      <c r="V308" t="s">
        <v>36</v>
      </c>
      <c r="W308">
        <v>2020</v>
      </c>
      <c r="X308" s="1">
        <v>44361</v>
      </c>
      <c r="Y308">
        <v>10029</v>
      </c>
      <c r="Z308">
        <v>40.788058999999997</v>
      </c>
      <c r="AA308">
        <v>-73.948160999999999</v>
      </c>
      <c r="AB308">
        <v>111</v>
      </c>
      <c r="AC308">
        <v>166</v>
      </c>
      <c r="AD308">
        <v>1051796</v>
      </c>
      <c r="AE308">
        <v>1016280024</v>
      </c>
      <c r="AF308" t="s">
        <v>949</v>
      </c>
    </row>
    <row r="309" spans="1:32" x14ac:dyDescent="0.35">
      <c r="A309">
        <v>8</v>
      </c>
      <c r="B309" t="s">
        <v>817</v>
      </c>
      <c r="C309" t="s">
        <v>959</v>
      </c>
      <c r="D309" t="s">
        <v>960</v>
      </c>
      <c r="E309" t="s">
        <v>88</v>
      </c>
      <c r="F309" t="s">
        <v>5706</v>
      </c>
      <c r="H309" t="s">
        <v>6262</v>
      </c>
      <c r="I309" t="s">
        <v>6263</v>
      </c>
      <c r="L309" t="s">
        <v>961</v>
      </c>
      <c r="Q309" t="s">
        <v>6190</v>
      </c>
      <c r="R309" t="s">
        <v>36</v>
      </c>
      <c r="S309" t="s">
        <v>962</v>
      </c>
      <c r="T309" t="s">
        <v>810</v>
      </c>
      <c r="U309" t="s">
        <v>842</v>
      </c>
      <c r="V309" t="s">
        <v>36</v>
      </c>
      <c r="W309">
        <v>2020</v>
      </c>
      <c r="X309" s="1">
        <v>44361</v>
      </c>
      <c r="Y309">
        <v>10452</v>
      </c>
      <c r="Z309">
        <v>40.833829000000001</v>
      </c>
      <c r="AA309">
        <v>-73.930753999999993</v>
      </c>
      <c r="AB309">
        <v>204</v>
      </c>
      <c r="AC309">
        <v>189</v>
      </c>
      <c r="AD309">
        <v>2003496</v>
      </c>
      <c r="AE309">
        <v>2025270014</v>
      </c>
      <c r="AF309" t="s">
        <v>963</v>
      </c>
    </row>
    <row r="310" spans="1:32" x14ac:dyDescent="0.35">
      <c r="A310">
        <v>8</v>
      </c>
      <c r="B310" t="s">
        <v>51</v>
      </c>
      <c r="C310" t="s">
        <v>964</v>
      </c>
      <c r="D310" t="s">
        <v>965</v>
      </c>
      <c r="E310" t="s">
        <v>35</v>
      </c>
      <c r="F310" t="s">
        <v>5706</v>
      </c>
      <c r="H310" t="s">
        <v>6264</v>
      </c>
      <c r="I310" t="s">
        <v>6265</v>
      </c>
      <c r="L310" t="s">
        <v>58</v>
      </c>
      <c r="Q310" t="s">
        <v>6190</v>
      </c>
      <c r="R310" t="s">
        <v>36</v>
      </c>
      <c r="S310" t="s">
        <v>966</v>
      </c>
      <c r="T310" t="s">
        <v>824</v>
      </c>
      <c r="U310" t="s">
        <v>811</v>
      </c>
      <c r="V310" t="s">
        <v>812</v>
      </c>
      <c r="W310">
        <v>2020</v>
      </c>
      <c r="X310" s="1">
        <v>44361</v>
      </c>
      <c r="Y310">
        <v>10029</v>
      </c>
      <c r="Z310">
        <v>40.785671000000001</v>
      </c>
      <c r="AA310">
        <v>-73.942548000000002</v>
      </c>
      <c r="AB310">
        <v>111</v>
      </c>
      <c r="AC310">
        <v>162</v>
      </c>
      <c r="AD310">
        <v>1052998</v>
      </c>
      <c r="AE310">
        <v>1016930001</v>
      </c>
      <c r="AF310" t="s">
        <v>949</v>
      </c>
    </row>
    <row r="311" spans="1:32" x14ac:dyDescent="0.35">
      <c r="A311">
        <v>8</v>
      </c>
      <c r="B311" t="s">
        <v>51</v>
      </c>
      <c r="C311" t="s">
        <v>967</v>
      </c>
      <c r="D311" t="s">
        <v>968</v>
      </c>
      <c r="E311" t="s">
        <v>35</v>
      </c>
      <c r="F311" t="s">
        <v>5706</v>
      </c>
      <c r="H311" t="s">
        <v>6266</v>
      </c>
      <c r="I311" t="s">
        <v>6267</v>
      </c>
      <c r="L311" t="s">
        <v>110</v>
      </c>
      <c r="Q311" t="s">
        <v>6190</v>
      </c>
      <c r="R311" t="s">
        <v>65</v>
      </c>
      <c r="S311" t="s">
        <v>969</v>
      </c>
      <c r="T311" t="s">
        <v>810</v>
      </c>
      <c r="U311" t="s">
        <v>811</v>
      </c>
      <c r="V311" t="s">
        <v>36</v>
      </c>
      <c r="W311">
        <v>2020</v>
      </c>
      <c r="X311" s="1">
        <v>44361</v>
      </c>
      <c r="Y311">
        <v>10029</v>
      </c>
      <c r="Z311">
        <v>40.79307</v>
      </c>
      <c r="AA311">
        <v>-73.942302999999995</v>
      </c>
      <c r="AB311">
        <v>111</v>
      </c>
      <c r="AC311">
        <v>170</v>
      </c>
      <c r="AD311">
        <v>1052433</v>
      </c>
      <c r="AE311">
        <v>1016560100</v>
      </c>
      <c r="AF311" t="s">
        <v>949</v>
      </c>
    </row>
    <row r="312" spans="1:32" x14ac:dyDescent="0.35">
      <c r="A312">
        <v>8</v>
      </c>
      <c r="B312" t="s">
        <v>51</v>
      </c>
      <c r="C312" t="s">
        <v>970</v>
      </c>
      <c r="D312" t="s">
        <v>971</v>
      </c>
      <c r="E312" t="s">
        <v>35</v>
      </c>
      <c r="F312" t="s">
        <v>5706</v>
      </c>
      <c r="H312" t="s">
        <v>6218</v>
      </c>
      <c r="I312" t="s">
        <v>6219</v>
      </c>
      <c r="L312" t="s">
        <v>225</v>
      </c>
      <c r="Q312" t="s">
        <v>6190</v>
      </c>
      <c r="R312" t="s">
        <v>36</v>
      </c>
      <c r="S312" t="s">
        <v>972</v>
      </c>
      <c r="T312" t="s">
        <v>841</v>
      </c>
      <c r="U312" t="s">
        <v>811</v>
      </c>
      <c r="V312" t="s">
        <v>36</v>
      </c>
      <c r="W312">
        <v>2020</v>
      </c>
      <c r="X312" s="1">
        <v>44361</v>
      </c>
      <c r="Y312">
        <v>10128</v>
      </c>
      <c r="Z312">
        <v>40.783638000000003</v>
      </c>
      <c r="AA312">
        <v>-73.945626000000004</v>
      </c>
      <c r="AB312">
        <v>111</v>
      </c>
      <c r="AC312">
        <v>15602</v>
      </c>
      <c r="AD312">
        <v>1083927</v>
      </c>
      <c r="AE312">
        <v>1016680001</v>
      </c>
      <c r="AF312" t="s">
        <v>949</v>
      </c>
    </row>
    <row r="313" spans="1:32" x14ac:dyDescent="0.35">
      <c r="A313">
        <v>8</v>
      </c>
      <c r="B313" t="s">
        <v>59</v>
      </c>
      <c r="C313" t="s">
        <v>973</v>
      </c>
      <c r="D313" t="s">
        <v>974</v>
      </c>
      <c r="E313" t="s">
        <v>88</v>
      </c>
      <c r="F313" t="s">
        <v>5706</v>
      </c>
      <c r="H313" t="s">
        <v>6195</v>
      </c>
      <c r="I313" t="s">
        <v>6196</v>
      </c>
      <c r="L313" t="s">
        <v>364</v>
      </c>
      <c r="Q313" t="s">
        <v>6190</v>
      </c>
      <c r="R313" t="s">
        <v>36</v>
      </c>
      <c r="S313" t="s">
        <v>975</v>
      </c>
      <c r="T313" t="s">
        <v>824</v>
      </c>
      <c r="U313" t="s">
        <v>811</v>
      </c>
      <c r="V313" t="s">
        <v>976</v>
      </c>
      <c r="W313">
        <v>2020</v>
      </c>
      <c r="X313" s="1">
        <v>44361</v>
      </c>
      <c r="Y313">
        <v>10455</v>
      </c>
      <c r="Z313">
        <v>40.811686999999999</v>
      </c>
      <c r="AA313">
        <v>-73.914440999999997</v>
      </c>
      <c r="AB313">
        <v>201</v>
      </c>
      <c r="AC313">
        <v>37</v>
      </c>
      <c r="AD313">
        <v>2003692</v>
      </c>
      <c r="AE313">
        <v>2025570001</v>
      </c>
      <c r="AF313" t="s">
        <v>380</v>
      </c>
    </row>
    <row r="314" spans="1:32" x14ac:dyDescent="0.35">
      <c r="A314">
        <v>8</v>
      </c>
      <c r="B314" t="s">
        <v>59</v>
      </c>
      <c r="C314" t="s">
        <v>977</v>
      </c>
      <c r="D314" t="s">
        <v>978</v>
      </c>
      <c r="E314" t="s">
        <v>35</v>
      </c>
      <c r="F314" t="s">
        <v>5698</v>
      </c>
      <c r="H314" t="s">
        <v>6201</v>
      </c>
      <c r="I314" t="s">
        <v>6202</v>
      </c>
      <c r="L314" t="s">
        <v>44</v>
      </c>
      <c r="Q314" t="s">
        <v>6190</v>
      </c>
      <c r="R314" t="s">
        <v>36</v>
      </c>
      <c r="S314" t="s">
        <v>979</v>
      </c>
      <c r="T314" t="s">
        <v>810</v>
      </c>
      <c r="U314" t="s">
        <v>816</v>
      </c>
      <c r="V314" t="s">
        <v>980</v>
      </c>
      <c r="W314">
        <v>2020</v>
      </c>
      <c r="X314" s="1">
        <v>44361</v>
      </c>
      <c r="Y314">
        <v>10029</v>
      </c>
      <c r="Z314">
        <v>40.793562000000001</v>
      </c>
      <c r="AA314">
        <v>-73.937180999999995</v>
      </c>
      <c r="AB314">
        <v>111</v>
      </c>
      <c r="AC314">
        <v>178</v>
      </c>
      <c r="AD314">
        <v>1085632</v>
      </c>
      <c r="AE314">
        <v>1017050001</v>
      </c>
      <c r="AF314" t="s">
        <v>376</v>
      </c>
    </row>
    <row r="315" spans="1:32" x14ac:dyDescent="0.35">
      <c r="A315">
        <v>8</v>
      </c>
      <c r="B315" t="s">
        <v>837</v>
      </c>
      <c r="C315" t="s">
        <v>981</v>
      </c>
      <c r="D315" t="s">
        <v>982</v>
      </c>
      <c r="E315" t="s">
        <v>35</v>
      </c>
      <c r="F315" t="s">
        <v>5706</v>
      </c>
      <c r="H315" t="s">
        <v>6268</v>
      </c>
      <c r="I315" t="s">
        <v>6269</v>
      </c>
      <c r="L315" t="s">
        <v>180</v>
      </c>
      <c r="Q315" t="s">
        <v>6190</v>
      </c>
      <c r="R315" t="s">
        <v>36</v>
      </c>
      <c r="S315" t="s">
        <v>983</v>
      </c>
      <c r="T315" t="s">
        <v>841</v>
      </c>
      <c r="U315" t="s">
        <v>842</v>
      </c>
      <c r="V315" t="s">
        <v>36</v>
      </c>
      <c r="W315">
        <v>2020</v>
      </c>
      <c r="X315" s="1">
        <v>44361</v>
      </c>
      <c r="Y315">
        <v>10035</v>
      </c>
      <c r="Z315">
        <v>40.803389000000003</v>
      </c>
      <c r="AA315">
        <v>-73.935102000000001</v>
      </c>
      <c r="AB315">
        <v>111</v>
      </c>
      <c r="AC315">
        <v>242</v>
      </c>
      <c r="AD315">
        <v>1054674</v>
      </c>
      <c r="AE315">
        <v>1017890037</v>
      </c>
      <c r="AF315" t="s">
        <v>376</v>
      </c>
    </row>
    <row r="316" spans="1:32" x14ac:dyDescent="0.35">
      <c r="A316">
        <v>9</v>
      </c>
      <c r="B316" t="s">
        <v>817</v>
      </c>
      <c r="C316" t="s">
        <v>984</v>
      </c>
      <c r="D316" t="s">
        <v>985</v>
      </c>
      <c r="E316" t="s">
        <v>35</v>
      </c>
      <c r="F316" t="s">
        <v>5706</v>
      </c>
      <c r="H316" t="s">
        <v>6270</v>
      </c>
      <c r="I316" t="s">
        <v>6271</v>
      </c>
      <c r="L316" t="s">
        <v>74</v>
      </c>
      <c r="Q316" t="s">
        <v>6190</v>
      </c>
      <c r="R316" t="s">
        <v>36</v>
      </c>
      <c r="S316" t="s">
        <v>986</v>
      </c>
      <c r="T316" t="s">
        <v>810</v>
      </c>
      <c r="U316" t="s">
        <v>811</v>
      </c>
      <c r="V316" t="s">
        <v>36</v>
      </c>
      <c r="W316">
        <v>2020</v>
      </c>
      <c r="X316" s="1">
        <v>44361</v>
      </c>
      <c r="Y316">
        <v>10035</v>
      </c>
      <c r="Z316">
        <v>40.802263000000004</v>
      </c>
      <c r="AA316">
        <v>-73.944273999999993</v>
      </c>
      <c r="AB316">
        <v>111</v>
      </c>
      <c r="AC316">
        <v>184</v>
      </c>
      <c r="AD316">
        <v>1076434</v>
      </c>
      <c r="AE316">
        <v>1017450005</v>
      </c>
      <c r="AF316" t="s">
        <v>376</v>
      </c>
    </row>
    <row r="317" spans="1:32" x14ac:dyDescent="0.35">
      <c r="A317">
        <v>9</v>
      </c>
      <c r="B317" t="s">
        <v>51</v>
      </c>
      <c r="C317" t="s">
        <v>987</v>
      </c>
      <c r="D317" t="s">
        <v>988</v>
      </c>
      <c r="E317" t="s">
        <v>35</v>
      </c>
      <c r="F317" t="s">
        <v>5706</v>
      </c>
      <c r="H317" t="s">
        <v>6272</v>
      </c>
      <c r="I317" t="s">
        <v>6273</v>
      </c>
      <c r="L317" t="s">
        <v>66</v>
      </c>
      <c r="Q317" t="s">
        <v>6190</v>
      </c>
      <c r="R317" t="s">
        <v>36</v>
      </c>
      <c r="S317" t="s">
        <v>989</v>
      </c>
      <c r="T317" t="s">
        <v>824</v>
      </c>
      <c r="U317" t="s">
        <v>811</v>
      </c>
      <c r="V317" t="s">
        <v>36</v>
      </c>
      <c r="W317">
        <v>2020</v>
      </c>
      <c r="X317" s="1">
        <v>44361</v>
      </c>
      <c r="Y317">
        <v>10030</v>
      </c>
      <c r="Z317">
        <v>40.817371999999999</v>
      </c>
      <c r="AA317">
        <v>-73.947711999999996</v>
      </c>
      <c r="AB317">
        <v>110</v>
      </c>
      <c r="AC317">
        <v>22102</v>
      </c>
      <c r="AD317">
        <v>1059460</v>
      </c>
      <c r="AE317">
        <v>1019600001</v>
      </c>
      <c r="AF317" t="s">
        <v>85</v>
      </c>
    </row>
    <row r="318" spans="1:32" x14ac:dyDescent="0.35">
      <c r="A318">
        <v>9</v>
      </c>
      <c r="B318" t="s">
        <v>59</v>
      </c>
      <c r="C318" t="s">
        <v>990</v>
      </c>
      <c r="D318" t="s">
        <v>991</v>
      </c>
      <c r="E318" t="s">
        <v>35</v>
      </c>
      <c r="F318" t="s">
        <v>5706</v>
      </c>
      <c r="H318" t="s">
        <v>6274</v>
      </c>
      <c r="I318" t="s">
        <v>6275</v>
      </c>
      <c r="L318" t="s">
        <v>74</v>
      </c>
      <c r="Q318" t="s">
        <v>6190</v>
      </c>
      <c r="R318" t="s">
        <v>36</v>
      </c>
      <c r="S318" t="s">
        <v>992</v>
      </c>
      <c r="T318" t="s">
        <v>810</v>
      </c>
      <c r="U318" t="s">
        <v>816</v>
      </c>
      <c r="V318" t="s">
        <v>976</v>
      </c>
      <c r="W318">
        <v>2020</v>
      </c>
      <c r="X318" s="1">
        <v>44361</v>
      </c>
      <c r="Y318">
        <v>10037</v>
      </c>
      <c r="Z318">
        <v>40.812649999999998</v>
      </c>
      <c r="AA318">
        <v>-73.939490000000006</v>
      </c>
      <c r="AB318">
        <v>110</v>
      </c>
      <c r="AC318">
        <v>212</v>
      </c>
      <c r="AD318">
        <v>1081456</v>
      </c>
      <c r="AE318">
        <v>1017300055</v>
      </c>
      <c r="AF318" t="s">
        <v>85</v>
      </c>
    </row>
    <row r="319" spans="1:32" x14ac:dyDescent="0.35">
      <c r="A319">
        <v>9</v>
      </c>
      <c r="B319" t="s">
        <v>543</v>
      </c>
      <c r="C319" t="s">
        <v>993</v>
      </c>
      <c r="D319" t="s">
        <v>994</v>
      </c>
      <c r="E319" t="s">
        <v>35</v>
      </c>
      <c r="F319" t="s">
        <v>5706</v>
      </c>
      <c r="H319" t="s">
        <v>6276</v>
      </c>
      <c r="I319" t="s">
        <v>6277</v>
      </c>
      <c r="L319" t="s">
        <v>94</v>
      </c>
      <c r="Q319" t="s">
        <v>6190</v>
      </c>
      <c r="R319" t="s">
        <v>36</v>
      </c>
      <c r="S319" t="s">
        <v>995</v>
      </c>
      <c r="T319" t="s">
        <v>810</v>
      </c>
      <c r="U319" t="s">
        <v>816</v>
      </c>
      <c r="V319" t="s">
        <v>36</v>
      </c>
      <c r="W319">
        <v>2020</v>
      </c>
      <c r="X319" s="1">
        <v>44361</v>
      </c>
      <c r="Y319">
        <v>10035</v>
      </c>
      <c r="Z319">
        <v>40.803680999999997</v>
      </c>
      <c r="AA319">
        <v>-73.9422</v>
      </c>
      <c r="AB319">
        <v>111</v>
      </c>
      <c r="AC319">
        <v>198</v>
      </c>
      <c r="AD319">
        <v>1077376</v>
      </c>
      <c r="AE319">
        <v>1017470035</v>
      </c>
      <c r="AF319" t="s">
        <v>376</v>
      </c>
    </row>
    <row r="320" spans="1:32" x14ac:dyDescent="0.35">
      <c r="A320">
        <v>9</v>
      </c>
      <c r="B320" t="s">
        <v>837</v>
      </c>
      <c r="C320" t="s">
        <v>996</v>
      </c>
      <c r="D320" t="s">
        <v>997</v>
      </c>
      <c r="E320" t="s">
        <v>35</v>
      </c>
      <c r="F320" t="s">
        <v>5706</v>
      </c>
      <c r="H320" t="s">
        <v>6278</v>
      </c>
      <c r="I320" t="s">
        <v>6279</v>
      </c>
      <c r="L320" t="s">
        <v>180</v>
      </c>
      <c r="Q320" t="s">
        <v>6190</v>
      </c>
      <c r="R320" t="s">
        <v>36</v>
      </c>
      <c r="S320" t="s">
        <v>998</v>
      </c>
      <c r="T320" t="s">
        <v>841</v>
      </c>
      <c r="U320" t="s">
        <v>842</v>
      </c>
      <c r="V320" t="s">
        <v>36</v>
      </c>
      <c r="W320">
        <v>2020</v>
      </c>
      <c r="X320" s="1">
        <v>44361</v>
      </c>
      <c r="Y320">
        <v>10030</v>
      </c>
      <c r="Z320">
        <v>40.814278000000002</v>
      </c>
      <c r="AA320">
        <v>-73.941239999999993</v>
      </c>
      <c r="AB320">
        <v>110</v>
      </c>
      <c r="AC320">
        <v>228</v>
      </c>
      <c r="AD320">
        <v>1058275</v>
      </c>
      <c r="AE320">
        <v>1019200026</v>
      </c>
      <c r="AF320" t="s">
        <v>85</v>
      </c>
    </row>
    <row r="321" spans="1:32" x14ac:dyDescent="0.35">
      <c r="A321">
        <v>9</v>
      </c>
      <c r="B321" t="s">
        <v>837</v>
      </c>
      <c r="C321" t="s">
        <v>999</v>
      </c>
      <c r="D321" t="s">
        <v>1000</v>
      </c>
      <c r="E321" t="s">
        <v>35</v>
      </c>
      <c r="F321" t="s">
        <v>5706</v>
      </c>
      <c r="H321" t="s">
        <v>6280</v>
      </c>
      <c r="I321" t="s">
        <v>6281</v>
      </c>
      <c r="L321" t="s">
        <v>237</v>
      </c>
      <c r="Q321" t="s">
        <v>6190</v>
      </c>
      <c r="R321" t="s">
        <v>36</v>
      </c>
      <c r="S321" t="s">
        <v>1001</v>
      </c>
      <c r="T321" t="s">
        <v>841</v>
      </c>
      <c r="U321" t="s">
        <v>842</v>
      </c>
      <c r="V321" t="s">
        <v>36</v>
      </c>
      <c r="W321">
        <v>2020</v>
      </c>
      <c r="X321" s="1">
        <v>44361</v>
      </c>
      <c r="Y321">
        <v>10037</v>
      </c>
      <c r="Z321">
        <v>40.814582999999999</v>
      </c>
      <c r="AA321">
        <v>-73.940521000000004</v>
      </c>
      <c r="AB321">
        <v>110</v>
      </c>
      <c r="AC321">
        <v>228</v>
      </c>
      <c r="AD321">
        <v>1058276</v>
      </c>
      <c r="AE321">
        <v>1019200029</v>
      </c>
      <c r="AF321" t="s">
        <v>85</v>
      </c>
    </row>
    <row r="322" spans="1:32" x14ac:dyDescent="0.35">
      <c r="A322">
        <v>10</v>
      </c>
      <c r="B322" t="s">
        <v>51</v>
      </c>
      <c r="C322" t="s">
        <v>1002</v>
      </c>
      <c r="D322" t="s">
        <v>1003</v>
      </c>
      <c r="E322" t="s">
        <v>35</v>
      </c>
      <c r="F322" t="s">
        <v>5706</v>
      </c>
      <c r="H322" t="s">
        <v>6282</v>
      </c>
      <c r="I322" t="s">
        <v>6283</v>
      </c>
      <c r="L322" t="s">
        <v>141</v>
      </c>
      <c r="Q322" t="s">
        <v>6190</v>
      </c>
      <c r="R322" t="s">
        <v>36</v>
      </c>
      <c r="S322" t="s">
        <v>1004</v>
      </c>
      <c r="T322" t="s">
        <v>810</v>
      </c>
      <c r="U322" t="s">
        <v>816</v>
      </c>
      <c r="V322" t="s">
        <v>36</v>
      </c>
      <c r="W322">
        <v>2020</v>
      </c>
      <c r="X322" s="1">
        <v>44361</v>
      </c>
      <c r="Y322">
        <v>10034</v>
      </c>
      <c r="Z322">
        <v>40.858989999999999</v>
      </c>
      <c r="AA322">
        <v>-73.922893999999999</v>
      </c>
      <c r="AB322">
        <v>112</v>
      </c>
      <c r="AC322">
        <v>299</v>
      </c>
      <c r="AD322">
        <v>1084201</v>
      </c>
      <c r="AE322">
        <v>1021500030</v>
      </c>
      <c r="AF322" t="s">
        <v>91</v>
      </c>
    </row>
    <row r="323" spans="1:32" x14ac:dyDescent="0.35">
      <c r="A323">
        <v>10</v>
      </c>
      <c r="B323" t="s">
        <v>51</v>
      </c>
      <c r="C323" t="s">
        <v>1005</v>
      </c>
      <c r="D323" t="s">
        <v>1006</v>
      </c>
      <c r="E323" t="s">
        <v>35</v>
      </c>
      <c r="F323" t="s">
        <v>5706</v>
      </c>
      <c r="H323" t="s">
        <v>6284</v>
      </c>
      <c r="I323" t="s">
        <v>6285</v>
      </c>
      <c r="L323" t="s">
        <v>237</v>
      </c>
      <c r="Q323" t="s">
        <v>6190</v>
      </c>
      <c r="R323" t="s">
        <v>65</v>
      </c>
      <c r="S323" t="s">
        <v>1007</v>
      </c>
      <c r="T323" t="s">
        <v>810</v>
      </c>
      <c r="U323" t="s">
        <v>811</v>
      </c>
      <c r="V323" t="s">
        <v>36</v>
      </c>
      <c r="W323">
        <v>2020</v>
      </c>
      <c r="X323" s="1">
        <v>44361</v>
      </c>
      <c r="Y323">
        <v>10040</v>
      </c>
      <c r="Z323">
        <v>40.859242999999999</v>
      </c>
      <c r="AA323">
        <v>-73.927791999999997</v>
      </c>
      <c r="AB323">
        <v>112</v>
      </c>
      <c r="AC323">
        <v>283</v>
      </c>
      <c r="AD323">
        <v>1064128</v>
      </c>
      <c r="AE323">
        <v>1021710036</v>
      </c>
      <c r="AF323" t="s">
        <v>411</v>
      </c>
    </row>
    <row r="324" spans="1:32" x14ac:dyDescent="0.35">
      <c r="A324">
        <v>10</v>
      </c>
      <c r="B324" t="s">
        <v>51</v>
      </c>
      <c r="C324" t="s">
        <v>1008</v>
      </c>
      <c r="D324" t="s">
        <v>1009</v>
      </c>
      <c r="E324" t="s">
        <v>35</v>
      </c>
      <c r="F324" t="s">
        <v>5706</v>
      </c>
      <c r="H324" t="s">
        <v>6286</v>
      </c>
      <c r="I324" t="s">
        <v>6287</v>
      </c>
      <c r="L324" t="s">
        <v>141</v>
      </c>
      <c r="Q324" t="s">
        <v>6190</v>
      </c>
      <c r="R324" t="s">
        <v>36</v>
      </c>
      <c r="S324" t="s">
        <v>1010</v>
      </c>
      <c r="T324" t="s">
        <v>824</v>
      </c>
      <c r="U324" t="s">
        <v>911</v>
      </c>
      <c r="V324" t="s">
        <v>36</v>
      </c>
      <c r="W324">
        <v>2020</v>
      </c>
      <c r="X324" s="1">
        <v>44361</v>
      </c>
      <c r="Y324">
        <v>10034</v>
      </c>
      <c r="Z324">
        <v>40.865383999999999</v>
      </c>
      <c r="AA324">
        <v>-73.921139999999994</v>
      </c>
      <c r="AB324">
        <v>112</v>
      </c>
      <c r="AC324">
        <v>293</v>
      </c>
      <c r="AD324">
        <v>1081910</v>
      </c>
      <c r="AE324">
        <v>1022260041</v>
      </c>
      <c r="AF324" t="s">
        <v>91</v>
      </c>
    </row>
    <row r="325" spans="1:32" x14ac:dyDescent="0.35">
      <c r="A325">
        <v>10</v>
      </c>
      <c r="B325" t="s">
        <v>51</v>
      </c>
      <c r="C325" t="s">
        <v>1011</v>
      </c>
      <c r="D325" t="s">
        <v>1012</v>
      </c>
      <c r="E325" t="s">
        <v>35</v>
      </c>
      <c r="F325" t="s">
        <v>5706</v>
      </c>
      <c r="H325" t="s">
        <v>6197</v>
      </c>
      <c r="I325" t="s">
        <v>6198</v>
      </c>
      <c r="L325" t="s">
        <v>202</v>
      </c>
      <c r="Q325" t="s">
        <v>6190</v>
      </c>
      <c r="R325" t="s">
        <v>36</v>
      </c>
      <c r="S325" t="s">
        <v>1013</v>
      </c>
      <c r="T325" t="s">
        <v>824</v>
      </c>
      <c r="U325" t="s">
        <v>811</v>
      </c>
      <c r="V325" t="s">
        <v>36</v>
      </c>
      <c r="W325">
        <v>2020</v>
      </c>
      <c r="X325" s="1">
        <v>44361</v>
      </c>
      <c r="Y325">
        <v>10033</v>
      </c>
      <c r="Z325">
        <v>40.85051</v>
      </c>
      <c r="AA325">
        <v>-73.934484999999995</v>
      </c>
      <c r="AB325">
        <v>112</v>
      </c>
      <c r="AC325">
        <v>271</v>
      </c>
      <c r="AD325">
        <v>1063928</v>
      </c>
      <c r="AE325">
        <v>1021640032</v>
      </c>
      <c r="AF325" t="s">
        <v>411</v>
      </c>
    </row>
    <row r="326" spans="1:32" x14ac:dyDescent="0.35">
      <c r="A326">
        <v>10</v>
      </c>
      <c r="B326" t="s">
        <v>59</v>
      </c>
      <c r="C326" t="s">
        <v>1014</v>
      </c>
      <c r="D326" t="s">
        <v>1015</v>
      </c>
      <c r="E326" t="s">
        <v>35</v>
      </c>
      <c r="F326" t="s">
        <v>5698</v>
      </c>
      <c r="H326" t="s">
        <v>6288</v>
      </c>
      <c r="I326" t="s">
        <v>6289</v>
      </c>
      <c r="L326" t="s">
        <v>672</v>
      </c>
      <c r="Q326" t="s">
        <v>6190</v>
      </c>
      <c r="R326" t="s">
        <v>36</v>
      </c>
      <c r="S326" t="s">
        <v>1016</v>
      </c>
      <c r="T326" t="s">
        <v>824</v>
      </c>
      <c r="U326" t="s">
        <v>811</v>
      </c>
      <c r="V326" t="s">
        <v>1017</v>
      </c>
      <c r="W326">
        <v>2020</v>
      </c>
      <c r="X326" s="1">
        <v>44361</v>
      </c>
      <c r="Y326">
        <v>10033</v>
      </c>
      <c r="Z326">
        <v>40.843044999999996</v>
      </c>
      <c r="AA326">
        <v>-73.93459</v>
      </c>
      <c r="AB326">
        <v>112</v>
      </c>
      <c r="AC326">
        <v>311</v>
      </c>
      <c r="AD326">
        <v>1085868</v>
      </c>
      <c r="AE326">
        <v>1021060001</v>
      </c>
      <c r="AF326" t="s">
        <v>372</v>
      </c>
    </row>
    <row r="327" spans="1:32" x14ac:dyDescent="0.35">
      <c r="A327">
        <v>10</v>
      </c>
      <c r="B327" t="s">
        <v>59</v>
      </c>
      <c r="C327" t="s">
        <v>1018</v>
      </c>
      <c r="D327" t="s">
        <v>1019</v>
      </c>
      <c r="E327" t="s">
        <v>35</v>
      </c>
      <c r="F327" t="s">
        <v>5706</v>
      </c>
      <c r="H327" t="s">
        <v>6290</v>
      </c>
      <c r="I327" t="s">
        <v>6291</v>
      </c>
      <c r="L327" t="s">
        <v>251</v>
      </c>
      <c r="Q327" t="s">
        <v>6190</v>
      </c>
      <c r="R327" t="s">
        <v>36</v>
      </c>
      <c r="S327" t="s">
        <v>1020</v>
      </c>
      <c r="T327" t="s">
        <v>824</v>
      </c>
      <c r="U327" t="s">
        <v>811</v>
      </c>
      <c r="V327" t="s">
        <v>36</v>
      </c>
      <c r="W327">
        <v>2020</v>
      </c>
      <c r="X327" s="1">
        <v>44361</v>
      </c>
      <c r="Y327">
        <v>10033</v>
      </c>
      <c r="Z327">
        <v>40.846449</v>
      </c>
      <c r="AA327">
        <v>-73.940099000000004</v>
      </c>
      <c r="AB327">
        <v>112</v>
      </c>
      <c r="AC327">
        <v>255</v>
      </c>
      <c r="AD327">
        <v>1063445</v>
      </c>
      <c r="AE327">
        <v>1021390404</v>
      </c>
      <c r="AF327" t="s">
        <v>368</v>
      </c>
    </row>
    <row r="328" spans="1:32" x14ac:dyDescent="0.35">
      <c r="A328">
        <v>11</v>
      </c>
      <c r="B328" t="s">
        <v>45</v>
      </c>
      <c r="C328" t="s">
        <v>1021</v>
      </c>
      <c r="D328" t="s">
        <v>1022</v>
      </c>
      <c r="E328" t="s">
        <v>88</v>
      </c>
      <c r="F328" t="s">
        <v>5706</v>
      </c>
      <c r="H328" t="s">
        <v>6292</v>
      </c>
      <c r="I328" t="s">
        <v>6293</v>
      </c>
      <c r="L328" t="s">
        <v>1023</v>
      </c>
      <c r="Q328" t="s">
        <v>6190</v>
      </c>
      <c r="R328" t="s">
        <v>36</v>
      </c>
      <c r="S328" t="s">
        <v>1024</v>
      </c>
      <c r="T328" t="s">
        <v>810</v>
      </c>
      <c r="U328" t="s">
        <v>811</v>
      </c>
      <c r="V328" t="s">
        <v>36</v>
      </c>
      <c r="W328">
        <v>2020</v>
      </c>
      <c r="X328" s="1">
        <v>44361</v>
      </c>
      <c r="Y328">
        <v>10458</v>
      </c>
      <c r="Z328">
        <v>40.867162999999998</v>
      </c>
      <c r="AA328">
        <v>-73.883533</v>
      </c>
      <c r="AB328">
        <v>207</v>
      </c>
      <c r="AC328">
        <v>425</v>
      </c>
      <c r="AD328">
        <v>2000000</v>
      </c>
      <c r="AE328">
        <v>2032740001</v>
      </c>
      <c r="AF328" t="s">
        <v>116</v>
      </c>
    </row>
    <row r="329" spans="1:32" x14ac:dyDescent="0.35">
      <c r="A329">
        <v>11</v>
      </c>
      <c r="B329" t="s">
        <v>51</v>
      </c>
      <c r="C329" t="s">
        <v>1025</v>
      </c>
      <c r="D329" t="s">
        <v>1026</v>
      </c>
      <c r="E329" t="s">
        <v>88</v>
      </c>
      <c r="F329" t="s">
        <v>5698</v>
      </c>
      <c r="H329" t="s">
        <v>6294</v>
      </c>
      <c r="I329" t="s">
        <v>6295</v>
      </c>
      <c r="L329" t="s">
        <v>383</v>
      </c>
      <c r="Q329" t="s">
        <v>6190</v>
      </c>
      <c r="R329" t="s">
        <v>65</v>
      </c>
      <c r="S329" t="s">
        <v>1027</v>
      </c>
      <c r="T329" t="s">
        <v>810</v>
      </c>
      <c r="U329" t="s">
        <v>811</v>
      </c>
      <c r="V329" t="s">
        <v>36</v>
      </c>
      <c r="W329">
        <v>2020</v>
      </c>
      <c r="X329" s="1">
        <v>44361</v>
      </c>
      <c r="Y329">
        <v>10468</v>
      </c>
      <c r="Z329">
        <v>40.870292999999997</v>
      </c>
      <c r="AA329">
        <v>-73.898308999999998</v>
      </c>
      <c r="AB329">
        <v>207</v>
      </c>
      <c r="AC329">
        <v>409</v>
      </c>
      <c r="AD329">
        <v>2015241</v>
      </c>
      <c r="AE329">
        <v>2032470070</v>
      </c>
      <c r="AF329" t="s">
        <v>95</v>
      </c>
    </row>
    <row r="330" spans="1:32" x14ac:dyDescent="0.35">
      <c r="A330">
        <v>11</v>
      </c>
      <c r="B330" t="s">
        <v>51</v>
      </c>
      <c r="C330" t="s">
        <v>1028</v>
      </c>
      <c r="D330" t="s">
        <v>1029</v>
      </c>
      <c r="E330" t="s">
        <v>88</v>
      </c>
      <c r="F330" t="s">
        <v>5706</v>
      </c>
      <c r="H330" t="s">
        <v>6296</v>
      </c>
      <c r="I330" t="s">
        <v>6297</v>
      </c>
      <c r="L330" t="s">
        <v>581</v>
      </c>
      <c r="Q330" t="s">
        <v>6190</v>
      </c>
      <c r="R330" t="s">
        <v>36</v>
      </c>
      <c r="S330" t="s">
        <v>1030</v>
      </c>
      <c r="T330" t="s">
        <v>824</v>
      </c>
      <c r="U330" t="s">
        <v>816</v>
      </c>
      <c r="V330" t="s">
        <v>36</v>
      </c>
      <c r="W330">
        <v>2020</v>
      </c>
      <c r="X330" s="1">
        <v>44361</v>
      </c>
    </row>
    <row r="331" spans="1:32" x14ac:dyDescent="0.35">
      <c r="A331">
        <v>11</v>
      </c>
      <c r="B331" t="s">
        <v>117</v>
      </c>
      <c r="C331" t="s">
        <v>1031</v>
      </c>
      <c r="D331" t="s">
        <v>1032</v>
      </c>
      <c r="E331" t="s">
        <v>88</v>
      </c>
      <c r="F331" t="s">
        <v>5706</v>
      </c>
      <c r="H331" t="s">
        <v>6298</v>
      </c>
      <c r="I331" t="s">
        <v>6299</v>
      </c>
      <c r="L331" t="s">
        <v>141</v>
      </c>
      <c r="Q331" t="s">
        <v>6190</v>
      </c>
      <c r="R331" t="s">
        <v>36</v>
      </c>
      <c r="S331" t="s">
        <v>1033</v>
      </c>
      <c r="T331" t="s">
        <v>810</v>
      </c>
      <c r="U331" t="s">
        <v>811</v>
      </c>
      <c r="V331" t="s">
        <v>36</v>
      </c>
      <c r="W331">
        <v>2020</v>
      </c>
      <c r="X331" s="1">
        <v>44361</v>
      </c>
      <c r="Y331">
        <v>10467</v>
      </c>
      <c r="Z331">
        <v>40.869472999999999</v>
      </c>
      <c r="AA331">
        <v>-73.879834000000002</v>
      </c>
      <c r="AB331">
        <v>207</v>
      </c>
      <c r="AC331">
        <v>425</v>
      </c>
      <c r="AD331">
        <v>2017718</v>
      </c>
      <c r="AE331">
        <v>2033250005</v>
      </c>
      <c r="AF331" t="s">
        <v>116</v>
      </c>
    </row>
    <row r="332" spans="1:32" x14ac:dyDescent="0.35">
      <c r="A332">
        <v>12</v>
      </c>
      <c r="B332" t="s">
        <v>51</v>
      </c>
      <c r="C332" t="s">
        <v>1034</v>
      </c>
      <c r="D332" t="s">
        <v>1035</v>
      </c>
      <c r="E332" t="s">
        <v>88</v>
      </c>
      <c r="F332" t="s">
        <v>5706</v>
      </c>
      <c r="H332" t="s">
        <v>6300</v>
      </c>
      <c r="I332" t="s">
        <v>6301</v>
      </c>
      <c r="L332" t="s">
        <v>1036</v>
      </c>
      <c r="Q332" t="s">
        <v>6190</v>
      </c>
      <c r="R332" t="s">
        <v>65</v>
      </c>
      <c r="S332" t="s">
        <v>939</v>
      </c>
      <c r="T332" t="s">
        <v>810</v>
      </c>
      <c r="U332" t="s">
        <v>811</v>
      </c>
      <c r="V332" t="s">
        <v>36</v>
      </c>
      <c r="W332">
        <v>2020</v>
      </c>
      <c r="X332" s="1">
        <v>44361</v>
      </c>
      <c r="Y332">
        <v>10466</v>
      </c>
      <c r="Z332">
        <v>40.885007999999999</v>
      </c>
      <c r="AA332">
        <v>-73.843192999999999</v>
      </c>
      <c r="AB332">
        <v>212</v>
      </c>
      <c r="AC332">
        <v>458</v>
      </c>
      <c r="AD332">
        <v>2065991</v>
      </c>
      <c r="AE332">
        <v>2049050500</v>
      </c>
      <c r="AF332" t="s">
        <v>1037</v>
      </c>
    </row>
    <row r="333" spans="1:32" x14ac:dyDescent="0.35">
      <c r="A333">
        <v>12</v>
      </c>
      <c r="B333" t="s">
        <v>837</v>
      </c>
      <c r="C333" t="s">
        <v>1038</v>
      </c>
      <c r="D333" t="s">
        <v>1039</v>
      </c>
      <c r="E333" t="s">
        <v>88</v>
      </c>
      <c r="F333" t="s">
        <v>5706</v>
      </c>
      <c r="H333" t="s">
        <v>6284</v>
      </c>
      <c r="I333" t="s">
        <v>6285</v>
      </c>
      <c r="L333" t="s">
        <v>237</v>
      </c>
      <c r="Q333" t="s">
        <v>6190</v>
      </c>
      <c r="R333" t="s">
        <v>36</v>
      </c>
      <c r="S333" t="s">
        <v>1040</v>
      </c>
      <c r="T333" t="s">
        <v>810</v>
      </c>
      <c r="U333" t="s">
        <v>811</v>
      </c>
      <c r="V333" t="s">
        <v>36</v>
      </c>
      <c r="W333">
        <v>2020</v>
      </c>
      <c r="X333" s="1">
        <v>44361</v>
      </c>
      <c r="Y333">
        <v>10466</v>
      </c>
      <c r="Z333">
        <v>40.891052000000002</v>
      </c>
      <c r="AA333">
        <v>-73.859841000000003</v>
      </c>
      <c r="AB333">
        <v>212</v>
      </c>
      <c r="AC333">
        <v>420</v>
      </c>
      <c r="AD333">
        <v>2063175</v>
      </c>
      <c r="AE333">
        <v>2048320020</v>
      </c>
      <c r="AF333" t="s">
        <v>99</v>
      </c>
    </row>
    <row r="334" spans="1:32" x14ac:dyDescent="0.35">
      <c r="A334">
        <v>13</v>
      </c>
      <c r="B334" t="s">
        <v>41</v>
      </c>
      <c r="C334" t="s">
        <v>1041</v>
      </c>
      <c r="D334" t="s">
        <v>1042</v>
      </c>
      <c r="E334" t="s">
        <v>88</v>
      </c>
      <c r="F334" t="s">
        <v>5706</v>
      </c>
      <c r="H334" t="s">
        <v>6244</v>
      </c>
      <c r="I334" t="s">
        <v>6245</v>
      </c>
      <c r="L334" t="s">
        <v>472</v>
      </c>
      <c r="Q334" t="s">
        <v>6190</v>
      </c>
      <c r="R334" t="s">
        <v>36</v>
      </c>
      <c r="S334" t="s">
        <v>1043</v>
      </c>
      <c r="T334" t="s">
        <v>810</v>
      </c>
      <c r="U334" t="s">
        <v>811</v>
      </c>
      <c r="V334" t="s">
        <v>36</v>
      </c>
      <c r="W334">
        <v>2020</v>
      </c>
      <c r="X334" s="1">
        <v>44361</v>
      </c>
      <c r="Y334">
        <v>10461</v>
      </c>
      <c r="Z334">
        <v>40.854452999999999</v>
      </c>
      <c r="AA334">
        <v>-73.838235999999995</v>
      </c>
      <c r="AB334">
        <v>211</v>
      </c>
      <c r="AC334">
        <v>284</v>
      </c>
      <c r="AD334">
        <v>2125035</v>
      </c>
      <c r="AE334">
        <v>2042260075</v>
      </c>
      <c r="AF334" t="s">
        <v>1044</v>
      </c>
    </row>
    <row r="335" spans="1:32" x14ac:dyDescent="0.35">
      <c r="A335">
        <v>13</v>
      </c>
      <c r="B335" t="s">
        <v>51</v>
      </c>
      <c r="C335" t="s">
        <v>1045</v>
      </c>
      <c r="D335" t="s">
        <v>1046</v>
      </c>
      <c r="E335" t="s">
        <v>88</v>
      </c>
      <c r="F335" t="s">
        <v>5698</v>
      </c>
      <c r="H335" t="s">
        <v>6302</v>
      </c>
      <c r="I335" t="s">
        <v>6303</v>
      </c>
      <c r="L335" t="s">
        <v>1047</v>
      </c>
      <c r="Q335" t="s">
        <v>6190</v>
      </c>
      <c r="R335" t="s">
        <v>36</v>
      </c>
      <c r="S335" t="s">
        <v>1048</v>
      </c>
      <c r="T335" t="s">
        <v>810</v>
      </c>
      <c r="U335" t="s">
        <v>811</v>
      </c>
      <c r="V335" t="s">
        <v>36</v>
      </c>
      <c r="W335">
        <v>2020</v>
      </c>
      <c r="X335" s="1">
        <v>44361</v>
      </c>
      <c r="Y335">
        <v>10461</v>
      </c>
      <c r="Z335">
        <v>40.835779000000002</v>
      </c>
      <c r="AA335">
        <v>-73.825734999999995</v>
      </c>
      <c r="AB335">
        <v>210</v>
      </c>
      <c r="AC335">
        <v>184</v>
      </c>
      <c r="AD335">
        <v>2072754</v>
      </c>
      <c r="AE335">
        <v>2053130092</v>
      </c>
      <c r="AF335" t="s">
        <v>107</v>
      </c>
    </row>
    <row r="336" spans="1:32" x14ac:dyDescent="0.35">
      <c r="A336">
        <v>13</v>
      </c>
      <c r="B336" t="s">
        <v>51</v>
      </c>
      <c r="C336" t="s">
        <v>1049</v>
      </c>
      <c r="D336" t="s">
        <v>1050</v>
      </c>
      <c r="E336" t="s">
        <v>88</v>
      </c>
      <c r="F336" t="s">
        <v>5698</v>
      </c>
      <c r="H336" t="s">
        <v>6304</v>
      </c>
      <c r="I336" t="s">
        <v>6305</v>
      </c>
      <c r="L336" t="s">
        <v>54</v>
      </c>
      <c r="Q336" t="s">
        <v>6190</v>
      </c>
      <c r="R336" t="s">
        <v>36</v>
      </c>
      <c r="S336" t="s">
        <v>1051</v>
      </c>
      <c r="T336" t="s">
        <v>810</v>
      </c>
      <c r="U336" t="s">
        <v>811</v>
      </c>
      <c r="V336" t="s">
        <v>36</v>
      </c>
      <c r="W336">
        <v>2020</v>
      </c>
      <c r="X336" s="1">
        <v>44361</v>
      </c>
      <c r="Y336">
        <v>10469</v>
      </c>
      <c r="Z336">
        <v>40.862839000000001</v>
      </c>
      <c r="AA336">
        <v>-73.846790999999996</v>
      </c>
      <c r="AB336">
        <v>211</v>
      </c>
      <c r="AC336">
        <v>314</v>
      </c>
      <c r="AD336">
        <v>2052739</v>
      </c>
      <c r="AE336">
        <v>2044740001</v>
      </c>
      <c r="AF336" t="s">
        <v>103</v>
      </c>
    </row>
    <row r="337" spans="1:32" x14ac:dyDescent="0.35">
      <c r="A337">
        <v>13</v>
      </c>
      <c r="B337" t="s">
        <v>51</v>
      </c>
      <c r="C337" t="s">
        <v>1052</v>
      </c>
      <c r="D337" t="s">
        <v>1053</v>
      </c>
      <c r="E337" t="s">
        <v>88</v>
      </c>
      <c r="F337" t="s">
        <v>5698</v>
      </c>
      <c r="H337" t="s">
        <v>6306</v>
      </c>
      <c r="I337" t="s">
        <v>6307</v>
      </c>
      <c r="L337" t="s">
        <v>251</v>
      </c>
      <c r="Q337" t="s">
        <v>6190</v>
      </c>
      <c r="R337" t="s">
        <v>36</v>
      </c>
      <c r="S337" t="s">
        <v>1054</v>
      </c>
      <c r="T337" t="s">
        <v>841</v>
      </c>
      <c r="U337" t="s">
        <v>911</v>
      </c>
      <c r="V337" t="s">
        <v>36</v>
      </c>
      <c r="W337">
        <v>2020</v>
      </c>
      <c r="X337" s="1">
        <v>44361</v>
      </c>
      <c r="Y337">
        <v>10462</v>
      </c>
      <c r="Z337">
        <v>40.844729999999998</v>
      </c>
      <c r="AA337">
        <v>-73.858206999999993</v>
      </c>
      <c r="AB337">
        <v>211</v>
      </c>
      <c r="AC337">
        <v>244</v>
      </c>
      <c r="AD337">
        <v>2116414</v>
      </c>
      <c r="AE337">
        <v>2040910001</v>
      </c>
      <c r="AF337" t="s">
        <v>1044</v>
      </c>
    </row>
    <row r="338" spans="1:32" x14ac:dyDescent="0.35">
      <c r="A338">
        <v>13</v>
      </c>
      <c r="B338" t="s">
        <v>55</v>
      </c>
      <c r="C338" t="s">
        <v>439</v>
      </c>
      <c r="D338" t="s">
        <v>440</v>
      </c>
      <c r="E338" t="s">
        <v>88</v>
      </c>
      <c r="F338" t="s">
        <v>5706</v>
      </c>
      <c r="H338" t="s">
        <v>6308</v>
      </c>
      <c r="I338" t="s">
        <v>6309</v>
      </c>
      <c r="L338" t="s">
        <v>58</v>
      </c>
      <c r="Q338" t="s">
        <v>6190</v>
      </c>
      <c r="R338" t="s">
        <v>36</v>
      </c>
      <c r="S338" t="s">
        <v>1055</v>
      </c>
      <c r="T338" t="s">
        <v>810</v>
      </c>
      <c r="U338" t="s">
        <v>842</v>
      </c>
      <c r="V338" t="s">
        <v>36</v>
      </c>
      <c r="W338">
        <v>2020</v>
      </c>
      <c r="X338" s="1">
        <v>44361</v>
      </c>
    </row>
    <row r="339" spans="1:32" x14ac:dyDescent="0.35">
      <c r="A339">
        <v>14</v>
      </c>
      <c r="B339" t="s">
        <v>32</v>
      </c>
      <c r="C339" t="s">
        <v>1056</v>
      </c>
      <c r="D339" t="s">
        <v>1057</v>
      </c>
      <c r="E339" t="s">
        <v>88</v>
      </c>
      <c r="F339" t="s">
        <v>5698</v>
      </c>
      <c r="H339" t="s">
        <v>6310</v>
      </c>
      <c r="I339" t="s">
        <v>6311</v>
      </c>
      <c r="L339" t="s">
        <v>672</v>
      </c>
      <c r="Q339" t="s">
        <v>6190</v>
      </c>
      <c r="R339" t="s">
        <v>36</v>
      </c>
      <c r="S339" t="s">
        <v>1058</v>
      </c>
      <c r="T339" t="s">
        <v>810</v>
      </c>
      <c r="U339" t="s">
        <v>816</v>
      </c>
      <c r="V339" t="s">
        <v>36</v>
      </c>
      <c r="W339">
        <v>2020</v>
      </c>
      <c r="X339" s="1">
        <v>44361</v>
      </c>
      <c r="Y339">
        <v>10453</v>
      </c>
      <c r="Z339">
        <v>40.859532000000002</v>
      </c>
      <c r="AA339">
        <v>-73.913060000000002</v>
      </c>
      <c r="AB339">
        <v>205</v>
      </c>
      <c r="AC339">
        <v>249</v>
      </c>
      <c r="AD339">
        <v>2119712</v>
      </c>
      <c r="AE339">
        <v>2032220062</v>
      </c>
      <c r="AF339" t="s">
        <v>443</v>
      </c>
    </row>
    <row r="340" spans="1:32" x14ac:dyDescent="0.35">
      <c r="A340">
        <v>14</v>
      </c>
      <c r="B340" t="s">
        <v>32</v>
      </c>
      <c r="C340" t="s">
        <v>1059</v>
      </c>
      <c r="D340" t="s">
        <v>1060</v>
      </c>
      <c r="E340" t="s">
        <v>88</v>
      </c>
      <c r="F340" t="s">
        <v>5698</v>
      </c>
      <c r="H340" t="s">
        <v>6214</v>
      </c>
      <c r="I340" t="s">
        <v>6215</v>
      </c>
      <c r="L340" t="s">
        <v>282</v>
      </c>
      <c r="Q340" t="s">
        <v>6190</v>
      </c>
      <c r="R340" t="s">
        <v>36</v>
      </c>
      <c r="S340" t="s">
        <v>1061</v>
      </c>
      <c r="T340" t="s">
        <v>810</v>
      </c>
      <c r="U340" t="s">
        <v>811</v>
      </c>
      <c r="V340" t="s">
        <v>36</v>
      </c>
      <c r="W340">
        <v>2020</v>
      </c>
      <c r="X340" s="1">
        <v>44361</v>
      </c>
      <c r="Y340">
        <v>10453</v>
      </c>
      <c r="Z340">
        <v>40.856389999999998</v>
      </c>
      <c r="AA340">
        <v>-73.914482000000007</v>
      </c>
      <c r="AB340">
        <v>205</v>
      </c>
      <c r="AC340">
        <v>249</v>
      </c>
      <c r="AD340">
        <v>2100255</v>
      </c>
      <c r="AE340">
        <v>2032220062</v>
      </c>
      <c r="AF340" t="s">
        <v>443</v>
      </c>
    </row>
    <row r="341" spans="1:32" x14ac:dyDescent="0.35">
      <c r="A341">
        <v>14</v>
      </c>
      <c r="B341" t="s">
        <v>32</v>
      </c>
      <c r="C341" t="s">
        <v>1062</v>
      </c>
      <c r="D341" t="s">
        <v>1063</v>
      </c>
      <c r="E341" t="s">
        <v>88</v>
      </c>
      <c r="F341" t="s">
        <v>5698</v>
      </c>
      <c r="H341" t="s">
        <v>6312</v>
      </c>
      <c r="I341" t="s">
        <v>6313</v>
      </c>
      <c r="L341" t="s">
        <v>327</v>
      </c>
      <c r="Q341" t="s">
        <v>6190</v>
      </c>
      <c r="R341" t="s">
        <v>36</v>
      </c>
      <c r="S341" t="s">
        <v>1064</v>
      </c>
      <c r="T341" t="s">
        <v>810</v>
      </c>
      <c r="U341" t="s">
        <v>811</v>
      </c>
      <c r="V341" t="s">
        <v>36</v>
      </c>
      <c r="W341">
        <v>2020</v>
      </c>
      <c r="X341" s="1">
        <v>44361</v>
      </c>
      <c r="Y341">
        <v>10453</v>
      </c>
      <c r="Z341">
        <v>40.857528000000002</v>
      </c>
      <c r="AA341">
        <v>-73.915965999999997</v>
      </c>
      <c r="AB341">
        <v>205</v>
      </c>
      <c r="AC341">
        <v>249</v>
      </c>
      <c r="AD341">
        <v>2116208</v>
      </c>
      <c r="AE341">
        <v>2032220062</v>
      </c>
      <c r="AF341" t="s">
        <v>443</v>
      </c>
    </row>
    <row r="342" spans="1:32" x14ac:dyDescent="0.35">
      <c r="A342">
        <v>14</v>
      </c>
      <c r="B342" t="s">
        <v>817</v>
      </c>
      <c r="C342" t="s">
        <v>1065</v>
      </c>
      <c r="D342" t="s">
        <v>1066</v>
      </c>
      <c r="E342" t="s">
        <v>88</v>
      </c>
      <c r="F342" t="s">
        <v>5706</v>
      </c>
      <c r="H342" t="s">
        <v>6314</v>
      </c>
      <c r="I342" t="s">
        <v>6315</v>
      </c>
      <c r="L342" t="s">
        <v>1067</v>
      </c>
      <c r="Q342" t="s">
        <v>6190</v>
      </c>
      <c r="R342" t="s">
        <v>36</v>
      </c>
      <c r="S342" t="s">
        <v>1068</v>
      </c>
      <c r="T342" t="s">
        <v>810</v>
      </c>
      <c r="U342" t="s">
        <v>816</v>
      </c>
      <c r="V342" t="s">
        <v>36</v>
      </c>
      <c r="W342">
        <v>2020</v>
      </c>
      <c r="X342" s="1">
        <v>44361</v>
      </c>
      <c r="Y342">
        <v>10452</v>
      </c>
      <c r="Z342">
        <v>40.844839</v>
      </c>
      <c r="AA342">
        <v>-73.916083</v>
      </c>
      <c r="AB342">
        <v>204</v>
      </c>
      <c r="AC342">
        <v>209</v>
      </c>
      <c r="AD342">
        <v>2090448</v>
      </c>
      <c r="AE342">
        <v>2028650049</v>
      </c>
      <c r="AF342" t="s">
        <v>464</v>
      </c>
    </row>
    <row r="343" spans="1:32" x14ac:dyDescent="0.35">
      <c r="A343">
        <v>14</v>
      </c>
      <c r="B343" t="s">
        <v>817</v>
      </c>
      <c r="C343" t="s">
        <v>1069</v>
      </c>
      <c r="D343" t="s">
        <v>1070</v>
      </c>
      <c r="E343" t="s">
        <v>88</v>
      </c>
      <c r="F343" t="s">
        <v>5706</v>
      </c>
      <c r="H343" t="s">
        <v>6316</v>
      </c>
      <c r="I343" t="s">
        <v>6317</v>
      </c>
      <c r="L343" t="s">
        <v>1047</v>
      </c>
      <c r="Q343" t="s">
        <v>6190</v>
      </c>
      <c r="R343" t="s">
        <v>36</v>
      </c>
      <c r="S343" t="s">
        <v>1071</v>
      </c>
      <c r="T343" t="s">
        <v>810</v>
      </c>
      <c r="U343" t="s">
        <v>816</v>
      </c>
      <c r="V343" t="s">
        <v>36</v>
      </c>
      <c r="W343">
        <v>2020</v>
      </c>
      <c r="X343" s="1">
        <v>44361</v>
      </c>
      <c r="Y343">
        <v>10453</v>
      </c>
      <c r="Z343">
        <v>40.846224999999997</v>
      </c>
      <c r="AA343">
        <v>-73.919584</v>
      </c>
      <c r="AB343">
        <v>205</v>
      </c>
      <c r="AC343">
        <v>21502</v>
      </c>
      <c r="AD343">
        <v>2008816</v>
      </c>
      <c r="AE343">
        <v>2028760055</v>
      </c>
      <c r="AF343" t="s">
        <v>443</v>
      </c>
    </row>
    <row r="344" spans="1:32" x14ac:dyDescent="0.35">
      <c r="A344">
        <v>14</v>
      </c>
      <c r="B344" t="s">
        <v>51</v>
      </c>
      <c r="C344" t="s">
        <v>1072</v>
      </c>
      <c r="D344" t="s">
        <v>1073</v>
      </c>
      <c r="E344" t="s">
        <v>88</v>
      </c>
      <c r="F344" t="s">
        <v>5706</v>
      </c>
      <c r="H344" t="s">
        <v>6318</v>
      </c>
      <c r="I344" t="s">
        <v>6319</v>
      </c>
      <c r="L344" t="s">
        <v>1047</v>
      </c>
      <c r="Q344" t="s">
        <v>6190</v>
      </c>
      <c r="R344" t="s">
        <v>36</v>
      </c>
      <c r="S344" t="s">
        <v>1074</v>
      </c>
      <c r="T344" t="s">
        <v>810</v>
      </c>
      <c r="U344" t="s">
        <v>811</v>
      </c>
      <c r="V344" t="s">
        <v>36</v>
      </c>
      <c r="W344">
        <v>2020</v>
      </c>
      <c r="X344" s="1">
        <v>44361</v>
      </c>
      <c r="Y344">
        <v>10452</v>
      </c>
      <c r="Z344">
        <v>40.842640000000003</v>
      </c>
      <c r="AA344">
        <v>-73.915976999999998</v>
      </c>
      <c r="AB344">
        <v>204</v>
      </c>
      <c r="AC344">
        <v>209</v>
      </c>
      <c r="AD344">
        <v>2008336</v>
      </c>
      <c r="AE344">
        <v>2028590077</v>
      </c>
      <c r="AF344" t="s">
        <v>464</v>
      </c>
    </row>
    <row r="345" spans="1:32" x14ac:dyDescent="0.35">
      <c r="A345">
        <v>14</v>
      </c>
      <c r="B345" t="s">
        <v>51</v>
      </c>
      <c r="C345" t="s">
        <v>1075</v>
      </c>
      <c r="D345" t="s">
        <v>1076</v>
      </c>
      <c r="E345" t="s">
        <v>88</v>
      </c>
      <c r="F345" t="s">
        <v>5706</v>
      </c>
      <c r="H345" t="s">
        <v>6320</v>
      </c>
      <c r="I345" t="s">
        <v>6321</v>
      </c>
      <c r="L345" t="s">
        <v>388</v>
      </c>
      <c r="Q345" t="s">
        <v>6190</v>
      </c>
      <c r="R345" t="s">
        <v>36</v>
      </c>
      <c r="S345" t="s">
        <v>1077</v>
      </c>
      <c r="T345" t="s">
        <v>824</v>
      </c>
      <c r="U345" t="s">
        <v>911</v>
      </c>
      <c r="V345" t="s">
        <v>36</v>
      </c>
      <c r="W345">
        <v>2020</v>
      </c>
      <c r="X345" s="1">
        <v>44361</v>
      </c>
    </row>
    <row r="346" spans="1:32" x14ac:dyDescent="0.35">
      <c r="A346">
        <v>14</v>
      </c>
      <c r="B346" t="s">
        <v>51</v>
      </c>
      <c r="C346" t="s">
        <v>1078</v>
      </c>
      <c r="D346" t="s">
        <v>1079</v>
      </c>
      <c r="E346" t="s">
        <v>88</v>
      </c>
      <c r="F346" t="s">
        <v>5706</v>
      </c>
      <c r="H346" t="s">
        <v>6211</v>
      </c>
      <c r="I346" t="s">
        <v>6212</v>
      </c>
      <c r="L346" t="s">
        <v>120</v>
      </c>
      <c r="Q346" t="s">
        <v>6190</v>
      </c>
      <c r="R346" t="s">
        <v>36</v>
      </c>
      <c r="S346" t="s">
        <v>1080</v>
      </c>
      <c r="T346" t="s">
        <v>810</v>
      </c>
      <c r="U346" t="s">
        <v>811</v>
      </c>
      <c r="V346" t="s">
        <v>36</v>
      </c>
      <c r="W346">
        <v>2020</v>
      </c>
      <c r="X346" s="1">
        <v>44361</v>
      </c>
      <c r="Y346">
        <v>10463</v>
      </c>
      <c r="Z346">
        <v>40.874411000000002</v>
      </c>
      <c r="AA346">
        <v>-73.902573000000004</v>
      </c>
      <c r="AB346">
        <v>208</v>
      </c>
      <c r="AC346">
        <v>273</v>
      </c>
      <c r="AD346">
        <v>2103864</v>
      </c>
      <c r="AE346">
        <v>2032530341</v>
      </c>
      <c r="AF346" t="s">
        <v>95</v>
      </c>
    </row>
    <row r="347" spans="1:32" x14ac:dyDescent="0.35">
      <c r="A347">
        <v>14</v>
      </c>
      <c r="B347" t="s">
        <v>59</v>
      </c>
      <c r="C347" t="s">
        <v>1081</v>
      </c>
      <c r="D347" t="s">
        <v>1082</v>
      </c>
      <c r="E347" t="s">
        <v>88</v>
      </c>
      <c r="F347" t="s">
        <v>5706</v>
      </c>
      <c r="H347" t="s">
        <v>6322</v>
      </c>
      <c r="I347" t="s">
        <v>6323</v>
      </c>
      <c r="L347" t="s">
        <v>251</v>
      </c>
      <c r="Q347" t="s">
        <v>6190</v>
      </c>
      <c r="R347" t="s">
        <v>36</v>
      </c>
      <c r="S347" t="s">
        <v>1083</v>
      </c>
      <c r="T347" t="s">
        <v>824</v>
      </c>
      <c r="U347" t="s">
        <v>811</v>
      </c>
      <c r="V347" t="s">
        <v>866</v>
      </c>
      <c r="W347">
        <v>2020</v>
      </c>
      <c r="X347" s="1">
        <v>44361</v>
      </c>
      <c r="Y347">
        <v>10463</v>
      </c>
      <c r="Z347">
        <v>40.877504999999999</v>
      </c>
      <c r="AA347">
        <v>-73.900329999999997</v>
      </c>
      <c r="AB347">
        <v>208</v>
      </c>
      <c r="AC347">
        <v>277</v>
      </c>
      <c r="AD347">
        <v>2015788</v>
      </c>
      <c r="AE347">
        <v>2032570111</v>
      </c>
      <c r="AF347" t="s">
        <v>95</v>
      </c>
    </row>
    <row r="348" spans="1:32" x14ac:dyDescent="0.35">
      <c r="A348">
        <v>14</v>
      </c>
      <c r="B348" t="s">
        <v>59</v>
      </c>
      <c r="C348" t="s">
        <v>1084</v>
      </c>
      <c r="D348" t="s">
        <v>1085</v>
      </c>
      <c r="E348" t="s">
        <v>88</v>
      </c>
      <c r="F348" t="s">
        <v>5706</v>
      </c>
      <c r="H348" t="s">
        <v>6324</v>
      </c>
      <c r="I348" t="s">
        <v>6325</v>
      </c>
      <c r="L348" t="s">
        <v>229</v>
      </c>
      <c r="Q348" t="s">
        <v>6190</v>
      </c>
      <c r="R348" t="s">
        <v>36</v>
      </c>
      <c r="S348" t="s">
        <v>1086</v>
      </c>
      <c r="T348" t="s">
        <v>810</v>
      </c>
      <c r="U348" t="s">
        <v>816</v>
      </c>
      <c r="V348" t="s">
        <v>980</v>
      </c>
      <c r="W348">
        <v>2020</v>
      </c>
      <c r="X348" s="1">
        <v>44361</v>
      </c>
    </row>
    <row r="349" spans="1:32" x14ac:dyDescent="0.35">
      <c r="A349">
        <v>15</v>
      </c>
      <c r="B349" t="s">
        <v>45</v>
      </c>
      <c r="C349" t="s">
        <v>1087</v>
      </c>
      <c r="D349" t="s">
        <v>1088</v>
      </c>
      <c r="E349" t="s">
        <v>88</v>
      </c>
      <c r="F349" t="s">
        <v>5706</v>
      </c>
      <c r="H349" t="s">
        <v>6326</v>
      </c>
      <c r="I349" t="s">
        <v>6327</v>
      </c>
      <c r="L349" t="s">
        <v>364</v>
      </c>
      <c r="Q349" t="s">
        <v>6190</v>
      </c>
      <c r="R349" t="s">
        <v>36</v>
      </c>
      <c r="S349" t="s">
        <v>1089</v>
      </c>
      <c r="T349" t="s">
        <v>810</v>
      </c>
      <c r="U349" t="s">
        <v>811</v>
      </c>
      <c r="V349" t="s">
        <v>812</v>
      </c>
      <c r="W349">
        <v>2020</v>
      </c>
      <c r="X349" s="1">
        <v>44361</v>
      </c>
      <c r="Y349">
        <v>10460</v>
      </c>
      <c r="Z349">
        <v>40.850561999999996</v>
      </c>
      <c r="AA349">
        <v>-73.882452999999998</v>
      </c>
      <c r="AB349">
        <v>206</v>
      </c>
      <c r="AC349">
        <v>334</v>
      </c>
      <c r="AD349">
        <v>2116700</v>
      </c>
      <c r="AE349">
        <v>2031200020</v>
      </c>
      <c r="AF349" t="s">
        <v>113</v>
      </c>
    </row>
    <row r="350" spans="1:32" x14ac:dyDescent="0.35">
      <c r="A350">
        <v>15</v>
      </c>
      <c r="B350" t="s">
        <v>45</v>
      </c>
      <c r="C350" t="s">
        <v>1090</v>
      </c>
      <c r="D350" t="s">
        <v>1091</v>
      </c>
      <c r="E350" t="s">
        <v>88</v>
      </c>
      <c r="F350" t="s">
        <v>5706</v>
      </c>
      <c r="H350" t="s">
        <v>6270</v>
      </c>
      <c r="I350" t="s">
        <v>6271</v>
      </c>
      <c r="L350" t="s">
        <v>74</v>
      </c>
      <c r="Q350" t="s">
        <v>6190</v>
      </c>
      <c r="R350" t="s">
        <v>36</v>
      </c>
      <c r="S350" t="s">
        <v>1092</v>
      </c>
      <c r="T350" t="s">
        <v>810</v>
      </c>
      <c r="U350" t="s">
        <v>816</v>
      </c>
      <c r="V350" t="s">
        <v>36</v>
      </c>
      <c r="W350">
        <v>2020</v>
      </c>
      <c r="X350" s="1">
        <v>44361</v>
      </c>
      <c r="Y350">
        <v>10458</v>
      </c>
      <c r="Z350">
        <v>40.863112000000001</v>
      </c>
      <c r="AA350">
        <v>-73.882892999999996</v>
      </c>
      <c r="AB350">
        <v>227</v>
      </c>
      <c r="AC350">
        <v>334</v>
      </c>
      <c r="AD350">
        <v>2113012</v>
      </c>
      <c r="AE350">
        <v>2032720001</v>
      </c>
      <c r="AF350" t="s">
        <v>113</v>
      </c>
    </row>
    <row r="351" spans="1:32" x14ac:dyDescent="0.35">
      <c r="A351">
        <v>15</v>
      </c>
      <c r="B351" t="s">
        <v>45</v>
      </c>
      <c r="C351" t="s">
        <v>1093</v>
      </c>
      <c r="D351" t="s">
        <v>1088</v>
      </c>
      <c r="E351" t="s">
        <v>88</v>
      </c>
      <c r="F351" t="s">
        <v>5706</v>
      </c>
      <c r="H351" t="s">
        <v>6328</v>
      </c>
      <c r="I351" t="s">
        <v>6329</v>
      </c>
      <c r="L351" t="s">
        <v>141</v>
      </c>
      <c r="Q351" t="s">
        <v>6190</v>
      </c>
      <c r="R351" t="s">
        <v>36</v>
      </c>
      <c r="S351" t="s">
        <v>1094</v>
      </c>
      <c r="T351" t="s">
        <v>841</v>
      </c>
      <c r="U351" t="s">
        <v>811</v>
      </c>
      <c r="V351" t="s">
        <v>36</v>
      </c>
      <c r="W351">
        <v>2020</v>
      </c>
      <c r="X351" s="1">
        <v>44361</v>
      </c>
      <c r="Y351">
        <v>10460</v>
      </c>
      <c r="Z351">
        <v>40.850561999999996</v>
      </c>
      <c r="AA351">
        <v>-73.882452999999998</v>
      </c>
      <c r="AB351">
        <v>206</v>
      </c>
      <c r="AC351">
        <v>334</v>
      </c>
      <c r="AD351">
        <v>2116700</v>
      </c>
      <c r="AE351">
        <v>2031200020</v>
      </c>
      <c r="AF351" t="s">
        <v>113</v>
      </c>
    </row>
    <row r="352" spans="1:32" x14ac:dyDescent="0.35">
      <c r="A352">
        <v>15</v>
      </c>
      <c r="B352" t="s">
        <v>45</v>
      </c>
      <c r="C352" t="s">
        <v>1095</v>
      </c>
      <c r="D352" t="s">
        <v>1088</v>
      </c>
      <c r="E352" t="s">
        <v>88</v>
      </c>
      <c r="F352" t="s">
        <v>5706</v>
      </c>
      <c r="H352" t="s">
        <v>6330</v>
      </c>
      <c r="I352" t="s">
        <v>6331</v>
      </c>
      <c r="L352" t="s">
        <v>202</v>
      </c>
      <c r="Q352" t="s">
        <v>6190</v>
      </c>
      <c r="R352" t="s">
        <v>36</v>
      </c>
      <c r="S352" t="s">
        <v>1096</v>
      </c>
      <c r="T352" t="s">
        <v>810</v>
      </c>
      <c r="U352" t="s">
        <v>816</v>
      </c>
      <c r="V352" t="s">
        <v>36</v>
      </c>
      <c r="W352">
        <v>2020</v>
      </c>
      <c r="X352" s="1">
        <v>44361</v>
      </c>
      <c r="Y352">
        <v>10460</v>
      </c>
      <c r="Z352">
        <v>40.850561999999996</v>
      </c>
      <c r="AA352">
        <v>-73.882452999999998</v>
      </c>
      <c r="AB352">
        <v>206</v>
      </c>
      <c r="AC352">
        <v>334</v>
      </c>
      <c r="AD352">
        <v>2116700</v>
      </c>
      <c r="AE352">
        <v>2031200020</v>
      </c>
      <c r="AF352" t="s">
        <v>113</v>
      </c>
    </row>
    <row r="353" spans="1:32" x14ac:dyDescent="0.35">
      <c r="A353">
        <v>15</v>
      </c>
      <c r="B353" t="s">
        <v>45</v>
      </c>
      <c r="C353" t="s">
        <v>1097</v>
      </c>
      <c r="D353" t="s">
        <v>1098</v>
      </c>
      <c r="E353" t="s">
        <v>88</v>
      </c>
      <c r="F353" t="s">
        <v>5706</v>
      </c>
      <c r="H353" t="s">
        <v>6332</v>
      </c>
      <c r="I353" t="s">
        <v>6333</v>
      </c>
      <c r="L353" t="s">
        <v>180</v>
      </c>
      <c r="Q353" t="s">
        <v>6190</v>
      </c>
      <c r="R353" t="s">
        <v>36</v>
      </c>
      <c r="S353" t="s">
        <v>1099</v>
      </c>
      <c r="T353" t="s">
        <v>810</v>
      </c>
      <c r="U353" t="s">
        <v>811</v>
      </c>
      <c r="V353" t="s">
        <v>36</v>
      </c>
      <c r="W353">
        <v>2020</v>
      </c>
      <c r="X353" s="1">
        <v>44361</v>
      </c>
      <c r="Y353">
        <v>10458</v>
      </c>
      <c r="Z353">
        <v>40.862825999999998</v>
      </c>
      <c r="AA353">
        <v>-73.882651999999993</v>
      </c>
      <c r="AB353">
        <v>206</v>
      </c>
      <c r="AC353">
        <v>334</v>
      </c>
      <c r="AD353">
        <v>2000000</v>
      </c>
      <c r="AE353">
        <v>2032730001</v>
      </c>
      <c r="AF353" t="s">
        <v>113</v>
      </c>
    </row>
    <row r="354" spans="1:32" x14ac:dyDescent="0.35">
      <c r="A354">
        <v>15</v>
      </c>
      <c r="B354" t="s">
        <v>45</v>
      </c>
      <c r="C354" t="s">
        <v>1100</v>
      </c>
      <c r="D354" t="s">
        <v>1088</v>
      </c>
      <c r="E354" t="s">
        <v>88</v>
      </c>
      <c r="F354" t="s">
        <v>5706</v>
      </c>
      <c r="H354" t="s">
        <v>6334</v>
      </c>
      <c r="I354" t="s">
        <v>6335</v>
      </c>
      <c r="L354" t="s">
        <v>327</v>
      </c>
      <c r="Q354" t="s">
        <v>6190</v>
      </c>
      <c r="R354" t="s">
        <v>36</v>
      </c>
      <c r="S354" t="s">
        <v>1101</v>
      </c>
      <c r="T354" t="s">
        <v>810</v>
      </c>
      <c r="U354" t="s">
        <v>816</v>
      </c>
      <c r="V354" t="s">
        <v>36</v>
      </c>
      <c r="W354">
        <v>2020</v>
      </c>
      <c r="X354" s="1">
        <v>44361</v>
      </c>
      <c r="Y354">
        <v>10460</v>
      </c>
      <c r="Z354">
        <v>40.850561999999996</v>
      </c>
      <c r="AA354">
        <v>-73.882452999999998</v>
      </c>
      <c r="AB354">
        <v>206</v>
      </c>
      <c r="AC354">
        <v>334</v>
      </c>
      <c r="AD354">
        <v>2116700</v>
      </c>
      <c r="AE354">
        <v>2031200020</v>
      </c>
      <c r="AF354" t="s">
        <v>113</v>
      </c>
    </row>
    <row r="355" spans="1:32" x14ac:dyDescent="0.35">
      <c r="A355">
        <v>15</v>
      </c>
      <c r="B355" t="s">
        <v>51</v>
      </c>
      <c r="C355" t="s">
        <v>1102</v>
      </c>
      <c r="D355" t="s">
        <v>1103</v>
      </c>
      <c r="E355" t="s">
        <v>88</v>
      </c>
      <c r="F355" t="s">
        <v>5706</v>
      </c>
      <c r="H355" t="s">
        <v>6336</v>
      </c>
      <c r="I355" t="s">
        <v>6337</v>
      </c>
      <c r="L355" t="s">
        <v>1104</v>
      </c>
      <c r="Q355" t="s">
        <v>6190</v>
      </c>
      <c r="R355" t="s">
        <v>65</v>
      </c>
      <c r="S355" t="s">
        <v>1105</v>
      </c>
      <c r="T355" t="s">
        <v>810</v>
      </c>
      <c r="U355" t="s">
        <v>816</v>
      </c>
      <c r="V355" t="s">
        <v>36</v>
      </c>
      <c r="W355">
        <v>2020</v>
      </c>
      <c r="X355" s="1">
        <v>44361</v>
      </c>
      <c r="Y355">
        <v>10458</v>
      </c>
      <c r="Z355">
        <v>40.858815</v>
      </c>
      <c r="AA355">
        <v>-73.890231999999997</v>
      </c>
      <c r="AB355">
        <v>206</v>
      </c>
      <c r="AC355">
        <v>387</v>
      </c>
      <c r="AD355">
        <v>2103863</v>
      </c>
      <c r="AE355">
        <v>2030580003</v>
      </c>
      <c r="AF355" t="s">
        <v>1106</v>
      </c>
    </row>
    <row r="356" spans="1:32" x14ac:dyDescent="0.35">
      <c r="A356">
        <v>15</v>
      </c>
      <c r="B356" t="s">
        <v>51</v>
      </c>
      <c r="C356" t="s">
        <v>1107</v>
      </c>
      <c r="D356" t="s">
        <v>1108</v>
      </c>
      <c r="E356" t="s">
        <v>88</v>
      </c>
      <c r="F356" t="s">
        <v>5706</v>
      </c>
      <c r="H356" t="s">
        <v>6338</v>
      </c>
      <c r="I356" t="s">
        <v>6339</v>
      </c>
      <c r="L356" t="s">
        <v>315</v>
      </c>
      <c r="Q356" t="s">
        <v>6190</v>
      </c>
      <c r="R356" t="s">
        <v>36</v>
      </c>
      <c r="S356" t="s">
        <v>1109</v>
      </c>
      <c r="T356" t="s">
        <v>810</v>
      </c>
      <c r="U356" t="s">
        <v>816</v>
      </c>
      <c r="V356" t="s">
        <v>36</v>
      </c>
      <c r="W356">
        <v>2020</v>
      </c>
      <c r="X356" s="1">
        <v>44361</v>
      </c>
      <c r="Y356">
        <v>10458</v>
      </c>
      <c r="Z356">
        <v>40.860042999999997</v>
      </c>
      <c r="AA356">
        <v>-73.888266999999999</v>
      </c>
      <c r="AB356">
        <v>206</v>
      </c>
      <c r="AC356">
        <v>387</v>
      </c>
      <c r="AD356">
        <v>2011810</v>
      </c>
      <c r="AE356">
        <v>2030590001</v>
      </c>
      <c r="AF356" t="s">
        <v>1106</v>
      </c>
    </row>
    <row r="357" spans="1:32" x14ac:dyDescent="0.35">
      <c r="A357">
        <v>15</v>
      </c>
      <c r="B357" t="s">
        <v>51</v>
      </c>
      <c r="C357" t="s">
        <v>1110</v>
      </c>
      <c r="D357" t="s">
        <v>1111</v>
      </c>
      <c r="E357" t="s">
        <v>88</v>
      </c>
      <c r="F357" t="s">
        <v>5706</v>
      </c>
      <c r="H357" t="s">
        <v>6340</v>
      </c>
      <c r="I357" t="s">
        <v>6341</v>
      </c>
      <c r="L357" t="s">
        <v>877</v>
      </c>
      <c r="Q357" t="s">
        <v>6190</v>
      </c>
      <c r="R357" t="s">
        <v>36</v>
      </c>
      <c r="S357" t="s">
        <v>1112</v>
      </c>
      <c r="T357" t="s">
        <v>841</v>
      </c>
      <c r="U357" t="s">
        <v>911</v>
      </c>
      <c r="V357" t="s">
        <v>36</v>
      </c>
      <c r="W357">
        <v>2020</v>
      </c>
      <c r="X357" s="1">
        <v>44361</v>
      </c>
      <c r="Y357">
        <v>10457</v>
      </c>
      <c r="Z357">
        <v>40.844957999999998</v>
      </c>
      <c r="AA357">
        <v>-73.897049999999993</v>
      </c>
      <c r="AB357">
        <v>206</v>
      </c>
      <c r="AC357">
        <v>395</v>
      </c>
      <c r="AD357">
        <v>2117666</v>
      </c>
      <c r="AE357">
        <v>2029230018</v>
      </c>
      <c r="AF357" t="s">
        <v>121</v>
      </c>
    </row>
    <row r="358" spans="1:32" x14ac:dyDescent="0.35">
      <c r="A358">
        <v>15</v>
      </c>
      <c r="B358" t="s">
        <v>182</v>
      </c>
      <c r="C358" t="s">
        <v>1113</v>
      </c>
      <c r="D358" t="s">
        <v>1114</v>
      </c>
      <c r="E358" t="s">
        <v>88</v>
      </c>
      <c r="F358" t="s">
        <v>5706</v>
      </c>
      <c r="H358" t="s">
        <v>6024</v>
      </c>
      <c r="I358" t="s">
        <v>6025</v>
      </c>
      <c r="L358" t="s">
        <v>156</v>
      </c>
      <c r="Q358" t="s">
        <v>6190</v>
      </c>
      <c r="R358" t="s">
        <v>36</v>
      </c>
      <c r="S358" t="s">
        <v>1115</v>
      </c>
      <c r="T358" t="s">
        <v>810</v>
      </c>
      <c r="U358" t="s">
        <v>811</v>
      </c>
      <c r="V358" t="s">
        <v>36</v>
      </c>
      <c r="W358">
        <v>2020</v>
      </c>
      <c r="X358" s="1">
        <v>44361</v>
      </c>
      <c r="Y358">
        <v>10460</v>
      </c>
      <c r="Z358">
        <v>40.841636999999999</v>
      </c>
      <c r="AA358">
        <v>-73.874881999999999</v>
      </c>
      <c r="AB358">
        <v>227</v>
      </c>
      <c r="AC358">
        <v>334</v>
      </c>
      <c r="AD358">
        <v>2101003</v>
      </c>
      <c r="AE358">
        <v>2043330001</v>
      </c>
      <c r="AF358" t="s">
        <v>113</v>
      </c>
    </row>
    <row r="359" spans="1:32" x14ac:dyDescent="0.35">
      <c r="A359">
        <v>16</v>
      </c>
      <c r="B359" t="s">
        <v>51</v>
      </c>
      <c r="C359" t="s">
        <v>1116</v>
      </c>
      <c r="D359" t="s">
        <v>1117</v>
      </c>
      <c r="E359" t="s">
        <v>88</v>
      </c>
      <c r="F359" t="s">
        <v>5706</v>
      </c>
      <c r="H359" t="s">
        <v>6314</v>
      </c>
      <c r="I359" t="s">
        <v>6315</v>
      </c>
      <c r="L359" t="s">
        <v>1067</v>
      </c>
      <c r="Q359" t="s">
        <v>6190</v>
      </c>
      <c r="R359" t="s">
        <v>36</v>
      </c>
      <c r="S359" t="s">
        <v>1118</v>
      </c>
      <c r="T359" t="s">
        <v>810</v>
      </c>
      <c r="U359" t="s">
        <v>811</v>
      </c>
      <c r="V359" t="s">
        <v>36</v>
      </c>
      <c r="W359">
        <v>2020</v>
      </c>
      <c r="X359" s="1">
        <v>44361</v>
      </c>
      <c r="Y359">
        <v>10452</v>
      </c>
      <c r="Z359">
        <v>40.835783999999997</v>
      </c>
      <c r="AA359">
        <v>-73.928324000000003</v>
      </c>
      <c r="AB359">
        <v>204</v>
      </c>
      <c r="AC359">
        <v>199</v>
      </c>
      <c r="AD359">
        <v>2003495</v>
      </c>
      <c r="AE359">
        <v>2025260083</v>
      </c>
      <c r="AF359" t="s">
        <v>963</v>
      </c>
    </row>
    <row r="360" spans="1:32" x14ac:dyDescent="0.35">
      <c r="A360">
        <v>16</v>
      </c>
      <c r="B360" t="s">
        <v>59</v>
      </c>
      <c r="C360" t="s">
        <v>1119</v>
      </c>
      <c r="D360" t="s">
        <v>1120</v>
      </c>
      <c r="E360" t="s">
        <v>88</v>
      </c>
      <c r="F360" t="s">
        <v>5698</v>
      </c>
      <c r="H360" t="s">
        <v>6342</v>
      </c>
      <c r="I360" t="s">
        <v>6343</v>
      </c>
      <c r="L360" t="s">
        <v>180</v>
      </c>
      <c r="Q360" t="s">
        <v>6190</v>
      </c>
      <c r="R360" t="s">
        <v>36</v>
      </c>
      <c r="S360" t="s">
        <v>1121</v>
      </c>
      <c r="T360" t="s">
        <v>824</v>
      </c>
      <c r="U360" t="s">
        <v>811</v>
      </c>
      <c r="V360" t="s">
        <v>980</v>
      </c>
      <c r="W360">
        <v>2020</v>
      </c>
      <c r="X360" s="1">
        <v>44361</v>
      </c>
    </row>
    <row r="361" spans="1:32" x14ac:dyDescent="0.35">
      <c r="A361">
        <v>16</v>
      </c>
      <c r="B361" t="s">
        <v>182</v>
      </c>
      <c r="C361" t="s">
        <v>1122</v>
      </c>
      <c r="D361" t="s">
        <v>1123</v>
      </c>
      <c r="E361" t="s">
        <v>88</v>
      </c>
      <c r="F361" t="s">
        <v>5706</v>
      </c>
      <c r="H361" t="s">
        <v>6298</v>
      </c>
      <c r="I361" t="s">
        <v>6299</v>
      </c>
      <c r="L361" t="s">
        <v>141</v>
      </c>
      <c r="Q361" t="s">
        <v>6190</v>
      </c>
      <c r="R361" t="s">
        <v>36</v>
      </c>
      <c r="S361" t="s">
        <v>1124</v>
      </c>
      <c r="T361" t="s">
        <v>810</v>
      </c>
      <c r="U361" t="s">
        <v>842</v>
      </c>
      <c r="V361" t="s">
        <v>36</v>
      </c>
      <c r="W361">
        <v>2020</v>
      </c>
      <c r="X361" s="1">
        <v>44361</v>
      </c>
      <c r="Y361">
        <v>10457</v>
      </c>
      <c r="Z361">
        <v>40.841011999999999</v>
      </c>
      <c r="AA361">
        <v>-73.901458000000005</v>
      </c>
      <c r="AB361">
        <v>203</v>
      </c>
      <c r="AC361">
        <v>167</v>
      </c>
      <c r="AD361">
        <v>2117925</v>
      </c>
      <c r="AE361">
        <v>2029050030</v>
      </c>
      <c r="AF361" t="s">
        <v>121</v>
      </c>
    </row>
    <row r="362" spans="1:32" x14ac:dyDescent="0.35">
      <c r="A362">
        <v>16</v>
      </c>
      <c r="B362" t="s">
        <v>837</v>
      </c>
      <c r="C362" t="s">
        <v>1125</v>
      </c>
      <c r="D362" t="s">
        <v>1126</v>
      </c>
      <c r="E362" t="s">
        <v>88</v>
      </c>
      <c r="F362" t="s">
        <v>5706</v>
      </c>
      <c r="H362" t="s">
        <v>6344</v>
      </c>
      <c r="I362" t="s">
        <v>6345</v>
      </c>
      <c r="L362" t="s">
        <v>94</v>
      </c>
      <c r="Q362" t="s">
        <v>6190</v>
      </c>
      <c r="R362" t="s">
        <v>36</v>
      </c>
      <c r="S362" t="s">
        <v>1127</v>
      </c>
      <c r="T362" t="s">
        <v>810</v>
      </c>
      <c r="U362" t="s">
        <v>842</v>
      </c>
      <c r="V362" t="s">
        <v>36</v>
      </c>
      <c r="W362">
        <v>2020</v>
      </c>
      <c r="X362" s="1">
        <v>44361</v>
      </c>
      <c r="Y362">
        <v>10452</v>
      </c>
      <c r="Z362">
        <v>40.838188000000002</v>
      </c>
      <c r="AA362">
        <v>-73.923636999999999</v>
      </c>
      <c r="AB362">
        <v>204</v>
      </c>
      <c r="AC362">
        <v>199</v>
      </c>
      <c r="AD362">
        <v>2003163</v>
      </c>
      <c r="AE362">
        <v>2025100027</v>
      </c>
      <c r="AF362" t="s">
        <v>963</v>
      </c>
    </row>
    <row r="363" spans="1:32" x14ac:dyDescent="0.35">
      <c r="A363">
        <v>17</v>
      </c>
      <c r="B363" t="s">
        <v>32</v>
      </c>
      <c r="C363" t="s">
        <v>1128</v>
      </c>
      <c r="D363" t="s">
        <v>1129</v>
      </c>
      <c r="E363" t="s">
        <v>88</v>
      </c>
      <c r="F363" t="s">
        <v>5706</v>
      </c>
      <c r="H363" t="s">
        <v>6346</v>
      </c>
      <c r="I363" t="s">
        <v>6347</v>
      </c>
      <c r="L363" t="s">
        <v>229</v>
      </c>
      <c r="Q363" t="s">
        <v>6190</v>
      </c>
      <c r="R363" t="s">
        <v>36</v>
      </c>
      <c r="S363" t="s">
        <v>1133</v>
      </c>
      <c r="T363" t="s">
        <v>810</v>
      </c>
      <c r="U363" t="s">
        <v>811</v>
      </c>
      <c r="V363" t="s">
        <v>36</v>
      </c>
      <c r="W363">
        <v>2020</v>
      </c>
      <c r="X363" s="1">
        <v>44361</v>
      </c>
      <c r="Y363">
        <v>10451</v>
      </c>
      <c r="Z363">
        <v>40.819014000000003</v>
      </c>
      <c r="AA363">
        <v>-73.929081999999994</v>
      </c>
      <c r="AB363">
        <v>201</v>
      </c>
      <c r="AC363">
        <v>63</v>
      </c>
      <c r="AD363">
        <v>2001091</v>
      </c>
      <c r="AE363">
        <v>2023500039</v>
      </c>
      <c r="AF363" t="s">
        <v>464</v>
      </c>
    </row>
    <row r="364" spans="1:32" x14ac:dyDescent="0.35">
      <c r="A364">
        <v>17</v>
      </c>
      <c r="B364" t="s">
        <v>32</v>
      </c>
      <c r="C364" t="s">
        <v>1131</v>
      </c>
      <c r="D364" t="s">
        <v>1132</v>
      </c>
      <c r="E364" t="s">
        <v>88</v>
      </c>
      <c r="F364" t="s">
        <v>5706</v>
      </c>
      <c r="H364" t="s">
        <v>6348</v>
      </c>
      <c r="I364" t="s">
        <v>6349</v>
      </c>
      <c r="L364" t="s">
        <v>546</v>
      </c>
      <c r="Q364" t="s">
        <v>6190</v>
      </c>
      <c r="R364" t="s">
        <v>36</v>
      </c>
      <c r="S364" t="s">
        <v>1130</v>
      </c>
      <c r="T364" t="s">
        <v>810</v>
      </c>
      <c r="U364" t="s">
        <v>842</v>
      </c>
      <c r="V364" t="s">
        <v>812</v>
      </c>
      <c r="W364">
        <v>2020</v>
      </c>
      <c r="X364" s="1">
        <v>44361</v>
      </c>
      <c r="Y364">
        <v>10451</v>
      </c>
      <c r="Z364">
        <v>40.818086000000001</v>
      </c>
      <c r="AA364">
        <v>-73.927515</v>
      </c>
      <c r="AB364">
        <v>201</v>
      </c>
      <c r="AC364">
        <v>51</v>
      </c>
      <c r="AD364">
        <v>2001019</v>
      </c>
      <c r="AE364">
        <v>2023430032</v>
      </c>
      <c r="AF364" t="s">
        <v>380</v>
      </c>
    </row>
    <row r="365" spans="1:32" x14ac:dyDescent="0.35">
      <c r="A365">
        <v>17</v>
      </c>
      <c r="B365" t="s">
        <v>51</v>
      </c>
      <c r="C365" t="s">
        <v>1134</v>
      </c>
      <c r="D365" t="s">
        <v>1135</v>
      </c>
      <c r="E365" t="s">
        <v>88</v>
      </c>
      <c r="F365" t="s">
        <v>5706</v>
      </c>
      <c r="H365" t="s">
        <v>6270</v>
      </c>
      <c r="I365" t="s">
        <v>6271</v>
      </c>
      <c r="L365" t="s">
        <v>74</v>
      </c>
      <c r="Q365" t="s">
        <v>6190</v>
      </c>
      <c r="R365" t="s">
        <v>65</v>
      </c>
      <c r="S365" t="s">
        <v>989</v>
      </c>
      <c r="T365" t="s">
        <v>810</v>
      </c>
      <c r="U365" t="s">
        <v>811</v>
      </c>
      <c r="V365" t="s">
        <v>36</v>
      </c>
      <c r="W365">
        <v>2020</v>
      </c>
      <c r="X365" s="1">
        <v>44361</v>
      </c>
      <c r="Y365">
        <v>10459</v>
      </c>
      <c r="Z365">
        <v>40.820402999999999</v>
      </c>
      <c r="AA365">
        <v>-73.898911999999996</v>
      </c>
      <c r="AB365">
        <v>202</v>
      </c>
      <c r="AC365">
        <v>87</v>
      </c>
      <c r="AD365">
        <v>2005348</v>
      </c>
      <c r="AE365">
        <v>2026960085</v>
      </c>
      <c r="AF365" t="s">
        <v>467</v>
      </c>
    </row>
    <row r="366" spans="1:32" x14ac:dyDescent="0.35">
      <c r="A366">
        <v>17</v>
      </c>
      <c r="B366" t="s">
        <v>51</v>
      </c>
      <c r="C366" t="s">
        <v>1136</v>
      </c>
      <c r="D366" t="s">
        <v>1137</v>
      </c>
      <c r="E366" t="s">
        <v>88</v>
      </c>
      <c r="F366" t="s">
        <v>5706</v>
      </c>
      <c r="H366" t="s">
        <v>6350</v>
      </c>
      <c r="I366" t="s">
        <v>6351</v>
      </c>
      <c r="L366" t="s">
        <v>672</v>
      </c>
      <c r="Q366" t="s">
        <v>6190</v>
      </c>
      <c r="R366" t="s">
        <v>65</v>
      </c>
      <c r="S366" t="s">
        <v>1138</v>
      </c>
      <c r="T366" t="s">
        <v>810</v>
      </c>
      <c r="U366" t="s">
        <v>811</v>
      </c>
      <c r="V366" t="s">
        <v>36</v>
      </c>
      <c r="W366">
        <v>2020</v>
      </c>
      <c r="X366" s="1">
        <v>44361</v>
      </c>
      <c r="Y366">
        <v>10460</v>
      </c>
      <c r="Z366">
        <v>40.835900000000002</v>
      </c>
      <c r="AA366">
        <v>-73.890457999999995</v>
      </c>
      <c r="AB366">
        <v>203</v>
      </c>
      <c r="AC366">
        <v>155</v>
      </c>
      <c r="AD366">
        <v>2009867</v>
      </c>
      <c r="AE366">
        <v>2029390093</v>
      </c>
      <c r="AF366" t="s">
        <v>129</v>
      </c>
    </row>
    <row r="367" spans="1:32" x14ac:dyDescent="0.35">
      <c r="A367">
        <v>17</v>
      </c>
      <c r="B367" t="s">
        <v>59</v>
      </c>
      <c r="C367" t="s">
        <v>6352</v>
      </c>
      <c r="D367" t="s">
        <v>1140</v>
      </c>
      <c r="E367" t="s">
        <v>88</v>
      </c>
      <c r="F367" t="s">
        <v>5698</v>
      </c>
      <c r="H367" t="s">
        <v>6353</v>
      </c>
      <c r="I367" t="s">
        <v>6354</v>
      </c>
      <c r="L367" t="s">
        <v>400</v>
      </c>
      <c r="Q367" t="s">
        <v>6190</v>
      </c>
      <c r="R367" t="s">
        <v>36</v>
      </c>
      <c r="S367" t="s">
        <v>1141</v>
      </c>
      <c r="T367" t="s">
        <v>824</v>
      </c>
      <c r="U367" t="s">
        <v>811</v>
      </c>
      <c r="V367" t="s">
        <v>866</v>
      </c>
      <c r="W367">
        <v>2020</v>
      </c>
      <c r="X367" s="1">
        <v>44361</v>
      </c>
    </row>
    <row r="368" spans="1:32" x14ac:dyDescent="0.35">
      <c r="A368">
        <v>17</v>
      </c>
      <c r="B368" t="s">
        <v>206</v>
      </c>
      <c r="C368" t="s">
        <v>1142</v>
      </c>
      <c r="D368" t="s">
        <v>1143</v>
      </c>
      <c r="E368" t="s">
        <v>88</v>
      </c>
      <c r="F368" t="s">
        <v>5706</v>
      </c>
      <c r="H368" t="s">
        <v>6355</v>
      </c>
      <c r="I368" t="s">
        <v>6356</v>
      </c>
      <c r="L368" t="s">
        <v>672</v>
      </c>
      <c r="Q368" t="s">
        <v>6190</v>
      </c>
      <c r="R368" t="s">
        <v>36</v>
      </c>
      <c r="S368" t="s">
        <v>1144</v>
      </c>
      <c r="T368" t="s">
        <v>810</v>
      </c>
      <c r="U368" t="s">
        <v>816</v>
      </c>
      <c r="V368" t="s">
        <v>36</v>
      </c>
      <c r="W368">
        <v>2020</v>
      </c>
      <c r="X368" s="1">
        <v>44361</v>
      </c>
      <c r="Y368">
        <v>10460</v>
      </c>
      <c r="Z368">
        <v>40.836086000000002</v>
      </c>
      <c r="AA368">
        <v>-73.882065999999995</v>
      </c>
      <c r="AB368">
        <v>203</v>
      </c>
      <c r="AC368">
        <v>161</v>
      </c>
      <c r="AD368">
        <v>2010955</v>
      </c>
      <c r="AE368">
        <v>2030150058</v>
      </c>
      <c r="AF368" t="s">
        <v>129</v>
      </c>
    </row>
    <row r="369" spans="1:32" x14ac:dyDescent="0.35">
      <c r="A369">
        <v>18</v>
      </c>
      <c r="B369" t="s">
        <v>51</v>
      </c>
      <c r="C369" t="s">
        <v>1145</v>
      </c>
      <c r="D369" t="s">
        <v>1146</v>
      </c>
      <c r="E369" t="s">
        <v>88</v>
      </c>
      <c r="F369" t="s">
        <v>5706</v>
      </c>
      <c r="H369" t="s">
        <v>6357</v>
      </c>
      <c r="I369" t="s">
        <v>6358</v>
      </c>
      <c r="L369" t="s">
        <v>672</v>
      </c>
      <c r="Q369" t="s">
        <v>6190</v>
      </c>
      <c r="R369" t="s">
        <v>65</v>
      </c>
      <c r="S369" t="s">
        <v>1147</v>
      </c>
      <c r="T369" t="s">
        <v>810</v>
      </c>
      <c r="U369" t="s">
        <v>816</v>
      </c>
      <c r="V369" t="s">
        <v>36</v>
      </c>
      <c r="W369">
        <v>2020</v>
      </c>
      <c r="X369" s="1">
        <v>44361</v>
      </c>
      <c r="Y369">
        <v>10472</v>
      </c>
      <c r="Z369">
        <v>40.829343999999999</v>
      </c>
      <c r="AA369">
        <v>-73.850427999999994</v>
      </c>
      <c r="AB369">
        <v>209</v>
      </c>
      <c r="AC369">
        <v>78</v>
      </c>
      <c r="AD369">
        <v>2026706</v>
      </c>
      <c r="AE369">
        <v>2038170001</v>
      </c>
      <c r="AF369" t="s">
        <v>1148</v>
      </c>
    </row>
    <row r="370" spans="1:32" x14ac:dyDescent="0.35">
      <c r="A370">
        <v>18</v>
      </c>
      <c r="B370" t="s">
        <v>51</v>
      </c>
      <c r="C370" t="s">
        <v>1149</v>
      </c>
      <c r="D370" t="s">
        <v>1150</v>
      </c>
      <c r="E370" t="s">
        <v>88</v>
      </c>
      <c r="F370" t="s">
        <v>5706</v>
      </c>
      <c r="H370" t="s">
        <v>6359</v>
      </c>
      <c r="I370" t="s">
        <v>6360</v>
      </c>
      <c r="L370" t="s">
        <v>546</v>
      </c>
      <c r="Q370" t="s">
        <v>6190</v>
      </c>
      <c r="R370" t="s">
        <v>65</v>
      </c>
      <c r="S370" t="s">
        <v>1151</v>
      </c>
      <c r="T370" t="s">
        <v>810</v>
      </c>
      <c r="U370" t="s">
        <v>816</v>
      </c>
      <c r="V370" t="s">
        <v>36</v>
      </c>
      <c r="W370">
        <v>2020</v>
      </c>
      <c r="X370" s="1">
        <v>44361</v>
      </c>
      <c r="Y370">
        <v>10472</v>
      </c>
      <c r="Z370">
        <v>40.832901999999997</v>
      </c>
      <c r="AA370">
        <v>-73.866848000000005</v>
      </c>
      <c r="AB370">
        <v>209</v>
      </c>
      <c r="AC370">
        <v>76</v>
      </c>
      <c r="AD370">
        <v>2025622</v>
      </c>
      <c r="AE370">
        <v>2037860016</v>
      </c>
      <c r="AF370" t="s">
        <v>1152</v>
      </c>
    </row>
    <row r="371" spans="1:32" x14ac:dyDescent="0.35">
      <c r="A371">
        <v>18</v>
      </c>
      <c r="B371" t="s">
        <v>51</v>
      </c>
      <c r="C371" t="s">
        <v>1153</v>
      </c>
      <c r="D371" t="s">
        <v>1154</v>
      </c>
      <c r="E371" t="s">
        <v>88</v>
      </c>
      <c r="F371" t="s">
        <v>5706</v>
      </c>
      <c r="H371" t="s">
        <v>6361</v>
      </c>
      <c r="I371" t="s">
        <v>6362</v>
      </c>
      <c r="L371" t="s">
        <v>672</v>
      </c>
      <c r="Q371" t="s">
        <v>6190</v>
      </c>
      <c r="R371" t="s">
        <v>36</v>
      </c>
      <c r="S371" t="s">
        <v>1071</v>
      </c>
      <c r="T371" t="s">
        <v>810</v>
      </c>
      <c r="U371" t="s">
        <v>816</v>
      </c>
      <c r="V371" t="s">
        <v>36</v>
      </c>
      <c r="W371">
        <v>2020</v>
      </c>
      <c r="X371" s="1">
        <v>44361</v>
      </c>
      <c r="Y371">
        <v>10472</v>
      </c>
      <c r="Z371">
        <v>40.830086999999999</v>
      </c>
      <c r="AA371">
        <v>-73.877602999999993</v>
      </c>
      <c r="AB371">
        <v>209</v>
      </c>
      <c r="AC371">
        <v>54</v>
      </c>
      <c r="AD371">
        <v>2088553</v>
      </c>
      <c r="AE371">
        <v>2037750025</v>
      </c>
      <c r="AF371" t="s">
        <v>1152</v>
      </c>
    </row>
    <row r="372" spans="1:32" x14ac:dyDescent="0.35">
      <c r="A372">
        <v>18</v>
      </c>
      <c r="B372" t="s">
        <v>51</v>
      </c>
      <c r="C372" t="s">
        <v>1155</v>
      </c>
      <c r="D372" t="s">
        <v>1156</v>
      </c>
      <c r="E372" t="s">
        <v>88</v>
      </c>
      <c r="F372" t="s">
        <v>5706</v>
      </c>
      <c r="H372" t="s">
        <v>6363</v>
      </c>
      <c r="I372" t="s">
        <v>6364</v>
      </c>
      <c r="L372" t="s">
        <v>660</v>
      </c>
      <c r="Q372" t="s">
        <v>6190</v>
      </c>
      <c r="R372" t="s">
        <v>65</v>
      </c>
      <c r="S372" t="s">
        <v>1157</v>
      </c>
      <c r="T372" t="s">
        <v>824</v>
      </c>
      <c r="U372" t="s">
        <v>811</v>
      </c>
      <c r="V372" t="s">
        <v>36</v>
      </c>
      <c r="W372">
        <v>2020</v>
      </c>
      <c r="X372" s="1">
        <v>44361</v>
      </c>
      <c r="Y372">
        <v>10460</v>
      </c>
      <c r="Z372">
        <v>40.837631000000002</v>
      </c>
      <c r="AA372">
        <v>-73.866035999999994</v>
      </c>
      <c r="AB372">
        <v>209</v>
      </c>
      <c r="AC372">
        <v>21601</v>
      </c>
      <c r="AD372">
        <v>2028640</v>
      </c>
      <c r="AE372">
        <v>2039210030</v>
      </c>
      <c r="AF372" t="s">
        <v>1152</v>
      </c>
    </row>
    <row r="373" spans="1:32" x14ac:dyDescent="0.35">
      <c r="A373">
        <v>18</v>
      </c>
      <c r="B373" t="s">
        <v>51</v>
      </c>
      <c r="C373" t="s">
        <v>432</v>
      </c>
      <c r="D373" t="s">
        <v>433</v>
      </c>
      <c r="E373" t="s">
        <v>88</v>
      </c>
      <c r="F373" t="s">
        <v>5706</v>
      </c>
      <c r="H373" t="s">
        <v>6365</v>
      </c>
      <c r="I373" t="s">
        <v>6366</v>
      </c>
      <c r="L373" t="s">
        <v>1067</v>
      </c>
      <c r="Q373" t="s">
        <v>6190</v>
      </c>
      <c r="R373" t="s">
        <v>65</v>
      </c>
      <c r="S373" t="s">
        <v>1158</v>
      </c>
      <c r="T373" t="s">
        <v>810</v>
      </c>
      <c r="U373" t="s">
        <v>811</v>
      </c>
      <c r="V373" t="s">
        <v>36</v>
      </c>
      <c r="W373">
        <v>2020</v>
      </c>
      <c r="X373" s="1">
        <v>44361</v>
      </c>
      <c r="Y373">
        <v>10469</v>
      </c>
      <c r="Z373">
        <v>40.866079999999997</v>
      </c>
      <c r="AA373">
        <v>-73.850982000000002</v>
      </c>
      <c r="AB373">
        <v>211</v>
      </c>
      <c r="AC373">
        <v>348</v>
      </c>
      <c r="AD373">
        <v>2054253</v>
      </c>
      <c r="AE373">
        <v>2045260001</v>
      </c>
      <c r="AF373" t="s">
        <v>103</v>
      </c>
    </row>
    <row r="374" spans="1:32" x14ac:dyDescent="0.35">
      <c r="A374">
        <v>18</v>
      </c>
      <c r="B374" t="s">
        <v>837</v>
      </c>
      <c r="C374" t="s">
        <v>1159</v>
      </c>
      <c r="D374" t="s">
        <v>1160</v>
      </c>
      <c r="E374" t="s">
        <v>88</v>
      </c>
      <c r="F374" t="s">
        <v>5706</v>
      </c>
      <c r="H374" t="s">
        <v>6249</v>
      </c>
      <c r="I374" t="s">
        <v>6250</v>
      </c>
      <c r="L374" t="s">
        <v>94</v>
      </c>
      <c r="Q374" t="s">
        <v>6190</v>
      </c>
      <c r="R374" t="s">
        <v>36</v>
      </c>
      <c r="S374" t="s">
        <v>1161</v>
      </c>
      <c r="T374" t="s">
        <v>810</v>
      </c>
      <c r="U374" t="s">
        <v>842</v>
      </c>
      <c r="V374" t="s">
        <v>36</v>
      </c>
      <c r="W374">
        <v>2020</v>
      </c>
      <c r="X374" s="1">
        <v>44361</v>
      </c>
      <c r="Y374">
        <v>10473</v>
      </c>
      <c r="Z374">
        <v>40.818416999999997</v>
      </c>
      <c r="AA374">
        <v>-73.863011</v>
      </c>
      <c r="AB374">
        <v>209</v>
      </c>
      <c r="AC374">
        <v>20</v>
      </c>
      <c r="AD374">
        <v>2021838</v>
      </c>
      <c r="AE374">
        <v>2035580014</v>
      </c>
      <c r="AF374" t="s">
        <v>133</v>
      </c>
    </row>
    <row r="375" spans="1:32" x14ac:dyDescent="0.35">
      <c r="A375">
        <v>19</v>
      </c>
      <c r="B375" t="s">
        <v>51</v>
      </c>
      <c r="C375" t="s">
        <v>1162</v>
      </c>
      <c r="D375" t="s">
        <v>1163</v>
      </c>
      <c r="E375" t="s">
        <v>136</v>
      </c>
      <c r="F375" t="s">
        <v>5698</v>
      </c>
      <c r="H375" t="s">
        <v>6367</v>
      </c>
      <c r="I375" t="s">
        <v>6368</v>
      </c>
      <c r="L375" t="s">
        <v>1104</v>
      </c>
      <c r="Q375" t="s">
        <v>6190</v>
      </c>
      <c r="R375" t="s">
        <v>36</v>
      </c>
      <c r="S375" t="s">
        <v>1164</v>
      </c>
      <c r="T375" t="s">
        <v>824</v>
      </c>
      <c r="U375" t="s">
        <v>811</v>
      </c>
      <c r="V375" t="s">
        <v>36</v>
      </c>
      <c r="W375">
        <v>2020</v>
      </c>
      <c r="X375" s="1">
        <v>44361</v>
      </c>
      <c r="Y375">
        <v>11363</v>
      </c>
      <c r="Z375">
        <v>40.771186</v>
      </c>
      <c r="AA375">
        <v>-73.739251999999993</v>
      </c>
      <c r="AB375">
        <v>411</v>
      </c>
      <c r="AC375">
        <v>1479</v>
      </c>
      <c r="AD375">
        <v>4169468</v>
      </c>
      <c r="AE375">
        <v>4081350029</v>
      </c>
      <c r="AF375" t="s">
        <v>539</v>
      </c>
    </row>
    <row r="376" spans="1:32" x14ac:dyDescent="0.35">
      <c r="A376">
        <v>19</v>
      </c>
      <c r="B376" t="s">
        <v>206</v>
      </c>
      <c r="C376" t="s">
        <v>1165</v>
      </c>
      <c r="D376" t="s">
        <v>1166</v>
      </c>
      <c r="E376" t="s">
        <v>136</v>
      </c>
      <c r="F376" t="s">
        <v>5698</v>
      </c>
      <c r="H376" t="s">
        <v>6369</v>
      </c>
      <c r="I376" t="s">
        <v>6370</v>
      </c>
      <c r="L376" t="s">
        <v>714</v>
      </c>
      <c r="Q376" t="s">
        <v>6190</v>
      </c>
      <c r="R376" t="s">
        <v>65</v>
      </c>
      <c r="S376" t="s">
        <v>1167</v>
      </c>
      <c r="T376" t="s">
        <v>810</v>
      </c>
      <c r="U376" t="s">
        <v>811</v>
      </c>
      <c r="V376" t="s">
        <v>36</v>
      </c>
      <c r="W376">
        <v>2020</v>
      </c>
      <c r="X376" s="1">
        <v>44361</v>
      </c>
      <c r="Y376">
        <v>11354</v>
      </c>
      <c r="Z376">
        <v>40.769770000000001</v>
      </c>
      <c r="AA376">
        <v>-73.848062999999996</v>
      </c>
      <c r="AB376">
        <v>407</v>
      </c>
      <c r="AC376">
        <v>907</v>
      </c>
      <c r="AD376">
        <v>4605702</v>
      </c>
      <c r="AE376">
        <v>4043460075</v>
      </c>
      <c r="AF376" t="s">
        <v>1168</v>
      </c>
    </row>
    <row r="377" spans="1:32" x14ac:dyDescent="0.35">
      <c r="A377">
        <v>19</v>
      </c>
      <c r="B377" t="s">
        <v>182</v>
      </c>
      <c r="C377" t="s">
        <v>1169</v>
      </c>
      <c r="D377" t="s">
        <v>1170</v>
      </c>
      <c r="E377" t="s">
        <v>136</v>
      </c>
      <c r="F377" t="s">
        <v>5698</v>
      </c>
      <c r="H377" t="s">
        <v>6371</v>
      </c>
      <c r="I377" t="s">
        <v>6372</v>
      </c>
      <c r="L377" t="s">
        <v>282</v>
      </c>
      <c r="Q377" t="s">
        <v>6190</v>
      </c>
      <c r="R377" t="s">
        <v>36</v>
      </c>
      <c r="S377" t="s">
        <v>1171</v>
      </c>
      <c r="T377" t="s">
        <v>824</v>
      </c>
      <c r="U377" t="s">
        <v>842</v>
      </c>
      <c r="V377" t="s">
        <v>36</v>
      </c>
      <c r="W377">
        <v>2020</v>
      </c>
      <c r="X377" s="1">
        <v>44361</v>
      </c>
      <c r="Y377">
        <v>11359</v>
      </c>
      <c r="Z377">
        <v>40.794305999999999</v>
      </c>
      <c r="AA377">
        <v>-73.774732</v>
      </c>
      <c r="AB377">
        <v>407</v>
      </c>
      <c r="AC377">
        <v>999</v>
      </c>
      <c r="AD377">
        <v>4538415</v>
      </c>
      <c r="AE377">
        <v>4059170001</v>
      </c>
      <c r="AF377" t="s">
        <v>507</v>
      </c>
    </row>
    <row r="378" spans="1:32" x14ac:dyDescent="0.35">
      <c r="A378">
        <v>19</v>
      </c>
      <c r="B378" t="s">
        <v>117</v>
      </c>
      <c r="C378" t="s">
        <v>1172</v>
      </c>
      <c r="D378" t="s">
        <v>1173</v>
      </c>
      <c r="E378" t="s">
        <v>136</v>
      </c>
      <c r="F378" t="s">
        <v>5698</v>
      </c>
      <c r="H378" t="s">
        <v>6330</v>
      </c>
      <c r="I378" t="s">
        <v>6331</v>
      </c>
      <c r="L378" t="s">
        <v>202</v>
      </c>
      <c r="Q378" t="s">
        <v>6190</v>
      </c>
      <c r="R378" t="s">
        <v>36</v>
      </c>
      <c r="S378" t="s">
        <v>1174</v>
      </c>
      <c r="T378" t="s">
        <v>810</v>
      </c>
      <c r="U378" t="s">
        <v>811</v>
      </c>
      <c r="V378" t="s">
        <v>36</v>
      </c>
      <c r="W378">
        <v>2020</v>
      </c>
      <c r="X378" s="1">
        <v>44361</v>
      </c>
      <c r="Y378">
        <v>11359</v>
      </c>
      <c r="Z378">
        <v>40.794732000000003</v>
      </c>
      <c r="AA378">
        <v>-73.780741000000006</v>
      </c>
      <c r="AB378">
        <v>407</v>
      </c>
      <c r="AC378">
        <v>999</v>
      </c>
      <c r="AD378">
        <v>4539854</v>
      </c>
      <c r="AE378">
        <v>4059170001</v>
      </c>
      <c r="AF378" t="s">
        <v>507</v>
      </c>
    </row>
    <row r="379" spans="1:32" x14ac:dyDescent="0.35">
      <c r="A379">
        <v>19</v>
      </c>
      <c r="B379" t="s">
        <v>117</v>
      </c>
      <c r="C379" t="s">
        <v>1175</v>
      </c>
      <c r="D379" t="s">
        <v>1176</v>
      </c>
      <c r="E379" t="s">
        <v>136</v>
      </c>
      <c r="F379" t="s">
        <v>5698</v>
      </c>
      <c r="H379" t="s">
        <v>6373</v>
      </c>
      <c r="I379" t="s">
        <v>6374</v>
      </c>
      <c r="L379" t="s">
        <v>327</v>
      </c>
      <c r="Q379" t="s">
        <v>6190</v>
      </c>
      <c r="R379" t="s">
        <v>36</v>
      </c>
      <c r="S379" t="s">
        <v>1177</v>
      </c>
      <c r="T379" t="s">
        <v>810</v>
      </c>
      <c r="U379" t="s">
        <v>842</v>
      </c>
      <c r="V379" t="s">
        <v>36</v>
      </c>
      <c r="W379">
        <v>2020</v>
      </c>
      <c r="X379" s="1">
        <v>44361</v>
      </c>
      <c r="Y379">
        <v>11354</v>
      </c>
      <c r="Z379">
        <v>40.772829000000002</v>
      </c>
      <c r="AA379">
        <v>-73.838857000000004</v>
      </c>
      <c r="AB379">
        <v>407</v>
      </c>
      <c r="AC379">
        <v>907</v>
      </c>
      <c r="AD379">
        <v>4537931</v>
      </c>
      <c r="AE379">
        <v>4043270100</v>
      </c>
      <c r="AF379" t="s">
        <v>1168</v>
      </c>
    </row>
    <row r="380" spans="1:32" x14ac:dyDescent="0.35">
      <c r="A380">
        <v>19</v>
      </c>
      <c r="B380" t="s">
        <v>1178</v>
      </c>
      <c r="C380" t="s">
        <v>1179</v>
      </c>
      <c r="D380" t="s">
        <v>1180</v>
      </c>
      <c r="E380" t="s">
        <v>136</v>
      </c>
      <c r="F380" t="s">
        <v>5698</v>
      </c>
      <c r="H380" t="s">
        <v>6375</v>
      </c>
      <c r="I380" t="s">
        <v>6376</v>
      </c>
      <c r="L380" t="s">
        <v>48</v>
      </c>
      <c r="Q380" t="s">
        <v>6190</v>
      </c>
      <c r="R380" t="s">
        <v>36</v>
      </c>
      <c r="S380" t="s">
        <v>1181</v>
      </c>
      <c r="T380" t="s">
        <v>810</v>
      </c>
      <c r="U380" t="s">
        <v>842</v>
      </c>
      <c r="V380" t="s">
        <v>36</v>
      </c>
      <c r="W380">
        <v>2020</v>
      </c>
      <c r="X380" s="1">
        <v>44361</v>
      </c>
      <c r="Y380">
        <v>11361</v>
      </c>
      <c r="Z380">
        <v>40.760362999999998</v>
      </c>
      <c r="AA380">
        <v>-73.768587999999994</v>
      </c>
      <c r="AB380">
        <v>411</v>
      </c>
      <c r="AC380">
        <v>1471</v>
      </c>
      <c r="AD380">
        <v>4157389</v>
      </c>
      <c r="AE380">
        <v>4073330215</v>
      </c>
      <c r="AF380" t="s">
        <v>138</v>
      </c>
    </row>
    <row r="381" spans="1:32" x14ac:dyDescent="0.35">
      <c r="A381">
        <v>20</v>
      </c>
      <c r="B381" t="s">
        <v>51</v>
      </c>
      <c r="C381" t="s">
        <v>1182</v>
      </c>
      <c r="D381" t="s">
        <v>1183</v>
      </c>
      <c r="E381" t="s">
        <v>136</v>
      </c>
      <c r="F381" t="s">
        <v>5706</v>
      </c>
      <c r="H381" t="s">
        <v>6377</v>
      </c>
      <c r="I381" t="s">
        <v>6378</v>
      </c>
      <c r="L381" t="s">
        <v>225</v>
      </c>
      <c r="Q381" t="s">
        <v>6190</v>
      </c>
      <c r="R381" t="s">
        <v>36</v>
      </c>
      <c r="S381" t="s">
        <v>1184</v>
      </c>
      <c r="T381" t="s">
        <v>810</v>
      </c>
      <c r="U381" t="s">
        <v>816</v>
      </c>
      <c r="V381" t="s">
        <v>36</v>
      </c>
      <c r="W381">
        <v>2020</v>
      </c>
      <c r="X381" s="1">
        <v>44361</v>
      </c>
      <c r="Y381">
        <v>11364</v>
      </c>
      <c r="Z381">
        <v>40.749035999999997</v>
      </c>
      <c r="AA381">
        <v>-73.777213000000003</v>
      </c>
      <c r="AB381">
        <v>411</v>
      </c>
      <c r="AC381">
        <v>140901</v>
      </c>
      <c r="AD381">
        <v>4159363</v>
      </c>
      <c r="AE381">
        <v>4074100001</v>
      </c>
      <c r="AF381" t="s">
        <v>138</v>
      </c>
    </row>
    <row r="382" spans="1:32" x14ac:dyDescent="0.35">
      <c r="A382">
        <v>20</v>
      </c>
      <c r="B382" t="s">
        <v>51</v>
      </c>
      <c r="C382" t="s">
        <v>1185</v>
      </c>
      <c r="D382" t="s">
        <v>1186</v>
      </c>
      <c r="E382" t="s">
        <v>136</v>
      </c>
      <c r="F382" t="s">
        <v>5706</v>
      </c>
      <c r="H382" t="s">
        <v>6379</v>
      </c>
      <c r="I382" t="s">
        <v>6380</v>
      </c>
      <c r="L382" t="s">
        <v>562</v>
      </c>
      <c r="Q382" t="s">
        <v>6190</v>
      </c>
      <c r="R382" t="s">
        <v>36</v>
      </c>
      <c r="S382" t="s">
        <v>1187</v>
      </c>
      <c r="T382" t="s">
        <v>810</v>
      </c>
      <c r="U382" t="s">
        <v>816</v>
      </c>
      <c r="V382" t="s">
        <v>36</v>
      </c>
      <c r="W382">
        <v>2020</v>
      </c>
      <c r="X382" s="1">
        <v>44361</v>
      </c>
      <c r="Y382">
        <v>11354</v>
      </c>
      <c r="Z382">
        <v>40.770386999999999</v>
      </c>
      <c r="AA382">
        <v>-73.828616999999994</v>
      </c>
      <c r="AB382">
        <v>407</v>
      </c>
      <c r="AC382">
        <v>88901</v>
      </c>
      <c r="AD382">
        <v>4100846</v>
      </c>
      <c r="AE382">
        <v>4044130020</v>
      </c>
      <c r="AF382" t="s">
        <v>142</v>
      </c>
    </row>
    <row r="383" spans="1:32" x14ac:dyDescent="0.35">
      <c r="A383">
        <v>20</v>
      </c>
      <c r="B383" t="s">
        <v>59</v>
      </c>
      <c r="C383" t="s">
        <v>1188</v>
      </c>
      <c r="D383" t="s">
        <v>1189</v>
      </c>
      <c r="E383" t="s">
        <v>136</v>
      </c>
      <c r="F383" t="s">
        <v>5698</v>
      </c>
      <c r="H383" t="s">
        <v>6381</v>
      </c>
      <c r="I383" t="s">
        <v>6382</v>
      </c>
      <c r="L383" t="s">
        <v>167</v>
      </c>
      <c r="Q383" t="s">
        <v>6190</v>
      </c>
      <c r="R383" t="s">
        <v>36</v>
      </c>
      <c r="S383" t="s">
        <v>1190</v>
      </c>
      <c r="T383" t="s">
        <v>841</v>
      </c>
      <c r="U383" t="s">
        <v>811</v>
      </c>
      <c r="V383" t="s">
        <v>36</v>
      </c>
      <c r="W383">
        <v>2020</v>
      </c>
      <c r="X383" s="1">
        <v>44361</v>
      </c>
      <c r="Y383">
        <v>11355</v>
      </c>
      <c r="Z383">
        <v>40.751615999999999</v>
      </c>
      <c r="AA383">
        <v>-73.834154999999996</v>
      </c>
      <c r="AB383">
        <v>407</v>
      </c>
      <c r="AC383">
        <v>38302</v>
      </c>
      <c r="AD383">
        <v>4540092</v>
      </c>
      <c r="AE383">
        <v>4020180001</v>
      </c>
      <c r="AF383" t="s">
        <v>147</v>
      </c>
    </row>
    <row r="384" spans="1:32" x14ac:dyDescent="0.35">
      <c r="A384">
        <v>20</v>
      </c>
      <c r="B384" t="s">
        <v>117</v>
      </c>
      <c r="C384" t="s">
        <v>1191</v>
      </c>
      <c r="D384" t="s">
        <v>1192</v>
      </c>
      <c r="E384" t="s">
        <v>136</v>
      </c>
      <c r="F384" t="s">
        <v>5706</v>
      </c>
      <c r="H384" t="s">
        <v>6383</v>
      </c>
      <c r="I384" t="s">
        <v>6384</v>
      </c>
      <c r="L384" t="s">
        <v>877</v>
      </c>
      <c r="Q384" t="s">
        <v>6190</v>
      </c>
      <c r="R384" t="s">
        <v>36</v>
      </c>
      <c r="S384" t="s">
        <v>1193</v>
      </c>
      <c r="T384" t="s">
        <v>810</v>
      </c>
      <c r="U384" t="s">
        <v>811</v>
      </c>
      <c r="V384" t="s">
        <v>36</v>
      </c>
      <c r="W384">
        <v>2020</v>
      </c>
      <c r="X384" s="1">
        <v>44361</v>
      </c>
      <c r="Y384">
        <v>11354</v>
      </c>
      <c r="Z384">
        <v>40.763663999999999</v>
      </c>
      <c r="AA384">
        <v>-73.829207999999994</v>
      </c>
      <c r="AB384">
        <v>407</v>
      </c>
      <c r="AC384">
        <v>869</v>
      </c>
      <c r="AD384">
        <v>4112351</v>
      </c>
      <c r="AE384">
        <v>4049770039</v>
      </c>
      <c r="AF384" t="s">
        <v>142</v>
      </c>
    </row>
    <row r="385" spans="1:32" x14ac:dyDescent="0.35">
      <c r="A385">
        <v>21</v>
      </c>
      <c r="B385" t="s">
        <v>45</v>
      </c>
      <c r="C385" t="s">
        <v>1194</v>
      </c>
      <c r="D385" t="s">
        <v>1195</v>
      </c>
      <c r="E385" t="s">
        <v>136</v>
      </c>
      <c r="F385" t="s">
        <v>5698</v>
      </c>
      <c r="H385" t="s">
        <v>6385</v>
      </c>
      <c r="I385" t="s">
        <v>6386</v>
      </c>
      <c r="L385" t="s">
        <v>1196</v>
      </c>
      <c r="Q385" t="s">
        <v>6190</v>
      </c>
      <c r="R385" t="s">
        <v>36</v>
      </c>
      <c r="S385" t="s">
        <v>1197</v>
      </c>
      <c r="T385" t="s">
        <v>810</v>
      </c>
      <c r="U385" t="s">
        <v>811</v>
      </c>
      <c r="V385" t="s">
        <v>36</v>
      </c>
      <c r="W385">
        <v>2020</v>
      </c>
      <c r="X385" s="1">
        <v>44361</v>
      </c>
      <c r="Y385">
        <v>11355</v>
      </c>
      <c r="Z385">
        <v>40.745463999999998</v>
      </c>
      <c r="AA385">
        <v>-73.847071999999997</v>
      </c>
      <c r="AB385">
        <v>481</v>
      </c>
      <c r="AC385">
        <v>38302</v>
      </c>
      <c r="AD385">
        <v>4458851</v>
      </c>
      <c r="AE385">
        <v>4020180001</v>
      </c>
      <c r="AF385" t="s">
        <v>147</v>
      </c>
    </row>
    <row r="386" spans="1:32" x14ac:dyDescent="0.35">
      <c r="A386">
        <v>21</v>
      </c>
      <c r="B386" t="s">
        <v>51</v>
      </c>
      <c r="C386" t="s">
        <v>1198</v>
      </c>
      <c r="D386" t="s">
        <v>1199</v>
      </c>
      <c r="E386" t="s">
        <v>136</v>
      </c>
      <c r="F386" t="s">
        <v>5706</v>
      </c>
      <c r="H386" t="s">
        <v>6387</v>
      </c>
      <c r="I386" t="s">
        <v>6388</v>
      </c>
      <c r="L386" t="s">
        <v>120</v>
      </c>
      <c r="Q386" t="s">
        <v>6190</v>
      </c>
      <c r="R386" t="s">
        <v>36</v>
      </c>
      <c r="S386" t="s">
        <v>1200</v>
      </c>
      <c r="T386" t="s">
        <v>824</v>
      </c>
      <c r="U386" t="s">
        <v>816</v>
      </c>
      <c r="V386" t="s">
        <v>36</v>
      </c>
      <c r="W386">
        <v>2020</v>
      </c>
      <c r="X386" s="1">
        <v>44361</v>
      </c>
      <c r="Y386">
        <v>11368</v>
      </c>
      <c r="Z386">
        <v>40.755417999999999</v>
      </c>
      <c r="AA386">
        <v>-73.869016999999999</v>
      </c>
      <c r="AB386">
        <v>403</v>
      </c>
      <c r="AC386">
        <v>377</v>
      </c>
      <c r="AD386">
        <v>4042496</v>
      </c>
      <c r="AE386">
        <v>4017140018</v>
      </c>
      <c r="AF386" t="s">
        <v>1201</v>
      </c>
    </row>
    <row r="387" spans="1:32" x14ac:dyDescent="0.35">
      <c r="A387">
        <v>21</v>
      </c>
      <c r="B387" t="s">
        <v>59</v>
      </c>
      <c r="C387" t="s">
        <v>1202</v>
      </c>
      <c r="D387" t="s">
        <v>1203</v>
      </c>
      <c r="E387" t="s">
        <v>136</v>
      </c>
      <c r="F387" t="s">
        <v>5698</v>
      </c>
      <c r="H387" t="s">
        <v>6389</v>
      </c>
      <c r="I387" t="s">
        <v>6390</v>
      </c>
      <c r="L387" t="s">
        <v>128</v>
      </c>
      <c r="Q387" t="s">
        <v>6190</v>
      </c>
      <c r="R387" t="s">
        <v>36</v>
      </c>
      <c r="S387" t="s">
        <v>1204</v>
      </c>
      <c r="T387" t="s">
        <v>841</v>
      </c>
      <c r="U387" t="s">
        <v>811</v>
      </c>
      <c r="V387" t="s">
        <v>812</v>
      </c>
      <c r="W387">
        <v>2020</v>
      </c>
      <c r="X387" s="1">
        <v>44361</v>
      </c>
      <c r="Y387">
        <v>11368</v>
      </c>
      <c r="Z387">
        <v>40.752161000000001</v>
      </c>
      <c r="AA387">
        <v>-73.849609000000001</v>
      </c>
      <c r="AB387">
        <v>481</v>
      </c>
      <c r="AC387">
        <v>38302</v>
      </c>
      <c r="AD387">
        <v>4541448</v>
      </c>
      <c r="AE387">
        <v>4020180500</v>
      </c>
      <c r="AF387" t="s">
        <v>147</v>
      </c>
    </row>
    <row r="388" spans="1:32" x14ac:dyDescent="0.35">
      <c r="A388">
        <v>21</v>
      </c>
      <c r="B388" t="s">
        <v>1178</v>
      </c>
      <c r="C388" t="s">
        <v>1205</v>
      </c>
      <c r="D388" t="s">
        <v>1206</v>
      </c>
      <c r="E388" t="s">
        <v>136</v>
      </c>
      <c r="F388" t="s">
        <v>5706</v>
      </c>
      <c r="H388" t="s">
        <v>6188</v>
      </c>
      <c r="I388" t="s">
        <v>6189</v>
      </c>
      <c r="L388" t="s">
        <v>141</v>
      </c>
      <c r="Q388" t="s">
        <v>6190</v>
      </c>
      <c r="R388" t="s">
        <v>36</v>
      </c>
      <c r="S388" t="s">
        <v>1207</v>
      </c>
      <c r="T388" t="s">
        <v>810</v>
      </c>
      <c r="U388" t="s">
        <v>811</v>
      </c>
      <c r="V388" t="s">
        <v>36</v>
      </c>
      <c r="W388">
        <v>2020</v>
      </c>
      <c r="X388" s="1">
        <v>44361</v>
      </c>
      <c r="Y388">
        <v>11368</v>
      </c>
      <c r="Z388">
        <v>40.757361000000003</v>
      </c>
      <c r="AA388">
        <v>-73.868330999999998</v>
      </c>
      <c r="AB388">
        <v>403</v>
      </c>
      <c r="AC388">
        <v>363</v>
      </c>
      <c r="AD388">
        <v>4437193</v>
      </c>
      <c r="AE388">
        <v>4016950039</v>
      </c>
      <c r="AF388" t="s">
        <v>513</v>
      </c>
    </row>
    <row r="389" spans="1:32" x14ac:dyDescent="0.35">
      <c r="A389">
        <v>22</v>
      </c>
      <c r="B389" t="s">
        <v>151</v>
      </c>
      <c r="C389" t="s">
        <v>1208</v>
      </c>
      <c r="D389" t="s">
        <v>1209</v>
      </c>
      <c r="E389" t="s">
        <v>88</v>
      </c>
      <c r="F389" t="s">
        <v>5698</v>
      </c>
      <c r="H389" t="s">
        <v>6342</v>
      </c>
      <c r="I389" t="s">
        <v>6343</v>
      </c>
      <c r="L389" t="s">
        <v>180</v>
      </c>
      <c r="Q389" t="s">
        <v>6190</v>
      </c>
      <c r="R389" t="s">
        <v>36</v>
      </c>
      <c r="S389" t="s">
        <v>1210</v>
      </c>
      <c r="T389" t="s">
        <v>810</v>
      </c>
      <c r="U389" t="s">
        <v>811</v>
      </c>
      <c r="V389" t="s">
        <v>36</v>
      </c>
      <c r="W389">
        <v>2020</v>
      </c>
      <c r="X389" s="1">
        <v>44361</v>
      </c>
      <c r="Y389">
        <v>11370</v>
      </c>
      <c r="Z389">
        <v>40.790976000000001</v>
      </c>
      <c r="AA389">
        <v>-73.884373999999994</v>
      </c>
      <c r="AB389">
        <v>401</v>
      </c>
      <c r="AC389">
        <v>1</v>
      </c>
      <c r="AD389">
        <v>2097042</v>
      </c>
      <c r="AE389">
        <v>2026050040</v>
      </c>
      <c r="AF389" t="s">
        <v>153</v>
      </c>
    </row>
    <row r="390" spans="1:32" x14ac:dyDescent="0.35">
      <c r="A390">
        <v>22</v>
      </c>
      <c r="B390" t="s">
        <v>51</v>
      </c>
      <c r="C390" t="s">
        <v>1211</v>
      </c>
      <c r="D390" t="s">
        <v>1212</v>
      </c>
      <c r="E390" t="s">
        <v>136</v>
      </c>
      <c r="F390" t="s">
        <v>5698</v>
      </c>
      <c r="H390" t="s">
        <v>6391</v>
      </c>
      <c r="I390" t="s">
        <v>6392</v>
      </c>
      <c r="L390" t="s">
        <v>70</v>
      </c>
      <c r="Q390" t="s">
        <v>6190</v>
      </c>
      <c r="R390" t="s">
        <v>65</v>
      </c>
      <c r="S390" t="s">
        <v>1213</v>
      </c>
      <c r="T390" t="s">
        <v>810</v>
      </c>
      <c r="U390" t="s">
        <v>811</v>
      </c>
      <c r="V390" t="s">
        <v>36</v>
      </c>
      <c r="W390">
        <v>2020</v>
      </c>
      <c r="X390" s="1">
        <v>44361</v>
      </c>
      <c r="Y390">
        <v>11106</v>
      </c>
      <c r="Z390">
        <v>40.766264</v>
      </c>
      <c r="AA390">
        <v>-73.930708999999993</v>
      </c>
      <c r="AB390">
        <v>401</v>
      </c>
      <c r="AC390">
        <v>77</v>
      </c>
      <c r="AD390">
        <v>4006382</v>
      </c>
      <c r="AE390">
        <v>4005530001</v>
      </c>
      <c r="AF390" t="s">
        <v>161</v>
      </c>
    </row>
    <row r="391" spans="1:32" x14ac:dyDescent="0.35">
      <c r="A391">
        <v>22</v>
      </c>
      <c r="B391" t="s">
        <v>51</v>
      </c>
      <c r="C391" t="s">
        <v>1214</v>
      </c>
      <c r="D391" t="s">
        <v>1215</v>
      </c>
      <c r="E391" t="s">
        <v>136</v>
      </c>
      <c r="F391" t="s">
        <v>5698</v>
      </c>
      <c r="H391" t="s">
        <v>6393</v>
      </c>
      <c r="I391" t="s">
        <v>6394</v>
      </c>
      <c r="L391" t="s">
        <v>562</v>
      </c>
      <c r="Q391" t="s">
        <v>6190</v>
      </c>
      <c r="R391" t="s">
        <v>36</v>
      </c>
      <c r="S391" t="s">
        <v>1216</v>
      </c>
      <c r="T391" t="s">
        <v>810</v>
      </c>
      <c r="U391" t="s">
        <v>811</v>
      </c>
      <c r="V391" t="s">
        <v>36</v>
      </c>
      <c r="W391">
        <v>2020</v>
      </c>
      <c r="X391" s="1">
        <v>44361</v>
      </c>
      <c r="Y391">
        <v>11103</v>
      </c>
      <c r="Z391">
        <v>40.759307999999997</v>
      </c>
      <c r="AA391">
        <v>-73.920947999999996</v>
      </c>
      <c r="AB391">
        <v>401</v>
      </c>
      <c r="AC391">
        <v>59</v>
      </c>
      <c r="AD391">
        <v>4436898</v>
      </c>
      <c r="AE391">
        <v>4006470016</v>
      </c>
      <c r="AF391" t="s">
        <v>161</v>
      </c>
    </row>
    <row r="392" spans="1:32" x14ac:dyDescent="0.35">
      <c r="A392">
        <v>23</v>
      </c>
      <c r="B392" t="s">
        <v>32</v>
      </c>
      <c r="C392" t="s">
        <v>1217</v>
      </c>
      <c r="D392" t="s">
        <v>1218</v>
      </c>
      <c r="E392" t="s">
        <v>136</v>
      </c>
      <c r="F392" t="s">
        <v>5706</v>
      </c>
      <c r="H392" t="s">
        <v>6395</v>
      </c>
      <c r="I392" t="s">
        <v>6396</v>
      </c>
      <c r="L392" t="s">
        <v>1047</v>
      </c>
      <c r="Q392" t="s">
        <v>6190</v>
      </c>
      <c r="R392" t="s">
        <v>36</v>
      </c>
      <c r="S392" t="s">
        <v>1219</v>
      </c>
      <c r="T392" t="s">
        <v>810</v>
      </c>
      <c r="U392" t="s">
        <v>816</v>
      </c>
      <c r="V392" t="s">
        <v>36</v>
      </c>
      <c r="W392">
        <v>2020</v>
      </c>
      <c r="X392" s="1">
        <v>44361</v>
      </c>
      <c r="Y392">
        <v>11364</v>
      </c>
      <c r="Z392">
        <v>40.753506999999999</v>
      </c>
      <c r="AA392">
        <v>-73.757895000000005</v>
      </c>
      <c r="AB392">
        <v>411</v>
      </c>
      <c r="AC392">
        <v>138501</v>
      </c>
      <c r="AD392">
        <v>4439437</v>
      </c>
      <c r="AE392">
        <v>4074900002</v>
      </c>
      <c r="AF392" t="s">
        <v>168</v>
      </c>
    </row>
    <row r="393" spans="1:32" x14ac:dyDescent="0.35">
      <c r="A393">
        <v>23</v>
      </c>
      <c r="B393" t="s">
        <v>32</v>
      </c>
      <c r="C393" t="s">
        <v>1220</v>
      </c>
      <c r="D393" t="s">
        <v>1221</v>
      </c>
      <c r="E393" t="s">
        <v>136</v>
      </c>
      <c r="F393" t="s">
        <v>5706</v>
      </c>
      <c r="H393" t="s">
        <v>6260</v>
      </c>
      <c r="I393" t="s">
        <v>6261</v>
      </c>
      <c r="L393" t="s">
        <v>78</v>
      </c>
      <c r="Q393" t="s">
        <v>6190</v>
      </c>
      <c r="R393" t="s">
        <v>36</v>
      </c>
      <c r="S393" t="s">
        <v>1222</v>
      </c>
      <c r="T393" t="s">
        <v>810</v>
      </c>
      <c r="U393" t="s">
        <v>816</v>
      </c>
      <c r="V393" t="s">
        <v>36</v>
      </c>
      <c r="W393">
        <v>2020</v>
      </c>
      <c r="X393" s="1">
        <v>44361</v>
      </c>
      <c r="Y393">
        <v>11364</v>
      </c>
      <c r="Z393">
        <v>40.753373000000003</v>
      </c>
      <c r="AA393">
        <v>-73.758329000000003</v>
      </c>
      <c r="AB393">
        <v>411</v>
      </c>
      <c r="AC393">
        <v>138501</v>
      </c>
      <c r="AD393">
        <v>4439438</v>
      </c>
      <c r="AE393">
        <v>4074900002</v>
      </c>
      <c r="AF393" t="s">
        <v>168</v>
      </c>
    </row>
    <row r="394" spans="1:32" x14ac:dyDescent="0.35">
      <c r="A394">
        <v>23</v>
      </c>
      <c r="B394" t="s">
        <v>32</v>
      </c>
      <c r="C394" t="s">
        <v>1223</v>
      </c>
      <c r="D394" t="s">
        <v>1224</v>
      </c>
      <c r="E394" t="s">
        <v>136</v>
      </c>
      <c r="F394" t="s">
        <v>5706</v>
      </c>
      <c r="H394" t="s">
        <v>6288</v>
      </c>
      <c r="I394" t="s">
        <v>6289</v>
      </c>
      <c r="L394" t="s">
        <v>672</v>
      </c>
      <c r="Q394" t="s">
        <v>6190</v>
      </c>
      <c r="R394" t="s">
        <v>36</v>
      </c>
      <c r="S394" t="s">
        <v>1225</v>
      </c>
      <c r="T394" t="s">
        <v>810</v>
      </c>
      <c r="U394" t="s">
        <v>816</v>
      </c>
      <c r="V394" t="s">
        <v>36</v>
      </c>
      <c r="W394">
        <v>2020</v>
      </c>
      <c r="X394" s="1">
        <v>44361</v>
      </c>
      <c r="Y394">
        <v>11364</v>
      </c>
      <c r="Z394">
        <v>40.753520000000002</v>
      </c>
      <c r="AA394">
        <v>-73.757856000000004</v>
      </c>
      <c r="AB394">
        <v>411</v>
      </c>
      <c r="AC394">
        <v>138501</v>
      </c>
      <c r="AD394">
        <v>4439434</v>
      </c>
      <c r="AE394">
        <v>4074900002</v>
      </c>
      <c r="AF394" t="s">
        <v>168</v>
      </c>
    </row>
    <row r="395" spans="1:32" x14ac:dyDescent="0.35">
      <c r="A395">
        <v>23</v>
      </c>
      <c r="B395" t="s">
        <v>51</v>
      </c>
      <c r="C395" t="s">
        <v>1226</v>
      </c>
      <c r="D395" t="s">
        <v>1227</v>
      </c>
      <c r="E395" t="s">
        <v>136</v>
      </c>
      <c r="F395" t="s">
        <v>5706</v>
      </c>
      <c r="H395" t="s">
        <v>6397</v>
      </c>
      <c r="I395" t="s">
        <v>6398</v>
      </c>
      <c r="L395" t="s">
        <v>614</v>
      </c>
      <c r="Q395" t="s">
        <v>6190</v>
      </c>
      <c r="R395" t="s">
        <v>36</v>
      </c>
      <c r="S395" t="s">
        <v>1228</v>
      </c>
      <c r="T395" t="s">
        <v>810</v>
      </c>
      <c r="U395" t="s">
        <v>811</v>
      </c>
      <c r="V395" t="s">
        <v>36</v>
      </c>
      <c r="W395">
        <v>2020</v>
      </c>
      <c r="X395" s="1">
        <v>44361</v>
      </c>
      <c r="Y395">
        <v>11423</v>
      </c>
      <c r="Z395">
        <v>40.713759000000003</v>
      </c>
      <c r="AA395">
        <v>-73.769439000000006</v>
      </c>
      <c r="AB395">
        <v>412</v>
      </c>
      <c r="AC395">
        <v>482</v>
      </c>
      <c r="AD395">
        <v>4222137</v>
      </c>
      <c r="AE395">
        <v>4104470007</v>
      </c>
      <c r="AF395" t="s">
        <v>571</v>
      </c>
    </row>
    <row r="396" spans="1:32" x14ac:dyDescent="0.35">
      <c r="A396">
        <v>23</v>
      </c>
      <c r="B396" t="s">
        <v>51</v>
      </c>
      <c r="C396" t="s">
        <v>1229</v>
      </c>
      <c r="D396" t="s">
        <v>1230</v>
      </c>
      <c r="E396" t="s">
        <v>136</v>
      </c>
      <c r="F396" t="s">
        <v>5698</v>
      </c>
      <c r="H396" t="s">
        <v>5928</v>
      </c>
      <c r="I396" t="s">
        <v>5929</v>
      </c>
      <c r="L396" t="s">
        <v>388</v>
      </c>
      <c r="Q396" t="s">
        <v>6190</v>
      </c>
      <c r="R396" t="s">
        <v>65</v>
      </c>
      <c r="S396" t="s">
        <v>1216</v>
      </c>
      <c r="T396" t="s">
        <v>810</v>
      </c>
      <c r="U396" t="s">
        <v>811</v>
      </c>
      <c r="V396" t="s">
        <v>36</v>
      </c>
      <c r="W396">
        <v>2020</v>
      </c>
      <c r="X396" s="1">
        <v>44361</v>
      </c>
      <c r="Y396">
        <v>11423</v>
      </c>
      <c r="Z396">
        <v>40.724479000000002</v>
      </c>
      <c r="AA396">
        <v>-73.777454000000006</v>
      </c>
      <c r="AB396">
        <v>408</v>
      </c>
      <c r="AC396">
        <v>1277</v>
      </c>
      <c r="AD396">
        <v>4156558</v>
      </c>
      <c r="AE396">
        <v>4072770001</v>
      </c>
      <c r="AF396" t="s">
        <v>1231</v>
      </c>
    </row>
    <row r="397" spans="1:32" x14ac:dyDescent="0.35">
      <c r="A397">
        <v>23</v>
      </c>
      <c r="B397" t="s">
        <v>1178</v>
      </c>
      <c r="C397" t="s">
        <v>1232</v>
      </c>
      <c r="D397" t="s">
        <v>1233</v>
      </c>
      <c r="E397" t="s">
        <v>136</v>
      </c>
      <c r="F397" t="s">
        <v>5706</v>
      </c>
      <c r="H397" t="s">
        <v>6399</v>
      </c>
      <c r="I397" t="s">
        <v>6400</v>
      </c>
      <c r="L397" t="s">
        <v>44</v>
      </c>
      <c r="Q397" t="s">
        <v>6190</v>
      </c>
      <c r="R397" t="s">
        <v>36</v>
      </c>
      <c r="S397" t="s">
        <v>1234</v>
      </c>
      <c r="T397" t="s">
        <v>810</v>
      </c>
      <c r="U397" t="s">
        <v>816</v>
      </c>
      <c r="V397" t="s">
        <v>36</v>
      </c>
      <c r="W397">
        <v>2020</v>
      </c>
      <c r="X397" s="1">
        <v>44361</v>
      </c>
      <c r="Y397">
        <v>11004</v>
      </c>
      <c r="Z397">
        <v>40.745387999999998</v>
      </c>
      <c r="AA397">
        <v>-73.715035999999998</v>
      </c>
      <c r="AB397">
        <v>413</v>
      </c>
      <c r="AC397">
        <v>157902</v>
      </c>
      <c r="AD397">
        <v>4177530</v>
      </c>
      <c r="AE397">
        <v>4086930010</v>
      </c>
      <c r="AF397" t="s">
        <v>528</v>
      </c>
    </row>
    <row r="398" spans="1:32" x14ac:dyDescent="0.35">
      <c r="A398">
        <v>24</v>
      </c>
      <c r="B398" t="s">
        <v>51</v>
      </c>
      <c r="C398" t="s">
        <v>1235</v>
      </c>
      <c r="D398" t="s">
        <v>1236</v>
      </c>
      <c r="E398" t="s">
        <v>136</v>
      </c>
      <c r="F398" t="s">
        <v>5706</v>
      </c>
      <c r="H398" t="s">
        <v>6401</v>
      </c>
      <c r="I398" t="s">
        <v>6402</v>
      </c>
      <c r="L398" t="s">
        <v>120</v>
      </c>
      <c r="Q398" t="s">
        <v>6190</v>
      </c>
      <c r="R398" t="s">
        <v>36</v>
      </c>
      <c r="S398" t="s">
        <v>1237</v>
      </c>
      <c r="T398" t="s">
        <v>810</v>
      </c>
      <c r="U398" t="s">
        <v>816</v>
      </c>
      <c r="V398" t="s">
        <v>36</v>
      </c>
      <c r="W398">
        <v>2020</v>
      </c>
      <c r="X398" s="1">
        <v>44361</v>
      </c>
      <c r="Y398">
        <v>11432</v>
      </c>
      <c r="Z398">
        <v>40.716616999999999</v>
      </c>
      <c r="AA398">
        <v>-73.794636999999994</v>
      </c>
      <c r="AB398">
        <v>408</v>
      </c>
      <c r="AC398">
        <v>456</v>
      </c>
      <c r="AD398">
        <v>4211112</v>
      </c>
      <c r="AE398">
        <v>4098750001</v>
      </c>
      <c r="AF398" t="s">
        <v>172</v>
      </c>
    </row>
    <row r="399" spans="1:32" x14ac:dyDescent="0.35">
      <c r="A399">
        <v>24</v>
      </c>
      <c r="B399" t="s">
        <v>51</v>
      </c>
      <c r="C399" t="s">
        <v>1238</v>
      </c>
      <c r="D399" t="s">
        <v>1239</v>
      </c>
      <c r="E399" t="s">
        <v>136</v>
      </c>
      <c r="F399" t="s">
        <v>5706</v>
      </c>
      <c r="H399" t="s">
        <v>6403</v>
      </c>
      <c r="I399" t="s">
        <v>6404</v>
      </c>
      <c r="L399" t="s">
        <v>58</v>
      </c>
      <c r="Q399" t="s">
        <v>6190</v>
      </c>
      <c r="R399" t="s">
        <v>36</v>
      </c>
      <c r="S399" t="s">
        <v>1240</v>
      </c>
      <c r="T399" t="s">
        <v>824</v>
      </c>
      <c r="U399" t="s">
        <v>811</v>
      </c>
      <c r="V399" t="s">
        <v>36</v>
      </c>
      <c r="W399">
        <v>2020</v>
      </c>
      <c r="X399" s="1">
        <v>44361</v>
      </c>
      <c r="Y399">
        <v>11367</v>
      </c>
      <c r="Z399">
        <v>40.734389999999998</v>
      </c>
      <c r="AA399">
        <v>-73.821392000000003</v>
      </c>
      <c r="AB399">
        <v>408</v>
      </c>
      <c r="AC399">
        <v>809</v>
      </c>
      <c r="AD399">
        <v>4538714</v>
      </c>
      <c r="AE399">
        <v>4065070200</v>
      </c>
      <c r="AF399" t="s">
        <v>1241</v>
      </c>
    </row>
    <row r="400" spans="1:32" x14ac:dyDescent="0.35">
      <c r="A400">
        <v>24</v>
      </c>
      <c r="B400" t="s">
        <v>51</v>
      </c>
      <c r="C400" t="s">
        <v>1242</v>
      </c>
      <c r="D400" t="s">
        <v>1243</v>
      </c>
      <c r="E400" t="s">
        <v>136</v>
      </c>
      <c r="F400" t="s">
        <v>5706</v>
      </c>
      <c r="H400" t="s">
        <v>6276</v>
      </c>
      <c r="I400" t="s">
        <v>6277</v>
      </c>
      <c r="L400" t="s">
        <v>94</v>
      </c>
      <c r="Q400" t="s">
        <v>6190</v>
      </c>
      <c r="R400" t="s">
        <v>36</v>
      </c>
      <c r="S400" t="s">
        <v>1054</v>
      </c>
      <c r="T400" t="s">
        <v>810</v>
      </c>
      <c r="U400" t="s">
        <v>911</v>
      </c>
      <c r="V400" t="s">
        <v>36</v>
      </c>
      <c r="W400">
        <v>2020</v>
      </c>
      <c r="X400" s="1">
        <v>44361</v>
      </c>
      <c r="Y400">
        <v>11432</v>
      </c>
      <c r="Z400">
        <v>40.718831000000002</v>
      </c>
      <c r="AA400">
        <v>-73.806499000000002</v>
      </c>
      <c r="AB400">
        <v>408</v>
      </c>
      <c r="AC400">
        <v>1267</v>
      </c>
      <c r="AD400">
        <v>4539721</v>
      </c>
      <c r="AE400">
        <v>4068580050</v>
      </c>
      <c r="AF400" t="s">
        <v>1244</v>
      </c>
    </row>
    <row r="401" spans="1:32" x14ac:dyDescent="0.35">
      <c r="A401">
        <v>24</v>
      </c>
      <c r="B401" t="s">
        <v>182</v>
      </c>
      <c r="C401" t="s">
        <v>1245</v>
      </c>
      <c r="D401" t="s">
        <v>1246</v>
      </c>
      <c r="E401" t="s">
        <v>136</v>
      </c>
      <c r="F401" t="s">
        <v>5706</v>
      </c>
      <c r="H401" t="s">
        <v>6224</v>
      </c>
      <c r="I401" t="s">
        <v>6225</v>
      </c>
      <c r="L401" t="s">
        <v>327</v>
      </c>
      <c r="Q401" t="s">
        <v>6190</v>
      </c>
      <c r="R401" t="s">
        <v>36</v>
      </c>
      <c r="S401" t="s">
        <v>1247</v>
      </c>
      <c r="T401" t="s">
        <v>810</v>
      </c>
      <c r="U401" t="s">
        <v>842</v>
      </c>
      <c r="V401" t="s">
        <v>36</v>
      </c>
      <c r="W401">
        <v>2020</v>
      </c>
      <c r="X401" s="1">
        <v>44361</v>
      </c>
      <c r="Y401">
        <v>11432</v>
      </c>
      <c r="Z401">
        <v>40.718662000000002</v>
      </c>
      <c r="AA401">
        <v>-73.807469999999995</v>
      </c>
      <c r="AB401">
        <v>408</v>
      </c>
      <c r="AC401">
        <v>1267</v>
      </c>
      <c r="AD401">
        <v>4607928</v>
      </c>
      <c r="AE401">
        <v>4068580001</v>
      </c>
      <c r="AF401" t="s">
        <v>1244</v>
      </c>
    </row>
    <row r="402" spans="1:32" x14ac:dyDescent="0.35">
      <c r="A402">
        <v>24</v>
      </c>
      <c r="B402" t="s">
        <v>117</v>
      </c>
      <c r="C402" t="s">
        <v>1248</v>
      </c>
      <c r="D402" t="s">
        <v>1249</v>
      </c>
      <c r="E402" t="s">
        <v>136</v>
      </c>
      <c r="F402" t="s">
        <v>5706</v>
      </c>
      <c r="H402" t="s">
        <v>6405</v>
      </c>
      <c r="I402" t="s">
        <v>6406</v>
      </c>
      <c r="L402" t="s">
        <v>94</v>
      </c>
      <c r="Q402" t="s">
        <v>6190</v>
      </c>
      <c r="R402" t="s">
        <v>36</v>
      </c>
      <c r="S402" t="s">
        <v>1250</v>
      </c>
      <c r="T402" t="s">
        <v>841</v>
      </c>
      <c r="U402" t="s">
        <v>811</v>
      </c>
      <c r="V402" t="s">
        <v>36</v>
      </c>
      <c r="W402">
        <v>2020</v>
      </c>
      <c r="X402" s="1">
        <v>44361</v>
      </c>
      <c r="Y402">
        <v>11365</v>
      </c>
      <c r="Z402">
        <v>40.7301</v>
      </c>
      <c r="AA402">
        <v>-73.810907999999998</v>
      </c>
      <c r="AB402">
        <v>408</v>
      </c>
      <c r="AC402">
        <v>122701</v>
      </c>
      <c r="AD402">
        <v>4445325</v>
      </c>
      <c r="AE402">
        <v>4067970040</v>
      </c>
      <c r="AF402" t="s">
        <v>1244</v>
      </c>
    </row>
    <row r="403" spans="1:32" x14ac:dyDescent="0.35">
      <c r="A403">
        <v>24</v>
      </c>
      <c r="B403" t="s">
        <v>1178</v>
      </c>
      <c r="C403" t="s">
        <v>1251</v>
      </c>
      <c r="D403" t="s">
        <v>1252</v>
      </c>
      <c r="E403" t="s">
        <v>136</v>
      </c>
      <c r="F403" t="s">
        <v>5698</v>
      </c>
      <c r="H403" t="s">
        <v>6407</v>
      </c>
      <c r="I403" t="s">
        <v>6408</v>
      </c>
      <c r="L403" t="s">
        <v>180</v>
      </c>
      <c r="Q403" t="s">
        <v>6190</v>
      </c>
      <c r="R403" t="s">
        <v>36</v>
      </c>
      <c r="S403" t="s">
        <v>1253</v>
      </c>
      <c r="T403" t="s">
        <v>810</v>
      </c>
      <c r="U403" t="s">
        <v>816</v>
      </c>
      <c r="V403" t="s">
        <v>812</v>
      </c>
      <c r="W403">
        <v>2020</v>
      </c>
      <c r="X403" s="1">
        <v>44361</v>
      </c>
      <c r="Y403">
        <v>11367</v>
      </c>
      <c r="Z403">
        <v>40.725814999999997</v>
      </c>
      <c r="AA403">
        <v>-73.820988999999997</v>
      </c>
      <c r="AB403">
        <v>408</v>
      </c>
      <c r="AC403">
        <v>77907</v>
      </c>
      <c r="AD403">
        <v>4144059</v>
      </c>
      <c r="AE403">
        <v>4066610005</v>
      </c>
      <c r="AF403" t="s">
        <v>1241</v>
      </c>
    </row>
    <row r="404" spans="1:32" x14ac:dyDescent="0.35">
      <c r="A404">
        <v>25</v>
      </c>
      <c r="B404" t="s">
        <v>51</v>
      </c>
      <c r="C404" t="s">
        <v>1254</v>
      </c>
      <c r="D404" t="s">
        <v>1255</v>
      </c>
      <c r="E404" t="s">
        <v>136</v>
      </c>
      <c r="F404" t="s">
        <v>5706</v>
      </c>
      <c r="H404" t="s">
        <v>6409</v>
      </c>
      <c r="I404" t="s">
        <v>6410</v>
      </c>
      <c r="L404" t="s">
        <v>1047</v>
      </c>
      <c r="Q404" t="s">
        <v>6190</v>
      </c>
      <c r="R404" t="s">
        <v>36</v>
      </c>
      <c r="S404" t="s">
        <v>1256</v>
      </c>
      <c r="T404" t="s">
        <v>841</v>
      </c>
      <c r="U404" t="s">
        <v>911</v>
      </c>
      <c r="V404" t="s">
        <v>36</v>
      </c>
      <c r="W404">
        <v>2020</v>
      </c>
      <c r="X404" s="1">
        <v>44361</v>
      </c>
      <c r="Y404">
        <v>11373</v>
      </c>
      <c r="Z404">
        <v>40.739114999999998</v>
      </c>
      <c r="AA404">
        <v>-73.882486999999998</v>
      </c>
      <c r="AB404">
        <v>404</v>
      </c>
      <c r="AC404">
        <v>485</v>
      </c>
      <c r="AD404">
        <v>4467710</v>
      </c>
      <c r="AE404">
        <v>4015380075</v>
      </c>
      <c r="AF404" t="s">
        <v>606</v>
      </c>
    </row>
    <row r="405" spans="1:32" x14ac:dyDescent="0.35">
      <c r="A405">
        <v>25</v>
      </c>
      <c r="B405" t="s">
        <v>543</v>
      </c>
      <c r="C405" t="s">
        <v>1257</v>
      </c>
      <c r="D405" t="s">
        <v>1258</v>
      </c>
      <c r="E405" t="s">
        <v>136</v>
      </c>
      <c r="F405" t="s">
        <v>5698</v>
      </c>
      <c r="H405" t="s">
        <v>6411</v>
      </c>
      <c r="I405" t="s">
        <v>6412</v>
      </c>
      <c r="L405" t="s">
        <v>961</v>
      </c>
      <c r="Q405" t="s">
        <v>6190</v>
      </c>
      <c r="R405" t="s">
        <v>36</v>
      </c>
      <c r="S405" t="s">
        <v>1259</v>
      </c>
      <c r="T405" t="s">
        <v>810</v>
      </c>
      <c r="U405" t="s">
        <v>811</v>
      </c>
      <c r="V405" t="s">
        <v>36</v>
      </c>
      <c r="W405">
        <v>2020</v>
      </c>
      <c r="X405" s="1">
        <v>44361</v>
      </c>
      <c r="Y405">
        <v>11373</v>
      </c>
      <c r="Z405">
        <v>40.745516000000002</v>
      </c>
      <c r="AA405">
        <v>-73.888206999999994</v>
      </c>
      <c r="AB405">
        <v>404</v>
      </c>
      <c r="AC405">
        <v>267</v>
      </c>
      <c r="AD405">
        <v>4037028</v>
      </c>
      <c r="AE405">
        <v>4014970001</v>
      </c>
      <c r="AF405" t="s">
        <v>547</v>
      </c>
    </row>
    <row r="406" spans="1:32" x14ac:dyDescent="0.35">
      <c r="A406">
        <v>25</v>
      </c>
      <c r="B406" t="s">
        <v>543</v>
      </c>
      <c r="C406" t="s">
        <v>1260</v>
      </c>
      <c r="D406" t="s">
        <v>1261</v>
      </c>
      <c r="E406" t="s">
        <v>136</v>
      </c>
      <c r="F406" t="s">
        <v>5706</v>
      </c>
      <c r="H406" t="s">
        <v>6413</v>
      </c>
      <c r="I406" t="s">
        <v>6414</v>
      </c>
      <c r="L406" t="s">
        <v>262</v>
      </c>
      <c r="Q406" t="s">
        <v>6190</v>
      </c>
      <c r="R406" t="s">
        <v>36</v>
      </c>
      <c r="S406" t="s">
        <v>1262</v>
      </c>
      <c r="T406" t="s">
        <v>810</v>
      </c>
      <c r="U406" t="s">
        <v>811</v>
      </c>
      <c r="V406" t="s">
        <v>36</v>
      </c>
      <c r="W406">
        <v>2020</v>
      </c>
      <c r="X406" s="1">
        <v>44361</v>
      </c>
      <c r="Y406">
        <v>11373</v>
      </c>
      <c r="Z406">
        <v>40.745628000000004</v>
      </c>
      <c r="AA406">
        <v>-73.887159999999994</v>
      </c>
      <c r="AB406">
        <v>404</v>
      </c>
      <c r="AC406">
        <v>267</v>
      </c>
      <c r="AD406">
        <v>4539651</v>
      </c>
      <c r="AE406">
        <v>4015000002</v>
      </c>
      <c r="AF406" t="s">
        <v>547</v>
      </c>
    </row>
    <row r="407" spans="1:32" x14ac:dyDescent="0.35">
      <c r="A407">
        <v>25</v>
      </c>
      <c r="B407" t="s">
        <v>1178</v>
      </c>
      <c r="C407" t="s">
        <v>1263</v>
      </c>
      <c r="D407" t="s">
        <v>1264</v>
      </c>
      <c r="E407" t="s">
        <v>136</v>
      </c>
      <c r="F407" t="s">
        <v>5706</v>
      </c>
      <c r="H407" t="s">
        <v>6415</v>
      </c>
      <c r="I407" t="s">
        <v>6416</v>
      </c>
      <c r="L407" t="s">
        <v>327</v>
      </c>
      <c r="Q407" t="s">
        <v>6190</v>
      </c>
      <c r="R407" t="s">
        <v>36</v>
      </c>
      <c r="S407" t="s">
        <v>1265</v>
      </c>
      <c r="T407" t="s">
        <v>810</v>
      </c>
      <c r="U407" t="s">
        <v>842</v>
      </c>
      <c r="V407" t="s">
        <v>980</v>
      </c>
      <c r="W407">
        <v>2020</v>
      </c>
      <c r="X407" s="1">
        <v>44361</v>
      </c>
      <c r="Y407">
        <v>11373</v>
      </c>
      <c r="Z407">
        <v>40.738449000000003</v>
      </c>
      <c r="AA407">
        <v>-73.878161000000006</v>
      </c>
      <c r="AB407">
        <v>404</v>
      </c>
      <c r="AC407">
        <v>473</v>
      </c>
      <c r="AD407">
        <v>4539447</v>
      </c>
      <c r="AE407">
        <v>4015490001</v>
      </c>
      <c r="AF407" t="s">
        <v>547</v>
      </c>
    </row>
    <row r="408" spans="1:32" x14ac:dyDescent="0.35">
      <c r="A408">
        <v>26</v>
      </c>
      <c r="B408" t="s">
        <v>45</v>
      </c>
      <c r="C408" t="s">
        <v>1266</v>
      </c>
      <c r="D408" t="s">
        <v>1267</v>
      </c>
      <c r="E408" t="s">
        <v>136</v>
      </c>
      <c r="F408" t="s">
        <v>5698</v>
      </c>
      <c r="H408" t="s">
        <v>6286</v>
      </c>
      <c r="I408" t="s">
        <v>6287</v>
      </c>
      <c r="L408" t="s">
        <v>141</v>
      </c>
      <c r="Q408" t="s">
        <v>6190</v>
      </c>
      <c r="R408" t="s">
        <v>36</v>
      </c>
      <c r="S408" t="s">
        <v>1268</v>
      </c>
      <c r="T408" t="s">
        <v>810</v>
      </c>
      <c r="U408" t="s">
        <v>811</v>
      </c>
      <c r="V408" t="s">
        <v>36</v>
      </c>
      <c r="W408">
        <v>2020</v>
      </c>
      <c r="X408" s="1">
        <v>44361</v>
      </c>
      <c r="Y408">
        <v>11106</v>
      </c>
      <c r="Z408">
        <v>40.756205999999999</v>
      </c>
      <c r="AA408">
        <v>-73.924377000000007</v>
      </c>
      <c r="AB408">
        <v>401</v>
      </c>
      <c r="AC408">
        <v>57</v>
      </c>
      <c r="AD408">
        <v>4439074</v>
      </c>
      <c r="AE408">
        <v>4006440001</v>
      </c>
      <c r="AF408" t="s">
        <v>161</v>
      </c>
    </row>
    <row r="409" spans="1:32" x14ac:dyDescent="0.35">
      <c r="A409">
        <v>26</v>
      </c>
      <c r="B409" t="s">
        <v>817</v>
      </c>
      <c r="C409" t="s">
        <v>1269</v>
      </c>
      <c r="D409" t="s">
        <v>1270</v>
      </c>
      <c r="E409" t="s">
        <v>136</v>
      </c>
      <c r="F409" t="s">
        <v>5698</v>
      </c>
      <c r="H409" t="s">
        <v>6417</v>
      </c>
      <c r="I409" t="s">
        <v>6418</v>
      </c>
      <c r="L409" t="s">
        <v>304</v>
      </c>
      <c r="Q409" t="s">
        <v>6190</v>
      </c>
      <c r="R409" t="s">
        <v>36</v>
      </c>
      <c r="S409" t="s">
        <v>849</v>
      </c>
      <c r="T409" t="s">
        <v>810</v>
      </c>
      <c r="U409" t="s">
        <v>811</v>
      </c>
      <c r="V409" t="s">
        <v>36</v>
      </c>
      <c r="W409">
        <v>2020</v>
      </c>
      <c r="X409" s="1">
        <v>44361</v>
      </c>
      <c r="Y409">
        <v>11101</v>
      </c>
      <c r="Z409">
        <v>40.740366999999999</v>
      </c>
      <c r="AA409">
        <v>-73.949566000000004</v>
      </c>
      <c r="AB409">
        <v>402</v>
      </c>
      <c r="AC409">
        <v>1</v>
      </c>
      <c r="AD409">
        <v>4000526</v>
      </c>
      <c r="AE409">
        <v>4000680002</v>
      </c>
      <c r="AF409" t="s">
        <v>181</v>
      </c>
    </row>
    <row r="410" spans="1:32" x14ac:dyDescent="0.35">
      <c r="A410">
        <v>26</v>
      </c>
      <c r="B410" t="s">
        <v>51</v>
      </c>
      <c r="C410" t="s">
        <v>1271</v>
      </c>
      <c r="D410" t="s">
        <v>1272</v>
      </c>
      <c r="E410" t="s">
        <v>136</v>
      </c>
      <c r="F410" t="s">
        <v>5698</v>
      </c>
      <c r="H410" t="s">
        <v>6419</v>
      </c>
      <c r="I410" t="s">
        <v>6420</v>
      </c>
      <c r="L410" t="s">
        <v>229</v>
      </c>
      <c r="Q410" t="s">
        <v>6190</v>
      </c>
      <c r="R410" t="s">
        <v>36</v>
      </c>
      <c r="S410" t="s">
        <v>1273</v>
      </c>
      <c r="T410" t="s">
        <v>810</v>
      </c>
      <c r="U410" t="s">
        <v>816</v>
      </c>
      <c r="V410" t="s">
        <v>36</v>
      </c>
      <c r="W410">
        <v>2020</v>
      </c>
      <c r="X410" s="1">
        <v>44361</v>
      </c>
      <c r="Y410">
        <v>11101</v>
      </c>
      <c r="Z410">
        <v>40.743509000000003</v>
      </c>
      <c r="AA410">
        <v>-73.929075999999995</v>
      </c>
      <c r="AB410">
        <v>402</v>
      </c>
      <c r="AC410">
        <v>179</v>
      </c>
      <c r="AD410">
        <v>4436685</v>
      </c>
      <c r="AE410">
        <v>4002260001</v>
      </c>
      <c r="AF410" t="s">
        <v>181</v>
      </c>
    </row>
    <row r="411" spans="1:32" x14ac:dyDescent="0.35">
      <c r="A411">
        <v>26</v>
      </c>
      <c r="B411" t="s">
        <v>51</v>
      </c>
      <c r="C411" t="s">
        <v>1274</v>
      </c>
      <c r="D411" t="s">
        <v>1275</v>
      </c>
      <c r="E411" t="s">
        <v>136</v>
      </c>
      <c r="F411" t="s">
        <v>5698</v>
      </c>
      <c r="H411" t="s">
        <v>6421</v>
      </c>
      <c r="I411" t="s">
        <v>6422</v>
      </c>
      <c r="L411" t="s">
        <v>805</v>
      </c>
      <c r="Q411" t="s">
        <v>6190</v>
      </c>
      <c r="R411" t="s">
        <v>65</v>
      </c>
      <c r="S411" t="s">
        <v>1276</v>
      </c>
      <c r="T411" t="s">
        <v>810</v>
      </c>
      <c r="U411" t="s">
        <v>811</v>
      </c>
      <c r="V411" t="s">
        <v>36</v>
      </c>
      <c r="W411">
        <v>2020</v>
      </c>
      <c r="X411" s="1">
        <v>44361</v>
      </c>
      <c r="Y411">
        <v>11101</v>
      </c>
      <c r="Z411">
        <v>40.749383999999999</v>
      </c>
      <c r="AA411">
        <v>-73.952233000000007</v>
      </c>
      <c r="AB411">
        <v>402</v>
      </c>
      <c r="AC411">
        <v>1</v>
      </c>
      <c r="AD411">
        <v>4005429</v>
      </c>
      <c r="AE411">
        <v>4004890001</v>
      </c>
      <c r="AF411" t="s">
        <v>181</v>
      </c>
    </row>
    <row r="412" spans="1:32" x14ac:dyDescent="0.35">
      <c r="A412">
        <v>26</v>
      </c>
      <c r="B412" t="s">
        <v>182</v>
      </c>
      <c r="C412" t="s">
        <v>1277</v>
      </c>
      <c r="D412" t="s">
        <v>1278</v>
      </c>
      <c r="E412" t="s">
        <v>136</v>
      </c>
      <c r="F412" t="s">
        <v>5706</v>
      </c>
      <c r="H412" t="s">
        <v>6423</v>
      </c>
      <c r="I412" t="s">
        <v>6424</v>
      </c>
      <c r="L412" t="s">
        <v>202</v>
      </c>
      <c r="Q412" t="s">
        <v>6190</v>
      </c>
      <c r="R412" t="s">
        <v>36</v>
      </c>
      <c r="S412" t="s">
        <v>1279</v>
      </c>
      <c r="T412" t="s">
        <v>810</v>
      </c>
      <c r="U412" t="s">
        <v>811</v>
      </c>
      <c r="V412" t="s">
        <v>36</v>
      </c>
      <c r="W412">
        <v>2020</v>
      </c>
      <c r="X412" s="1">
        <v>44361</v>
      </c>
      <c r="Y412">
        <v>11101</v>
      </c>
      <c r="Z412">
        <v>40.735961000000003</v>
      </c>
      <c r="AA412">
        <v>-73.933706000000001</v>
      </c>
      <c r="AB412">
        <v>402</v>
      </c>
      <c r="AC412">
        <v>199</v>
      </c>
      <c r="AD412">
        <v>4003673</v>
      </c>
      <c r="AE412">
        <v>4003070029</v>
      </c>
      <c r="AF412" t="s">
        <v>181</v>
      </c>
    </row>
    <row r="413" spans="1:32" x14ac:dyDescent="0.35">
      <c r="A413">
        <v>26</v>
      </c>
      <c r="B413" t="s">
        <v>1178</v>
      </c>
      <c r="C413" t="s">
        <v>1280</v>
      </c>
      <c r="D413" t="s">
        <v>1281</v>
      </c>
      <c r="E413" t="s">
        <v>136</v>
      </c>
      <c r="F413" t="s">
        <v>5698</v>
      </c>
      <c r="H413" t="s">
        <v>6214</v>
      </c>
      <c r="I413" t="s">
        <v>6215</v>
      </c>
      <c r="L413" t="s">
        <v>282</v>
      </c>
      <c r="Q413" t="s">
        <v>6190</v>
      </c>
      <c r="R413" t="s">
        <v>36</v>
      </c>
      <c r="S413" t="s">
        <v>1013</v>
      </c>
      <c r="T413" t="s">
        <v>810</v>
      </c>
      <c r="U413" t="s">
        <v>842</v>
      </c>
      <c r="V413" t="s">
        <v>1017</v>
      </c>
      <c r="W413">
        <v>2020</v>
      </c>
      <c r="X413" s="1">
        <v>44361</v>
      </c>
      <c r="Y413">
        <v>11109</v>
      </c>
      <c r="Z413">
        <v>40.745316000000003</v>
      </c>
      <c r="AA413">
        <v>-73.957443999999995</v>
      </c>
      <c r="AB413">
        <v>402</v>
      </c>
      <c r="AC413">
        <v>1</v>
      </c>
      <c r="AD413">
        <v>4000000</v>
      </c>
      <c r="AE413">
        <v>4000190021</v>
      </c>
      <c r="AF413" t="s">
        <v>181</v>
      </c>
    </row>
    <row r="414" spans="1:32" x14ac:dyDescent="0.35">
      <c r="A414">
        <v>27</v>
      </c>
      <c r="B414" t="s">
        <v>1178</v>
      </c>
      <c r="C414" t="s">
        <v>1282</v>
      </c>
      <c r="D414" t="s">
        <v>1283</v>
      </c>
      <c r="E414" t="s">
        <v>136</v>
      </c>
      <c r="F414" t="s">
        <v>5706</v>
      </c>
      <c r="H414" t="s">
        <v>6298</v>
      </c>
      <c r="I414" t="s">
        <v>6299</v>
      </c>
      <c r="L414" t="s">
        <v>141</v>
      </c>
      <c r="Q414" t="s">
        <v>6190</v>
      </c>
      <c r="R414" t="s">
        <v>36</v>
      </c>
      <c r="S414" t="s">
        <v>1284</v>
      </c>
      <c r="T414" t="s">
        <v>810</v>
      </c>
      <c r="U414" t="s">
        <v>811</v>
      </c>
      <c r="V414" t="s">
        <v>36</v>
      </c>
      <c r="W414">
        <v>2020</v>
      </c>
      <c r="X414" s="1">
        <v>44361</v>
      </c>
      <c r="Y414">
        <v>11433</v>
      </c>
      <c r="Z414">
        <v>40.695878999999998</v>
      </c>
      <c r="AA414">
        <v>-73.790734</v>
      </c>
      <c r="AB414">
        <v>412</v>
      </c>
      <c r="AC414">
        <v>258</v>
      </c>
      <c r="AD414">
        <v>4539786</v>
      </c>
      <c r="AE414">
        <v>4101710008</v>
      </c>
      <c r="AF414" t="s">
        <v>559</v>
      </c>
    </row>
    <row r="415" spans="1:32" x14ac:dyDescent="0.35">
      <c r="A415">
        <v>28</v>
      </c>
      <c r="B415" t="s">
        <v>51</v>
      </c>
      <c r="C415" t="s">
        <v>1285</v>
      </c>
      <c r="D415" t="s">
        <v>1286</v>
      </c>
      <c r="E415" t="s">
        <v>136</v>
      </c>
      <c r="F415" t="s">
        <v>5706</v>
      </c>
      <c r="H415" t="s">
        <v>6425</v>
      </c>
      <c r="I415" t="s">
        <v>6426</v>
      </c>
      <c r="L415" t="s">
        <v>78</v>
      </c>
      <c r="Q415" t="s">
        <v>6190</v>
      </c>
      <c r="R415" t="s">
        <v>36</v>
      </c>
      <c r="S415" t="s">
        <v>1287</v>
      </c>
      <c r="T415" t="s">
        <v>824</v>
      </c>
      <c r="U415" t="s">
        <v>911</v>
      </c>
      <c r="V415" t="s">
        <v>36</v>
      </c>
      <c r="W415">
        <v>2020</v>
      </c>
      <c r="X415" s="1">
        <v>44361</v>
      </c>
      <c r="Y415">
        <v>11420</v>
      </c>
      <c r="Z415">
        <v>40.665058000000002</v>
      </c>
      <c r="AA415">
        <v>-73.811700999999999</v>
      </c>
      <c r="AB415">
        <v>410</v>
      </c>
      <c r="AC415">
        <v>84602</v>
      </c>
      <c r="AD415">
        <v>4257530</v>
      </c>
      <c r="AE415">
        <v>4118820001</v>
      </c>
      <c r="AF415" t="s">
        <v>191</v>
      </c>
    </row>
    <row r="416" spans="1:32" x14ac:dyDescent="0.35">
      <c r="A416">
        <v>28</v>
      </c>
      <c r="B416" t="s">
        <v>51</v>
      </c>
      <c r="C416" t="s">
        <v>1288</v>
      </c>
      <c r="D416" t="s">
        <v>1289</v>
      </c>
      <c r="E416" t="s">
        <v>136</v>
      </c>
      <c r="F416" t="s">
        <v>5706</v>
      </c>
      <c r="H416" t="s">
        <v>6427</v>
      </c>
      <c r="I416" t="s">
        <v>6428</v>
      </c>
      <c r="L416" t="s">
        <v>319</v>
      </c>
      <c r="Q416" t="s">
        <v>6190</v>
      </c>
      <c r="R416" t="s">
        <v>36</v>
      </c>
      <c r="S416" t="s">
        <v>972</v>
      </c>
      <c r="T416" t="s">
        <v>810</v>
      </c>
      <c r="U416" t="s">
        <v>816</v>
      </c>
      <c r="V416" t="s">
        <v>36</v>
      </c>
      <c r="W416">
        <v>2020</v>
      </c>
      <c r="X416" s="1">
        <v>44361</v>
      </c>
      <c r="Y416">
        <v>11434</v>
      </c>
      <c r="Z416">
        <v>40.674518999999997</v>
      </c>
      <c r="AA416">
        <v>-73.789399000000003</v>
      </c>
      <c r="AB416">
        <v>412</v>
      </c>
      <c r="AC416">
        <v>18401</v>
      </c>
      <c r="AD416">
        <v>4261713</v>
      </c>
      <c r="AE416">
        <v>4120510001</v>
      </c>
      <c r="AF416" t="s">
        <v>584</v>
      </c>
    </row>
    <row r="417" spans="1:32" x14ac:dyDescent="0.35">
      <c r="A417">
        <v>28</v>
      </c>
      <c r="B417" t="s">
        <v>117</v>
      </c>
      <c r="C417" t="s">
        <v>1290</v>
      </c>
      <c r="D417" t="s">
        <v>1291</v>
      </c>
      <c r="E417" t="s">
        <v>136</v>
      </c>
      <c r="F417" t="s">
        <v>5698</v>
      </c>
      <c r="H417" t="s">
        <v>6429</v>
      </c>
      <c r="I417" t="s">
        <v>6430</v>
      </c>
      <c r="L417" t="s">
        <v>546</v>
      </c>
      <c r="Q417" t="s">
        <v>6190</v>
      </c>
      <c r="R417" t="s">
        <v>36</v>
      </c>
      <c r="S417" t="s">
        <v>1292</v>
      </c>
      <c r="T417" t="s">
        <v>824</v>
      </c>
      <c r="U417" t="s">
        <v>811</v>
      </c>
      <c r="V417" t="s">
        <v>36</v>
      </c>
      <c r="W417">
        <v>2020</v>
      </c>
      <c r="X417" s="1">
        <v>44361</v>
      </c>
      <c r="Y417">
        <v>11430</v>
      </c>
      <c r="Z417">
        <v>40.657122000000001</v>
      </c>
      <c r="AA417">
        <v>-73.771566000000007</v>
      </c>
      <c r="AB417">
        <v>413</v>
      </c>
      <c r="AC417">
        <v>716</v>
      </c>
      <c r="AD417">
        <v>4607238</v>
      </c>
      <c r="AE417">
        <v>4142600001</v>
      </c>
      <c r="AF417" t="s">
        <v>1293</v>
      </c>
    </row>
    <row r="418" spans="1:32" x14ac:dyDescent="0.35">
      <c r="A418">
        <v>29</v>
      </c>
      <c r="B418" t="s">
        <v>51</v>
      </c>
      <c r="C418" t="s">
        <v>1294</v>
      </c>
      <c r="D418" t="s">
        <v>1295</v>
      </c>
      <c r="E418" t="s">
        <v>136</v>
      </c>
      <c r="F418" t="s">
        <v>5706</v>
      </c>
      <c r="H418" t="s">
        <v>6361</v>
      </c>
      <c r="I418" t="s">
        <v>6362</v>
      </c>
      <c r="L418" t="s">
        <v>672</v>
      </c>
      <c r="Q418" t="s">
        <v>6190</v>
      </c>
      <c r="R418" t="s">
        <v>36</v>
      </c>
      <c r="S418" t="s">
        <v>1296</v>
      </c>
      <c r="T418" t="s">
        <v>824</v>
      </c>
      <c r="U418" t="s">
        <v>811</v>
      </c>
      <c r="V418" t="s">
        <v>36</v>
      </c>
      <c r="W418">
        <v>2020</v>
      </c>
      <c r="X418" s="1">
        <v>44361</v>
      </c>
      <c r="Y418">
        <v>11415</v>
      </c>
      <c r="Z418">
        <v>40.711418999999999</v>
      </c>
      <c r="AA418">
        <v>-73.828627999999995</v>
      </c>
      <c r="AB418">
        <v>409</v>
      </c>
      <c r="AC418">
        <v>216</v>
      </c>
      <c r="AD418">
        <v>4080168</v>
      </c>
      <c r="AE418">
        <v>4033600001</v>
      </c>
      <c r="AF418" t="s">
        <v>1297</v>
      </c>
    </row>
    <row r="419" spans="1:32" x14ac:dyDescent="0.35">
      <c r="A419">
        <v>29</v>
      </c>
      <c r="B419" t="s">
        <v>59</v>
      </c>
      <c r="C419" t="s">
        <v>1298</v>
      </c>
      <c r="D419" t="s">
        <v>1299</v>
      </c>
      <c r="E419" t="s">
        <v>136</v>
      </c>
      <c r="F419" t="s">
        <v>5706</v>
      </c>
      <c r="H419" t="s">
        <v>6431</v>
      </c>
      <c r="I419" t="s">
        <v>6432</v>
      </c>
      <c r="L419" t="s">
        <v>78</v>
      </c>
      <c r="Q419" t="s">
        <v>6190</v>
      </c>
      <c r="R419" t="s">
        <v>36</v>
      </c>
      <c r="S419" t="s">
        <v>1300</v>
      </c>
      <c r="T419" t="s">
        <v>824</v>
      </c>
      <c r="U419" t="s">
        <v>811</v>
      </c>
      <c r="V419" t="s">
        <v>976</v>
      </c>
      <c r="W419">
        <v>2020</v>
      </c>
      <c r="X419" s="1">
        <v>44361</v>
      </c>
      <c r="Y419">
        <v>11374</v>
      </c>
      <c r="Z419">
        <v>40.731470000000002</v>
      </c>
      <c r="AA419">
        <v>-73.866044000000002</v>
      </c>
      <c r="AB419">
        <v>406</v>
      </c>
      <c r="AC419">
        <v>71702</v>
      </c>
      <c r="AD419">
        <v>4050408</v>
      </c>
      <c r="AE419">
        <v>4020770050</v>
      </c>
      <c r="AF419" t="s">
        <v>587</v>
      </c>
    </row>
    <row r="420" spans="1:32" x14ac:dyDescent="0.35">
      <c r="A420">
        <v>29</v>
      </c>
      <c r="B420" t="s">
        <v>1178</v>
      </c>
      <c r="C420" t="s">
        <v>1301</v>
      </c>
      <c r="D420" t="s">
        <v>1302</v>
      </c>
      <c r="E420" t="s">
        <v>136</v>
      </c>
      <c r="F420" t="s">
        <v>5698</v>
      </c>
      <c r="H420" t="s">
        <v>6433</v>
      </c>
      <c r="I420" t="s">
        <v>6434</v>
      </c>
      <c r="L420" t="s">
        <v>120</v>
      </c>
      <c r="Q420" t="s">
        <v>6190</v>
      </c>
      <c r="R420" t="s">
        <v>36</v>
      </c>
      <c r="S420" t="s">
        <v>1303</v>
      </c>
      <c r="T420" t="s">
        <v>810</v>
      </c>
      <c r="U420" t="s">
        <v>842</v>
      </c>
      <c r="V420" t="s">
        <v>36</v>
      </c>
      <c r="W420">
        <v>2020</v>
      </c>
      <c r="X420" s="1">
        <v>44361</v>
      </c>
      <c r="Y420">
        <v>11375</v>
      </c>
      <c r="Z420">
        <v>40.721777000000003</v>
      </c>
      <c r="AA420">
        <v>-73.843378000000001</v>
      </c>
      <c r="AB420">
        <v>406</v>
      </c>
      <c r="AC420">
        <v>739</v>
      </c>
      <c r="AD420">
        <v>4052345</v>
      </c>
      <c r="AE420">
        <v>4022230054</v>
      </c>
      <c r="AF420" t="s">
        <v>195</v>
      </c>
    </row>
    <row r="421" spans="1:32" x14ac:dyDescent="0.35">
      <c r="A421">
        <v>30</v>
      </c>
      <c r="B421" t="s">
        <v>59</v>
      </c>
      <c r="C421" t="s">
        <v>1304</v>
      </c>
      <c r="D421" t="s">
        <v>1305</v>
      </c>
      <c r="E421" t="s">
        <v>136</v>
      </c>
      <c r="F421" t="s">
        <v>5698</v>
      </c>
      <c r="H421" t="s">
        <v>6435</v>
      </c>
      <c r="I421" t="s">
        <v>6436</v>
      </c>
      <c r="L421" t="s">
        <v>1047</v>
      </c>
      <c r="Q421" t="s">
        <v>6190</v>
      </c>
      <c r="R421" t="s">
        <v>36</v>
      </c>
      <c r="S421" t="s">
        <v>1306</v>
      </c>
      <c r="T421" t="s">
        <v>810</v>
      </c>
      <c r="U421" t="s">
        <v>842</v>
      </c>
      <c r="V421" t="s">
        <v>1017</v>
      </c>
      <c r="W421">
        <v>2020</v>
      </c>
      <c r="X421" s="1">
        <v>44361</v>
      </c>
      <c r="Y421">
        <v>11385</v>
      </c>
      <c r="Z421">
        <v>40.701470999999998</v>
      </c>
      <c r="AA421">
        <v>-73.858215999999999</v>
      </c>
      <c r="AB421">
        <v>405</v>
      </c>
      <c r="AC421">
        <v>639</v>
      </c>
      <c r="AD421">
        <v>4094719</v>
      </c>
      <c r="AE421">
        <v>4038690083</v>
      </c>
      <c r="AF421" t="s">
        <v>1307</v>
      </c>
    </row>
    <row r="422" spans="1:32" x14ac:dyDescent="0.35">
      <c r="A422">
        <v>30</v>
      </c>
      <c r="B422" t="s">
        <v>182</v>
      </c>
      <c r="C422" t="s">
        <v>1308</v>
      </c>
      <c r="D422" t="s">
        <v>1309</v>
      </c>
      <c r="E422" t="s">
        <v>136</v>
      </c>
      <c r="F422" t="s">
        <v>5698</v>
      </c>
      <c r="H422" t="s">
        <v>6214</v>
      </c>
      <c r="I422" t="s">
        <v>6215</v>
      </c>
      <c r="L422" t="s">
        <v>282</v>
      </c>
      <c r="Q422" t="s">
        <v>6190</v>
      </c>
      <c r="R422" t="s">
        <v>36</v>
      </c>
      <c r="S422" t="s">
        <v>1310</v>
      </c>
      <c r="T422" t="s">
        <v>810</v>
      </c>
      <c r="U422" t="s">
        <v>811</v>
      </c>
      <c r="V422" t="s">
        <v>36</v>
      </c>
      <c r="W422">
        <v>2020</v>
      </c>
      <c r="X422" s="1">
        <v>44361</v>
      </c>
      <c r="Y422">
        <v>11385</v>
      </c>
      <c r="Z422">
        <v>40.702302000000003</v>
      </c>
      <c r="AA422">
        <v>-73.855304000000004</v>
      </c>
      <c r="AB422">
        <v>405</v>
      </c>
      <c r="AC422">
        <v>639</v>
      </c>
      <c r="AD422">
        <v>4094697</v>
      </c>
      <c r="AE422">
        <v>4038660162</v>
      </c>
      <c r="AF422" t="s">
        <v>1307</v>
      </c>
    </row>
    <row r="423" spans="1:32" x14ac:dyDescent="0.35">
      <c r="A423">
        <v>30</v>
      </c>
      <c r="B423" t="s">
        <v>117</v>
      </c>
      <c r="C423" t="s">
        <v>1311</v>
      </c>
      <c r="D423" t="s">
        <v>1312</v>
      </c>
      <c r="E423" t="s">
        <v>136</v>
      </c>
      <c r="F423" t="s">
        <v>5698</v>
      </c>
      <c r="H423" t="s">
        <v>6437</v>
      </c>
      <c r="I423" t="s">
        <v>6438</v>
      </c>
      <c r="L423" t="s">
        <v>408</v>
      </c>
      <c r="Q423" t="s">
        <v>6190</v>
      </c>
      <c r="R423" t="s">
        <v>36</v>
      </c>
      <c r="S423" t="s">
        <v>1313</v>
      </c>
      <c r="T423" t="s">
        <v>810</v>
      </c>
      <c r="U423" t="s">
        <v>816</v>
      </c>
      <c r="V423" t="s">
        <v>36</v>
      </c>
      <c r="W423">
        <v>2020</v>
      </c>
      <c r="X423" s="1">
        <v>44361</v>
      </c>
      <c r="Y423">
        <v>11377</v>
      </c>
      <c r="Z423">
        <v>40.733733000000001</v>
      </c>
      <c r="AA423">
        <v>-73.910539999999997</v>
      </c>
      <c r="AB423">
        <v>402</v>
      </c>
      <c r="AC423">
        <v>243</v>
      </c>
      <c r="AD423">
        <v>4054276</v>
      </c>
      <c r="AE423">
        <v>4023610150</v>
      </c>
      <c r="AF423" t="s">
        <v>606</v>
      </c>
    </row>
    <row r="424" spans="1:32" x14ac:dyDescent="0.35">
      <c r="A424">
        <v>31</v>
      </c>
      <c r="B424" t="s">
        <v>51</v>
      </c>
      <c r="C424" t="s">
        <v>1314</v>
      </c>
      <c r="D424" t="s">
        <v>1315</v>
      </c>
      <c r="E424" t="s">
        <v>136</v>
      </c>
      <c r="F424" t="s">
        <v>5706</v>
      </c>
      <c r="H424" t="s">
        <v>6403</v>
      </c>
      <c r="I424" t="s">
        <v>6404</v>
      </c>
      <c r="L424" t="s">
        <v>58</v>
      </c>
      <c r="Q424" t="s">
        <v>6190</v>
      </c>
      <c r="R424" t="s">
        <v>36</v>
      </c>
      <c r="S424" t="s">
        <v>1316</v>
      </c>
      <c r="T424" t="s">
        <v>824</v>
      </c>
      <c r="U424" t="s">
        <v>811</v>
      </c>
      <c r="V424" t="s">
        <v>36</v>
      </c>
      <c r="W424">
        <v>2020</v>
      </c>
      <c r="X424" s="1">
        <v>44361</v>
      </c>
      <c r="Y424">
        <v>11692</v>
      </c>
      <c r="Z424">
        <v>40.594538</v>
      </c>
      <c r="AA424">
        <v>-73.795304000000002</v>
      </c>
      <c r="AB424">
        <v>414</v>
      </c>
      <c r="AC424">
        <v>964</v>
      </c>
      <c r="AD424">
        <v>4302817</v>
      </c>
      <c r="AE424">
        <v>4160390014</v>
      </c>
      <c r="AF424" t="s">
        <v>1317</v>
      </c>
    </row>
    <row r="425" spans="1:32" x14ac:dyDescent="0.35">
      <c r="A425">
        <v>31</v>
      </c>
      <c r="B425" t="s">
        <v>51</v>
      </c>
      <c r="C425" t="s">
        <v>1318</v>
      </c>
      <c r="D425" t="s">
        <v>1319</v>
      </c>
      <c r="E425" t="s">
        <v>136</v>
      </c>
      <c r="F425" t="s">
        <v>5706</v>
      </c>
      <c r="H425" t="s">
        <v>6439</v>
      </c>
      <c r="I425" t="s">
        <v>6440</v>
      </c>
      <c r="L425" t="s">
        <v>180</v>
      </c>
      <c r="Q425" t="s">
        <v>6190</v>
      </c>
      <c r="R425" t="s">
        <v>36</v>
      </c>
      <c r="S425" t="s">
        <v>1320</v>
      </c>
      <c r="T425" t="s">
        <v>810</v>
      </c>
      <c r="U425" t="s">
        <v>811</v>
      </c>
      <c r="V425" t="s">
        <v>36</v>
      </c>
      <c r="W425">
        <v>2020</v>
      </c>
      <c r="X425" s="1">
        <v>44361</v>
      </c>
      <c r="Y425">
        <v>11693</v>
      </c>
      <c r="Z425">
        <v>40.589508000000002</v>
      </c>
      <c r="AA425">
        <v>-73.805361000000005</v>
      </c>
      <c r="AB425">
        <v>414</v>
      </c>
      <c r="AC425">
        <v>94202</v>
      </c>
      <c r="AD425">
        <v>4303354</v>
      </c>
      <c r="AE425">
        <v>4161120001</v>
      </c>
      <c r="AF425" t="s">
        <v>1317</v>
      </c>
    </row>
    <row r="426" spans="1:32" x14ac:dyDescent="0.35">
      <c r="A426">
        <v>31</v>
      </c>
      <c r="B426" t="s">
        <v>51</v>
      </c>
      <c r="C426" t="s">
        <v>1321</v>
      </c>
      <c r="D426" t="s">
        <v>1322</v>
      </c>
      <c r="E426" t="s">
        <v>136</v>
      </c>
      <c r="F426" t="s">
        <v>5706</v>
      </c>
      <c r="H426" t="s">
        <v>6441</v>
      </c>
      <c r="I426" t="s">
        <v>6442</v>
      </c>
      <c r="L426" t="s">
        <v>202</v>
      </c>
      <c r="Q426" t="s">
        <v>6190</v>
      </c>
      <c r="R426" t="s">
        <v>36</v>
      </c>
      <c r="S426" t="s">
        <v>1323</v>
      </c>
      <c r="T426" t="s">
        <v>810</v>
      </c>
      <c r="U426" t="s">
        <v>842</v>
      </c>
      <c r="V426" t="s">
        <v>36</v>
      </c>
      <c r="W426">
        <v>2020</v>
      </c>
      <c r="X426" s="1">
        <v>44361</v>
      </c>
      <c r="Y426">
        <v>11422</v>
      </c>
      <c r="Z426">
        <v>40.674830999999998</v>
      </c>
      <c r="AA426">
        <v>-73.736712999999995</v>
      </c>
      <c r="AB426">
        <v>413</v>
      </c>
      <c r="AC426">
        <v>618</v>
      </c>
      <c r="AD426">
        <v>4529511</v>
      </c>
      <c r="AE426">
        <v>4129730001</v>
      </c>
      <c r="AF426" t="s">
        <v>1324</v>
      </c>
    </row>
    <row r="427" spans="1:32" x14ac:dyDescent="0.35">
      <c r="A427">
        <v>31</v>
      </c>
      <c r="B427" t="s">
        <v>51</v>
      </c>
      <c r="C427" t="s">
        <v>1325</v>
      </c>
      <c r="D427" t="s">
        <v>1326</v>
      </c>
      <c r="E427" t="s">
        <v>136</v>
      </c>
      <c r="F427" t="s">
        <v>5698</v>
      </c>
      <c r="H427" t="s">
        <v>6443</v>
      </c>
      <c r="I427" t="s">
        <v>6444</v>
      </c>
      <c r="L427" t="s">
        <v>1327</v>
      </c>
      <c r="Q427" t="s">
        <v>6190</v>
      </c>
      <c r="R427" t="s">
        <v>36</v>
      </c>
      <c r="S427" t="s">
        <v>1328</v>
      </c>
      <c r="T427" t="s">
        <v>810</v>
      </c>
      <c r="U427" t="s">
        <v>811</v>
      </c>
      <c r="V427" t="s">
        <v>36</v>
      </c>
      <c r="W427">
        <v>2020</v>
      </c>
      <c r="X427" s="1">
        <v>44361</v>
      </c>
      <c r="Y427">
        <v>11694</v>
      </c>
      <c r="Z427">
        <v>40.586066000000002</v>
      </c>
      <c r="AA427">
        <v>-73.822624000000005</v>
      </c>
      <c r="AB427">
        <v>414</v>
      </c>
      <c r="AC427">
        <v>94201</v>
      </c>
      <c r="AD427">
        <v>4303773</v>
      </c>
      <c r="AE427">
        <v>4161670099</v>
      </c>
      <c r="AF427" t="s">
        <v>215</v>
      </c>
    </row>
    <row r="428" spans="1:32" x14ac:dyDescent="0.35">
      <c r="A428">
        <v>31</v>
      </c>
      <c r="B428" t="s">
        <v>206</v>
      </c>
      <c r="C428" t="s">
        <v>1329</v>
      </c>
      <c r="D428" t="s">
        <v>1330</v>
      </c>
      <c r="E428" t="s">
        <v>136</v>
      </c>
      <c r="F428" t="s">
        <v>5706</v>
      </c>
      <c r="H428" t="s">
        <v>6445</v>
      </c>
      <c r="I428" t="s">
        <v>6446</v>
      </c>
      <c r="L428" t="s">
        <v>1331</v>
      </c>
      <c r="Q428" t="s">
        <v>6190</v>
      </c>
      <c r="R428" t="s">
        <v>36</v>
      </c>
      <c r="S428" t="s">
        <v>1332</v>
      </c>
      <c r="T428" t="s">
        <v>810</v>
      </c>
      <c r="U428" t="s">
        <v>811</v>
      </c>
      <c r="V428" t="s">
        <v>36</v>
      </c>
      <c r="W428">
        <v>2020</v>
      </c>
      <c r="X428" s="1">
        <v>44361</v>
      </c>
      <c r="Y428">
        <v>11691</v>
      </c>
      <c r="Z428">
        <v>40.597810000000003</v>
      </c>
      <c r="AA428">
        <v>-73.783090000000001</v>
      </c>
      <c r="AB428">
        <v>414</v>
      </c>
      <c r="AC428">
        <v>97203</v>
      </c>
      <c r="AD428">
        <v>4616024</v>
      </c>
      <c r="AE428">
        <v>4159800100</v>
      </c>
      <c r="AF428" t="s">
        <v>1317</v>
      </c>
    </row>
    <row r="429" spans="1:32" x14ac:dyDescent="0.35">
      <c r="A429">
        <v>31</v>
      </c>
      <c r="B429" t="s">
        <v>206</v>
      </c>
      <c r="C429" t="s">
        <v>1333</v>
      </c>
      <c r="D429" t="s">
        <v>208</v>
      </c>
      <c r="E429" t="s">
        <v>136</v>
      </c>
      <c r="F429" t="s">
        <v>5706</v>
      </c>
      <c r="H429" t="s">
        <v>6447</v>
      </c>
      <c r="I429" t="s">
        <v>6448</v>
      </c>
      <c r="L429" t="s">
        <v>388</v>
      </c>
      <c r="Q429" t="s">
        <v>6190</v>
      </c>
      <c r="R429" t="s">
        <v>36</v>
      </c>
      <c r="S429" t="s">
        <v>1334</v>
      </c>
      <c r="T429" t="s">
        <v>810</v>
      </c>
      <c r="U429" t="s">
        <v>842</v>
      </c>
      <c r="V429" t="s">
        <v>36</v>
      </c>
      <c r="W429">
        <v>2020</v>
      </c>
      <c r="X429" s="1">
        <v>44361</v>
      </c>
      <c r="Y429">
        <v>11434</v>
      </c>
      <c r="Z429">
        <v>40.664628999999998</v>
      </c>
      <c r="AA429">
        <v>-73.784674999999993</v>
      </c>
      <c r="AB429">
        <v>413</v>
      </c>
      <c r="AC429">
        <v>306</v>
      </c>
      <c r="AD429">
        <v>4433112</v>
      </c>
      <c r="AE429">
        <v>4150010073</v>
      </c>
      <c r="AF429" t="s">
        <v>209</v>
      </c>
    </row>
    <row r="430" spans="1:32" x14ac:dyDescent="0.35">
      <c r="A430">
        <v>31</v>
      </c>
      <c r="B430" t="s">
        <v>117</v>
      </c>
      <c r="C430" t="s">
        <v>1335</v>
      </c>
      <c r="D430" t="s">
        <v>1336</v>
      </c>
      <c r="E430" t="s">
        <v>136</v>
      </c>
      <c r="F430" t="s">
        <v>5706</v>
      </c>
      <c r="H430" t="s">
        <v>6449</v>
      </c>
      <c r="I430" t="s">
        <v>6450</v>
      </c>
      <c r="L430" t="s">
        <v>262</v>
      </c>
      <c r="Q430" t="s">
        <v>6190</v>
      </c>
      <c r="R430" t="s">
        <v>36</v>
      </c>
      <c r="S430" t="s">
        <v>1337</v>
      </c>
      <c r="T430" t="s">
        <v>810</v>
      </c>
      <c r="U430" t="s">
        <v>811</v>
      </c>
      <c r="V430" t="s">
        <v>36</v>
      </c>
      <c r="W430">
        <v>2020</v>
      </c>
      <c r="X430" s="1">
        <v>44361</v>
      </c>
      <c r="Y430">
        <v>11691</v>
      </c>
      <c r="Z430">
        <v>40.602862000000002</v>
      </c>
      <c r="AA430">
        <v>-73.750277999999994</v>
      </c>
      <c r="AB430">
        <v>414</v>
      </c>
      <c r="AC430">
        <v>103202</v>
      </c>
      <c r="AD430">
        <v>4298231</v>
      </c>
      <c r="AE430">
        <v>4155570004</v>
      </c>
      <c r="AF430" t="s">
        <v>199</v>
      </c>
    </row>
    <row r="431" spans="1:32" x14ac:dyDescent="0.35">
      <c r="A431">
        <v>32</v>
      </c>
      <c r="B431" t="s">
        <v>51</v>
      </c>
      <c r="C431" t="s">
        <v>1338</v>
      </c>
      <c r="D431" t="s">
        <v>1339</v>
      </c>
      <c r="E431" t="s">
        <v>136</v>
      </c>
      <c r="F431" t="s">
        <v>5706</v>
      </c>
      <c r="H431" t="s">
        <v>6451</v>
      </c>
      <c r="I431" t="s">
        <v>6452</v>
      </c>
      <c r="L431" t="s">
        <v>48</v>
      </c>
      <c r="Q431" t="s">
        <v>6190</v>
      </c>
      <c r="R431" t="s">
        <v>36</v>
      </c>
      <c r="S431" t="s">
        <v>1340</v>
      </c>
      <c r="T431" t="s">
        <v>810</v>
      </c>
      <c r="U431" t="s">
        <v>842</v>
      </c>
      <c r="V431" t="s">
        <v>36</v>
      </c>
      <c r="W431">
        <v>2020</v>
      </c>
      <c r="X431" s="1">
        <v>44361</v>
      </c>
      <c r="Y431">
        <v>11418</v>
      </c>
      <c r="Z431">
        <v>40.697960999999999</v>
      </c>
      <c r="AA431">
        <v>-73.84796</v>
      </c>
      <c r="AB431">
        <v>409</v>
      </c>
      <c r="AC431">
        <v>24</v>
      </c>
      <c r="AD431">
        <v>4191296</v>
      </c>
      <c r="AE431">
        <v>4091770023</v>
      </c>
      <c r="AF431" t="s">
        <v>1341</v>
      </c>
    </row>
    <row r="432" spans="1:32" x14ac:dyDescent="0.35">
      <c r="A432">
        <v>33</v>
      </c>
      <c r="B432" t="s">
        <v>51</v>
      </c>
      <c r="C432" t="s">
        <v>1342</v>
      </c>
      <c r="D432" t="s">
        <v>1343</v>
      </c>
      <c r="E432" t="s">
        <v>224</v>
      </c>
      <c r="F432" t="s">
        <v>5706</v>
      </c>
      <c r="H432" t="s">
        <v>5914</v>
      </c>
      <c r="I432" t="s">
        <v>5915</v>
      </c>
      <c r="L432" t="s">
        <v>364</v>
      </c>
      <c r="Q432" t="s">
        <v>6190</v>
      </c>
      <c r="R432" t="s">
        <v>36</v>
      </c>
      <c r="S432" t="s">
        <v>1344</v>
      </c>
      <c r="T432" t="s">
        <v>841</v>
      </c>
      <c r="U432" t="s">
        <v>911</v>
      </c>
      <c r="V432" t="s">
        <v>36</v>
      </c>
      <c r="W432">
        <v>2020</v>
      </c>
      <c r="X432" s="1">
        <v>44361</v>
      </c>
      <c r="Y432">
        <v>11205</v>
      </c>
      <c r="Z432">
        <v>40.693018000000002</v>
      </c>
      <c r="AA432">
        <v>-73.953034000000002</v>
      </c>
      <c r="AB432">
        <v>303</v>
      </c>
      <c r="AC432">
        <v>241</v>
      </c>
      <c r="AD432">
        <v>3049020</v>
      </c>
      <c r="AE432">
        <v>3017650015</v>
      </c>
      <c r="AF432" t="s">
        <v>226</v>
      </c>
    </row>
    <row r="433" spans="1:32" x14ac:dyDescent="0.35">
      <c r="A433">
        <v>33</v>
      </c>
      <c r="B433" t="s">
        <v>51</v>
      </c>
      <c r="C433" t="s">
        <v>1345</v>
      </c>
      <c r="D433" t="s">
        <v>1346</v>
      </c>
      <c r="E433" t="s">
        <v>224</v>
      </c>
      <c r="F433" t="s">
        <v>5706</v>
      </c>
      <c r="H433" t="s">
        <v>6453</v>
      </c>
      <c r="I433" t="s">
        <v>6454</v>
      </c>
      <c r="L433" t="s">
        <v>741</v>
      </c>
      <c r="Q433" t="s">
        <v>6190</v>
      </c>
      <c r="R433" t="s">
        <v>65</v>
      </c>
      <c r="S433" t="s">
        <v>1347</v>
      </c>
      <c r="T433" t="s">
        <v>810</v>
      </c>
      <c r="U433" t="s">
        <v>816</v>
      </c>
      <c r="V433" t="s">
        <v>36</v>
      </c>
      <c r="W433">
        <v>2020</v>
      </c>
      <c r="X433" s="1">
        <v>44361</v>
      </c>
      <c r="Y433">
        <v>11205</v>
      </c>
      <c r="Z433">
        <v>40.692641999999999</v>
      </c>
      <c r="AA433">
        <v>-73.958793999999997</v>
      </c>
      <c r="AB433">
        <v>303</v>
      </c>
      <c r="AC433">
        <v>235</v>
      </c>
      <c r="AD433">
        <v>3055165</v>
      </c>
      <c r="AE433">
        <v>3019260010</v>
      </c>
      <c r="AF433" t="s">
        <v>646</v>
      </c>
    </row>
    <row r="434" spans="1:32" x14ac:dyDescent="0.35">
      <c r="A434">
        <v>33</v>
      </c>
      <c r="B434" t="s">
        <v>51</v>
      </c>
      <c r="C434" t="s">
        <v>1348</v>
      </c>
      <c r="D434" t="s">
        <v>1349</v>
      </c>
      <c r="E434" t="s">
        <v>224</v>
      </c>
      <c r="F434" t="s">
        <v>5698</v>
      </c>
      <c r="H434" t="s">
        <v>6455</v>
      </c>
      <c r="I434" t="s">
        <v>6456</v>
      </c>
      <c r="L434" t="s">
        <v>255</v>
      </c>
      <c r="Q434" t="s">
        <v>6190</v>
      </c>
      <c r="R434" t="s">
        <v>36</v>
      </c>
      <c r="S434" t="s">
        <v>1350</v>
      </c>
      <c r="T434" t="s">
        <v>824</v>
      </c>
      <c r="U434" t="s">
        <v>816</v>
      </c>
      <c r="V434" t="s">
        <v>36</v>
      </c>
      <c r="W434">
        <v>2020</v>
      </c>
      <c r="X434" s="1">
        <v>44361</v>
      </c>
      <c r="Y434">
        <v>11217</v>
      </c>
      <c r="Z434">
        <v>40.683559000000002</v>
      </c>
      <c r="AA434">
        <v>-73.980270000000004</v>
      </c>
      <c r="AB434">
        <v>302</v>
      </c>
      <c r="AC434">
        <v>39</v>
      </c>
      <c r="AD434">
        <v>3001190</v>
      </c>
      <c r="AE434">
        <v>3001920013</v>
      </c>
      <c r="AF434" t="s">
        <v>623</v>
      </c>
    </row>
    <row r="435" spans="1:32" x14ac:dyDescent="0.35">
      <c r="A435">
        <v>33</v>
      </c>
      <c r="B435" t="s">
        <v>117</v>
      </c>
      <c r="C435" t="s">
        <v>1351</v>
      </c>
      <c r="D435" t="s">
        <v>6457</v>
      </c>
      <c r="E435" t="s">
        <v>224</v>
      </c>
      <c r="F435" t="s">
        <v>5698</v>
      </c>
      <c r="H435" t="s">
        <v>6458</v>
      </c>
      <c r="I435" t="s">
        <v>6459</v>
      </c>
      <c r="L435" t="s">
        <v>367</v>
      </c>
      <c r="Q435" t="s">
        <v>6190</v>
      </c>
      <c r="R435" t="s">
        <v>36</v>
      </c>
      <c r="S435" t="s">
        <v>1353</v>
      </c>
      <c r="T435" t="s">
        <v>824</v>
      </c>
      <c r="U435" t="s">
        <v>811</v>
      </c>
      <c r="V435" t="s">
        <v>36</v>
      </c>
      <c r="W435">
        <v>2020</v>
      </c>
      <c r="X435" s="1">
        <v>44361</v>
      </c>
      <c r="Y435">
        <v>11205</v>
      </c>
      <c r="Z435">
        <v>40.702562</v>
      </c>
      <c r="AA435">
        <v>-73.972211000000001</v>
      </c>
      <c r="AB435">
        <v>302</v>
      </c>
      <c r="AC435">
        <v>543</v>
      </c>
      <c r="AD435">
        <v>3000000</v>
      </c>
      <c r="AE435">
        <v>3020230001</v>
      </c>
      <c r="AF435" t="s">
        <v>234</v>
      </c>
    </row>
    <row r="436" spans="1:32" x14ac:dyDescent="0.35">
      <c r="A436">
        <v>34</v>
      </c>
      <c r="B436" t="s">
        <v>728</v>
      </c>
      <c r="C436" t="s">
        <v>1354</v>
      </c>
      <c r="D436" t="s">
        <v>1355</v>
      </c>
      <c r="E436" t="s">
        <v>224</v>
      </c>
      <c r="F436" t="s">
        <v>5706</v>
      </c>
      <c r="H436" t="s">
        <v>6234</v>
      </c>
      <c r="I436" t="s">
        <v>6235</v>
      </c>
      <c r="L436" t="s">
        <v>180</v>
      </c>
      <c r="Q436" t="s">
        <v>6190</v>
      </c>
      <c r="R436" t="s">
        <v>36</v>
      </c>
      <c r="S436" t="s">
        <v>1356</v>
      </c>
      <c r="T436" t="s">
        <v>810</v>
      </c>
      <c r="U436" t="s">
        <v>816</v>
      </c>
      <c r="V436" t="s">
        <v>36</v>
      </c>
      <c r="W436">
        <v>2020</v>
      </c>
      <c r="X436" s="1">
        <v>44361</v>
      </c>
      <c r="Y436">
        <v>11221</v>
      </c>
      <c r="Z436">
        <v>40.695042000000001</v>
      </c>
      <c r="AA436">
        <v>-73.928150000000002</v>
      </c>
      <c r="AB436">
        <v>304</v>
      </c>
      <c r="AC436">
        <v>393</v>
      </c>
      <c r="AD436">
        <v>3073751</v>
      </c>
      <c r="AE436">
        <v>3032410018</v>
      </c>
      <c r="AF436" t="s">
        <v>669</v>
      </c>
    </row>
    <row r="437" spans="1:32" x14ac:dyDescent="0.35">
      <c r="A437">
        <v>34</v>
      </c>
      <c r="B437" t="s">
        <v>728</v>
      </c>
      <c r="C437" t="s">
        <v>6460</v>
      </c>
      <c r="D437" t="s">
        <v>1358</v>
      </c>
      <c r="E437" t="s">
        <v>224</v>
      </c>
      <c r="F437" t="s">
        <v>5698</v>
      </c>
      <c r="H437" t="s">
        <v>6195</v>
      </c>
      <c r="I437" t="s">
        <v>6196</v>
      </c>
      <c r="L437" t="s">
        <v>364</v>
      </c>
      <c r="Q437" t="s">
        <v>6190</v>
      </c>
      <c r="R437" t="s">
        <v>36</v>
      </c>
      <c r="S437" t="s">
        <v>1359</v>
      </c>
      <c r="T437" t="s">
        <v>810</v>
      </c>
      <c r="U437" t="s">
        <v>816</v>
      </c>
      <c r="V437" t="s">
        <v>36</v>
      </c>
      <c r="W437">
        <v>2020</v>
      </c>
      <c r="X437" s="1">
        <v>44361</v>
      </c>
      <c r="Y437">
        <v>11211</v>
      </c>
      <c r="Z437">
        <v>40.713411999999998</v>
      </c>
      <c r="AA437">
        <v>-73.948178999999996</v>
      </c>
      <c r="AB437">
        <v>301</v>
      </c>
      <c r="AC437">
        <v>503</v>
      </c>
      <c r="AD437">
        <v>3322945</v>
      </c>
      <c r="AE437">
        <v>3027680017</v>
      </c>
      <c r="AF437" t="s">
        <v>633</v>
      </c>
    </row>
    <row r="438" spans="1:32" x14ac:dyDescent="0.35">
      <c r="A438">
        <v>34</v>
      </c>
      <c r="B438" t="s">
        <v>259</v>
      </c>
      <c r="C438" t="s">
        <v>1360</v>
      </c>
      <c r="D438" t="s">
        <v>1361</v>
      </c>
      <c r="E438" t="s">
        <v>224</v>
      </c>
      <c r="F438" t="s">
        <v>5698</v>
      </c>
      <c r="H438" t="s">
        <v>6461</v>
      </c>
      <c r="I438" t="s">
        <v>6462</v>
      </c>
      <c r="L438" t="s">
        <v>1362</v>
      </c>
      <c r="Q438" t="s">
        <v>6190</v>
      </c>
      <c r="R438" t="s">
        <v>36</v>
      </c>
      <c r="S438" t="s">
        <v>1363</v>
      </c>
      <c r="T438" t="s">
        <v>824</v>
      </c>
      <c r="U438" t="s">
        <v>811</v>
      </c>
      <c r="V438" t="s">
        <v>36</v>
      </c>
      <c r="W438">
        <v>2020</v>
      </c>
      <c r="X438" s="1">
        <v>44361</v>
      </c>
      <c r="Y438">
        <v>11237</v>
      </c>
      <c r="Z438">
        <v>40.714278</v>
      </c>
      <c r="AA438">
        <v>-73.928790000000006</v>
      </c>
      <c r="AB438">
        <v>301</v>
      </c>
      <c r="AC438">
        <v>449</v>
      </c>
      <c r="AD438">
        <v>3070524</v>
      </c>
      <c r="AE438">
        <v>3029440011</v>
      </c>
      <c r="AF438" t="s">
        <v>633</v>
      </c>
    </row>
    <row r="439" spans="1:32" x14ac:dyDescent="0.35">
      <c r="A439">
        <v>34</v>
      </c>
      <c r="B439" t="s">
        <v>51</v>
      </c>
      <c r="C439" t="s">
        <v>1364</v>
      </c>
      <c r="D439" t="s">
        <v>1365</v>
      </c>
      <c r="E439" t="s">
        <v>224</v>
      </c>
      <c r="F439" t="s">
        <v>5698</v>
      </c>
      <c r="H439" t="s">
        <v>6463</v>
      </c>
      <c r="I439" t="s">
        <v>6464</v>
      </c>
      <c r="L439" t="s">
        <v>262</v>
      </c>
      <c r="Q439" t="s">
        <v>6190</v>
      </c>
      <c r="R439" t="s">
        <v>36</v>
      </c>
      <c r="S439" t="s">
        <v>1366</v>
      </c>
      <c r="T439" t="s">
        <v>841</v>
      </c>
      <c r="U439" t="s">
        <v>811</v>
      </c>
      <c r="V439" t="s">
        <v>36</v>
      </c>
      <c r="W439">
        <v>2020</v>
      </c>
      <c r="X439" s="1">
        <v>44361</v>
      </c>
      <c r="Y439">
        <v>11211</v>
      </c>
      <c r="Z439">
        <v>40.715350999999998</v>
      </c>
      <c r="AA439">
        <v>-73.956716</v>
      </c>
      <c r="AB439">
        <v>301</v>
      </c>
      <c r="AC439">
        <v>519</v>
      </c>
      <c r="AD439">
        <v>3062337</v>
      </c>
      <c r="AE439">
        <v>3023450001</v>
      </c>
      <c r="AF439" t="s">
        <v>629</v>
      </c>
    </row>
    <row r="440" spans="1:32" x14ac:dyDescent="0.35">
      <c r="A440">
        <v>35</v>
      </c>
      <c r="B440" t="s">
        <v>728</v>
      </c>
      <c r="C440" t="s">
        <v>1367</v>
      </c>
      <c r="D440" t="s">
        <v>1368</v>
      </c>
      <c r="E440" t="s">
        <v>224</v>
      </c>
      <c r="F440" t="s">
        <v>5698</v>
      </c>
      <c r="H440" t="s">
        <v>6465</v>
      </c>
      <c r="I440" t="s">
        <v>6466</v>
      </c>
      <c r="L440" t="s">
        <v>341</v>
      </c>
      <c r="Q440" t="s">
        <v>6190</v>
      </c>
      <c r="R440" t="s">
        <v>36</v>
      </c>
      <c r="S440" t="s">
        <v>1369</v>
      </c>
      <c r="T440" t="s">
        <v>810</v>
      </c>
      <c r="U440" t="s">
        <v>816</v>
      </c>
      <c r="V440" t="s">
        <v>36</v>
      </c>
      <c r="W440">
        <v>2020</v>
      </c>
      <c r="X440" s="1">
        <v>44361</v>
      </c>
      <c r="Y440">
        <v>11238</v>
      </c>
      <c r="Z440">
        <v>40.672832999999997</v>
      </c>
      <c r="AA440">
        <v>-73.969069000000005</v>
      </c>
      <c r="AB440">
        <v>355</v>
      </c>
      <c r="AC440">
        <v>177</v>
      </c>
      <c r="AD440">
        <v>3029665</v>
      </c>
      <c r="AE440">
        <v>3011830002</v>
      </c>
      <c r="AF440" t="s">
        <v>234</v>
      </c>
    </row>
    <row r="441" spans="1:32" x14ac:dyDescent="0.35">
      <c r="A441">
        <v>35</v>
      </c>
      <c r="B441" t="s">
        <v>728</v>
      </c>
      <c r="C441" t="s">
        <v>1370</v>
      </c>
      <c r="D441" t="s">
        <v>1371</v>
      </c>
      <c r="E441" t="s">
        <v>224</v>
      </c>
      <c r="F441" t="s">
        <v>5706</v>
      </c>
      <c r="H441" t="s">
        <v>6236</v>
      </c>
      <c r="I441" t="s">
        <v>6237</v>
      </c>
      <c r="L441" t="s">
        <v>74</v>
      </c>
      <c r="Q441" t="s">
        <v>6190</v>
      </c>
      <c r="R441" t="s">
        <v>65</v>
      </c>
      <c r="S441" t="s">
        <v>1372</v>
      </c>
      <c r="T441" t="s">
        <v>810</v>
      </c>
      <c r="U441" t="s">
        <v>816</v>
      </c>
      <c r="V441" t="s">
        <v>36</v>
      </c>
      <c r="W441">
        <v>2020</v>
      </c>
      <c r="X441" s="1">
        <v>44361</v>
      </c>
      <c r="Y441">
        <v>11213</v>
      </c>
      <c r="Z441">
        <v>40.668917999999998</v>
      </c>
      <c r="AA441">
        <v>-73.933426999999995</v>
      </c>
      <c r="AB441">
        <v>309</v>
      </c>
      <c r="AC441">
        <v>351</v>
      </c>
      <c r="AD441">
        <v>3037543</v>
      </c>
      <c r="AE441">
        <v>3013960006</v>
      </c>
      <c r="AF441" t="s">
        <v>238</v>
      </c>
    </row>
    <row r="442" spans="1:32" x14ac:dyDescent="0.35">
      <c r="A442">
        <v>35</v>
      </c>
      <c r="B442" t="s">
        <v>45</v>
      </c>
      <c r="C442" t="s">
        <v>1373</v>
      </c>
      <c r="D442" t="s">
        <v>1374</v>
      </c>
      <c r="E442" t="s">
        <v>224</v>
      </c>
      <c r="F442" t="s">
        <v>5698</v>
      </c>
      <c r="H442" t="s">
        <v>6214</v>
      </c>
      <c r="I442" t="s">
        <v>6215</v>
      </c>
      <c r="L442" t="s">
        <v>282</v>
      </c>
      <c r="Q442" t="s">
        <v>6190</v>
      </c>
      <c r="R442" t="s">
        <v>36</v>
      </c>
      <c r="S442" t="s">
        <v>1375</v>
      </c>
      <c r="T442" t="s">
        <v>810</v>
      </c>
      <c r="U442" t="s">
        <v>811</v>
      </c>
      <c r="V442" t="s">
        <v>812</v>
      </c>
      <c r="W442">
        <v>2020</v>
      </c>
      <c r="X442" s="1">
        <v>44361</v>
      </c>
      <c r="Y442">
        <v>11217</v>
      </c>
      <c r="Z442">
        <v>40.685910999999997</v>
      </c>
      <c r="AA442">
        <v>-73.978031000000001</v>
      </c>
      <c r="AB442">
        <v>302</v>
      </c>
      <c r="AC442">
        <v>35</v>
      </c>
      <c r="AD442">
        <v>3059184</v>
      </c>
      <c r="AE442">
        <v>3021110011</v>
      </c>
      <c r="AF442" t="s">
        <v>1376</v>
      </c>
    </row>
    <row r="443" spans="1:32" x14ac:dyDescent="0.35">
      <c r="A443">
        <v>35</v>
      </c>
      <c r="B443" t="s">
        <v>45</v>
      </c>
      <c r="C443" t="s">
        <v>1377</v>
      </c>
      <c r="D443" t="s">
        <v>1378</v>
      </c>
      <c r="E443" t="s">
        <v>224</v>
      </c>
      <c r="F443" t="s">
        <v>5698</v>
      </c>
      <c r="H443" t="s">
        <v>6467</v>
      </c>
      <c r="I443" t="s">
        <v>6468</v>
      </c>
      <c r="L443" t="s">
        <v>48</v>
      </c>
      <c r="Q443" t="s">
        <v>6190</v>
      </c>
      <c r="R443" t="s">
        <v>36</v>
      </c>
      <c r="S443" t="s">
        <v>1379</v>
      </c>
      <c r="T443" t="s">
        <v>810</v>
      </c>
      <c r="U443" t="s">
        <v>811</v>
      </c>
      <c r="V443" t="s">
        <v>36</v>
      </c>
      <c r="W443">
        <v>2020</v>
      </c>
      <c r="X443" s="1">
        <v>44361</v>
      </c>
      <c r="Y443">
        <v>11225</v>
      </c>
      <c r="Z443">
        <v>40.667532999999999</v>
      </c>
      <c r="AA443">
        <v>-73.961789999999993</v>
      </c>
      <c r="AB443">
        <v>355</v>
      </c>
      <c r="AC443">
        <v>177</v>
      </c>
      <c r="AD443">
        <v>3337842</v>
      </c>
      <c r="AE443">
        <v>3011830001</v>
      </c>
      <c r="AF443" t="s">
        <v>234</v>
      </c>
    </row>
    <row r="444" spans="1:32" x14ac:dyDescent="0.35">
      <c r="A444">
        <v>35</v>
      </c>
      <c r="B444" t="s">
        <v>817</v>
      </c>
      <c r="C444" t="s">
        <v>1380</v>
      </c>
      <c r="D444" t="s">
        <v>1381</v>
      </c>
      <c r="E444" t="s">
        <v>224</v>
      </c>
      <c r="F444" t="s">
        <v>5706</v>
      </c>
      <c r="H444" t="s">
        <v>6469</v>
      </c>
      <c r="I444" t="s">
        <v>6470</v>
      </c>
      <c r="L444" t="s">
        <v>1382</v>
      </c>
      <c r="Q444" t="s">
        <v>6190</v>
      </c>
      <c r="R444" t="s">
        <v>36</v>
      </c>
      <c r="S444" t="s">
        <v>1383</v>
      </c>
      <c r="T444" t="s">
        <v>810</v>
      </c>
      <c r="U444" t="s">
        <v>816</v>
      </c>
      <c r="V444" t="s">
        <v>36</v>
      </c>
      <c r="W444">
        <v>2020</v>
      </c>
      <c r="X444" s="1">
        <v>44361</v>
      </c>
      <c r="Y444">
        <v>11216</v>
      </c>
      <c r="Z444">
        <v>40.678272999999997</v>
      </c>
      <c r="AA444">
        <v>-73.952907999999994</v>
      </c>
      <c r="AB444">
        <v>308</v>
      </c>
      <c r="AC444">
        <v>221</v>
      </c>
      <c r="AD444">
        <v>3029748</v>
      </c>
      <c r="AE444">
        <v>3011990015</v>
      </c>
      <c r="AF444" t="s">
        <v>238</v>
      </c>
    </row>
    <row r="445" spans="1:32" x14ac:dyDescent="0.35">
      <c r="A445">
        <v>35</v>
      </c>
      <c r="B445" t="s">
        <v>817</v>
      </c>
      <c r="C445" t="s">
        <v>1384</v>
      </c>
      <c r="D445" t="s">
        <v>1385</v>
      </c>
      <c r="E445" t="s">
        <v>224</v>
      </c>
      <c r="F445" t="s">
        <v>5706</v>
      </c>
      <c r="H445" t="s">
        <v>6286</v>
      </c>
      <c r="I445" t="s">
        <v>6287</v>
      </c>
      <c r="L445" t="s">
        <v>141</v>
      </c>
      <c r="Q445" t="s">
        <v>6190</v>
      </c>
      <c r="R445" t="s">
        <v>36</v>
      </c>
      <c r="S445" t="s">
        <v>1386</v>
      </c>
      <c r="T445" t="s">
        <v>810</v>
      </c>
      <c r="U445" t="s">
        <v>811</v>
      </c>
      <c r="V445" t="s">
        <v>36</v>
      </c>
      <c r="W445">
        <v>2020</v>
      </c>
      <c r="X445" s="1">
        <v>44361</v>
      </c>
      <c r="Y445">
        <v>11205</v>
      </c>
      <c r="Z445">
        <v>40.694398</v>
      </c>
      <c r="AA445">
        <v>-73.976318000000006</v>
      </c>
      <c r="AB445">
        <v>302</v>
      </c>
      <c r="AC445">
        <v>2901</v>
      </c>
      <c r="AD445">
        <v>3251647</v>
      </c>
      <c r="AE445">
        <v>3020390101</v>
      </c>
      <c r="AF445" t="s">
        <v>1376</v>
      </c>
    </row>
    <row r="446" spans="1:32" x14ac:dyDescent="0.35">
      <c r="A446">
        <v>35</v>
      </c>
      <c r="B446" t="s">
        <v>51</v>
      </c>
      <c r="C446" t="s">
        <v>1387</v>
      </c>
      <c r="D446" t="s">
        <v>1388</v>
      </c>
      <c r="E446" t="s">
        <v>224</v>
      </c>
      <c r="F446" t="s">
        <v>5698</v>
      </c>
      <c r="H446" t="s">
        <v>6471</v>
      </c>
      <c r="I446" t="s">
        <v>6472</v>
      </c>
      <c r="L446" t="s">
        <v>388</v>
      </c>
      <c r="Q446" t="s">
        <v>6190</v>
      </c>
      <c r="R446" t="s">
        <v>36</v>
      </c>
      <c r="S446" t="s">
        <v>1323</v>
      </c>
      <c r="T446" t="s">
        <v>841</v>
      </c>
      <c r="U446" t="s">
        <v>811</v>
      </c>
      <c r="V446" t="s">
        <v>36</v>
      </c>
      <c r="W446">
        <v>2020</v>
      </c>
      <c r="X446" s="1">
        <v>44361</v>
      </c>
      <c r="Y446">
        <v>11205</v>
      </c>
      <c r="Z446">
        <v>40.690764999999999</v>
      </c>
      <c r="AA446">
        <v>-73.971376000000006</v>
      </c>
      <c r="AB446">
        <v>302</v>
      </c>
      <c r="AC446">
        <v>183</v>
      </c>
      <c r="AD446">
        <v>3058531</v>
      </c>
      <c r="AE446">
        <v>3020910003</v>
      </c>
      <c r="AF446" t="s">
        <v>1376</v>
      </c>
    </row>
    <row r="447" spans="1:32" x14ac:dyDescent="0.35">
      <c r="A447">
        <v>35</v>
      </c>
      <c r="B447" t="s">
        <v>51</v>
      </c>
      <c r="C447" t="s">
        <v>1389</v>
      </c>
      <c r="D447" t="s">
        <v>1390</v>
      </c>
      <c r="E447" t="s">
        <v>224</v>
      </c>
      <c r="F447" t="s">
        <v>5698</v>
      </c>
      <c r="H447" t="s">
        <v>6473</v>
      </c>
      <c r="I447" t="s">
        <v>6474</v>
      </c>
      <c r="L447" t="s">
        <v>48</v>
      </c>
      <c r="Q447" t="s">
        <v>6190</v>
      </c>
      <c r="R447" t="s">
        <v>36</v>
      </c>
      <c r="S447" t="s">
        <v>1391</v>
      </c>
      <c r="T447" t="s">
        <v>824</v>
      </c>
      <c r="U447" t="s">
        <v>911</v>
      </c>
      <c r="V447" t="s">
        <v>36</v>
      </c>
      <c r="W447">
        <v>2020</v>
      </c>
      <c r="X447" s="1">
        <v>44361</v>
      </c>
      <c r="Y447">
        <v>11217</v>
      </c>
      <c r="Z447">
        <v>40.688834</v>
      </c>
      <c r="AA447">
        <v>-73.976905000000002</v>
      </c>
      <c r="AB447">
        <v>302</v>
      </c>
      <c r="AC447">
        <v>33</v>
      </c>
      <c r="AD447">
        <v>3058752</v>
      </c>
      <c r="AE447">
        <v>3020980013</v>
      </c>
      <c r="AF447" t="s">
        <v>1376</v>
      </c>
    </row>
    <row r="448" spans="1:32" x14ac:dyDescent="0.35">
      <c r="A448">
        <v>35</v>
      </c>
      <c r="B448" t="s">
        <v>51</v>
      </c>
      <c r="C448" t="s">
        <v>1392</v>
      </c>
      <c r="D448" t="s">
        <v>1393</v>
      </c>
      <c r="E448" t="s">
        <v>224</v>
      </c>
      <c r="F448" t="s">
        <v>5706</v>
      </c>
      <c r="H448" t="s">
        <v>6475</v>
      </c>
      <c r="I448" t="s">
        <v>6476</v>
      </c>
      <c r="L448" t="s">
        <v>422</v>
      </c>
      <c r="Q448" t="s">
        <v>6190</v>
      </c>
      <c r="R448" t="s">
        <v>36</v>
      </c>
      <c r="S448" t="s">
        <v>1394</v>
      </c>
      <c r="T448" t="s">
        <v>810</v>
      </c>
      <c r="U448" t="s">
        <v>842</v>
      </c>
      <c r="V448" t="s">
        <v>36</v>
      </c>
      <c r="W448">
        <v>2020</v>
      </c>
      <c r="X448" s="1">
        <v>44361</v>
      </c>
      <c r="Y448">
        <v>11225</v>
      </c>
      <c r="Z448">
        <v>40.670349000000002</v>
      </c>
      <c r="AA448">
        <v>-73.961695000000006</v>
      </c>
      <c r="AB448">
        <v>309</v>
      </c>
      <c r="AC448">
        <v>213</v>
      </c>
      <c r="AD448">
        <v>3029686</v>
      </c>
      <c r="AE448">
        <v>3011870001</v>
      </c>
      <c r="AF448" t="s">
        <v>639</v>
      </c>
    </row>
    <row r="449" spans="1:32" x14ac:dyDescent="0.35">
      <c r="A449">
        <v>35</v>
      </c>
      <c r="B449" t="s">
        <v>51</v>
      </c>
      <c r="C449" t="s">
        <v>1395</v>
      </c>
      <c r="D449" t="s">
        <v>1396</v>
      </c>
      <c r="E449" t="s">
        <v>224</v>
      </c>
      <c r="F449" t="s">
        <v>5698</v>
      </c>
      <c r="H449" t="s">
        <v>6298</v>
      </c>
      <c r="I449" t="s">
        <v>6299</v>
      </c>
      <c r="L449" t="s">
        <v>141</v>
      </c>
      <c r="Q449" t="s">
        <v>6190</v>
      </c>
      <c r="R449" t="s">
        <v>36</v>
      </c>
      <c r="S449" t="s">
        <v>1397</v>
      </c>
      <c r="T449" t="s">
        <v>841</v>
      </c>
      <c r="U449" t="s">
        <v>811</v>
      </c>
      <c r="V449" t="s">
        <v>36</v>
      </c>
      <c r="W449">
        <v>2020</v>
      </c>
      <c r="X449" s="1">
        <v>44361</v>
      </c>
      <c r="Y449">
        <v>11201</v>
      </c>
      <c r="Z449">
        <v>40.697338999999999</v>
      </c>
      <c r="AA449">
        <v>-73.985016000000002</v>
      </c>
      <c r="AB449">
        <v>302</v>
      </c>
      <c r="AC449">
        <v>15</v>
      </c>
      <c r="AD449">
        <v>3000216</v>
      </c>
      <c r="AE449">
        <v>3001200020</v>
      </c>
      <c r="AF449" t="s">
        <v>623</v>
      </c>
    </row>
    <row r="450" spans="1:32" x14ac:dyDescent="0.35">
      <c r="A450">
        <v>35</v>
      </c>
      <c r="B450" t="s">
        <v>51</v>
      </c>
      <c r="C450" t="s">
        <v>1398</v>
      </c>
      <c r="D450" t="s">
        <v>1399</v>
      </c>
      <c r="E450" t="s">
        <v>224</v>
      </c>
      <c r="F450" t="s">
        <v>5698</v>
      </c>
      <c r="H450" t="s">
        <v>6224</v>
      </c>
      <c r="I450" t="s">
        <v>6225</v>
      </c>
      <c r="L450" t="s">
        <v>327</v>
      </c>
      <c r="Q450" t="s">
        <v>6190</v>
      </c>
      <c r="R450" t="s">
        <v>36</v>
      </c>
      <c r="S450" t="s">
        <v>1400</v>
      </c>
      <c r="T450" t="s">
        <v>824</v>
      </c>
      <c r="U450" t="s">
        <v>911</v>
      </c>
      <c r="V450" t="s">
        <v>36</v>
      </c>
      <c r="W450">
        <v>2020</v>
      </c>
      <c r="X450" s="1">
        <v>44361</v>
      </c>
      <c r="Y450">
        <v>11238</v>
      </c>
      <c r="Z450">
        <v>40.676068000000001</v>
      </c>
      <c r="AA450">
        <v>-73.965708000000006</v>
      </c>
      <c r="AB450">
        <v>308</v>
      </c>
      <c r="AC450">
        <v>205</v>
      </c>
      <c r="AD450">
        <v>3028862</v>
      </c>
      <c r="AE450">
        <v>3011600001</v>
      </c>
      <c r="AF450" t="s">
        <v>1401</v>
      </c>
    </row>
    <row r="451" spans="1:32" x14ac:dyDescent="0.35">
      <c r="A451">
        <v>35</v>
      </c>
      <c r="B451" t="s">
        <v>182</v>
      </c>
      <c r="C451" t="s">
        <v>1402</v>
      </c>
      <c r="D451" t="s">
        <v>1403</v>
      </c>
      <c r="E451" t="s">
        <v>224</v>
      </c>
      <c r="F451" t="s">
        <v>5698</v>
      </c>
      <c r="H451" t="s">
        <v>6477</v>
      </c>
      <c r="I451" t="s">
        <v>6478</v>
      </c>
      <c r="L451" t="s">
        <v>141</v>
      </c>
      <c r="Q451" t="s">
        <v>6190</v>
      </c>
      <c r="R451" t="s">
        <v>36</v>
      </c>
      <c r="S451" t="s">
        <v>1404</v>
      </c>
      <c r="T451" t="s">
        <v>810</v>
      </c>
      <c r="U451" t="s">
        <v>811</v>
      </c>
      <c r="V451" t="s">
        <v>36</v>
      </c>
      <c r="W451">
        <v>2020</v>
      </c>
      <c r="X451" s="1">
        <v>44361</v>
      </c>
      <c r="Y451">
        <v>11225</v>
      </c>
      <c r="Z451">
        <v>40.663265000000003</v>
      </c>
      <c r="AA451">
        <v>-73.961382</v>
      </c>
      <c r="AB451">
        <v>355</v>
      </c>
      <c r="AC451">
        <v>177</v>
      </c>
      <c r="AD451">
        <v>3029669</v>
      </c>
      <c r="AE451">
        <v>3011830051</v>
      </c>
      <c r="AF451" t="s">
        <v>234</v>
      </c>
    </row>
    <row r="452" spans="1:32" x14ac:dyDescent="0.35">
      <c r="A452">
        <v>36</v>
      </c>
      <c r="B452" t="s">
        <v>51</v>
      </c>
      <c r="C452" t="s">
        <v>1405</v>
      </c>
      <c r="D452" t="s">
        <v>1406</v>
      </c>
      <c r="E452" t="s">
        <v>224</v>
      </c>
      <c r="F452" t="s">
        <v>5706</v>
      </c>
      <c r="H452" t="s">
        <v>6479</v>
      </c>
      <c r="I452" t="s">
        <v>6480</v>
      </c>
      <c r="L452" t="s">
        <v>476</v>
      </c>
      <c r="Q452" t="s">
        <v>6190</v>
      </c>
      <c r="R452" t="s">
        <v>36</v>
      </c>
      <c r="S452" t="s">
        <v>989</v>
      </c>
      <c r="T452" t="s">
        <v>841</v>
      </c>
      <c r="U452" t="s">
        <v>816</v>
      </c>
      <c r="V452" t="s">
        <v>36</v>
      </c>
      <c r="W452">
        <v>2020</v>
      </c>
      <c r="X452" s="1">
        <v>44361</v>
      </c>
      <c r="Y452">
        <v>11233</v>
      </c>
      <c r="Z452">
        <v>40.681896000000002</v>
      </c>
      <c r="AA452">
        <v>-73.935963000000001</v>
      </c>
      <c r="AB452">
        <v>303</v>
      </c>
      <c r="AC452">
        <v>273</v>
      </c>
      <c r="AD452">
        <v>3047054</v>
      </c>
      <c r="AE452">
        <v>3016740011</v>
      </c>
      <c r="AF452" t="s">
        <v>242</v>
      </c>
    </row>
    <row r="453" spans="1:32" x14ac:dyDescent="0.35">
      <c r="A453">
        <v>37</v>
      </c>
      <c r="B453" t="s">
        <v>728</v>
      </c>
      <c r="C453" t="s">
        <v>1407</v>
      </c>
      <c r="D453" t="s">
        <v>1408</v>
      </c>
      <c r="E453" t="s">
        <v>224</v>
      </c>
      <c r="F453" t="s">
        <v>5706</v>
      </c>
      <c r="H453" t="s">
        <v>6481</v>
      </c>
      <c r="I453" t="s">
        <v>6482</v>
      </c>
      <c r="L453" t="s">
        <v>327</v>
      </c>
      <c r="Q453" t="s">
        <v>6190</v>
      </c>
      <c r="R453" t="s">
        <v>36</v>
      </c>
      <c r="S453" t="s">
        <v>1409</v>
      </c>
      <c r="T453" t="s">
        <v>810</v>
      </c>
      <c r="U453" t="s">
        <v>816</v>
      </c>
      <c r="V453" t="s">
        <v>36</v>
      </c>
      <c r="W453">
        <v>2020</v>
      </c>
      <c r="X453" s="1">
        <v>44361</v>
      </c>
      <c r="Y453">
        <v>11207</v>
      </c>
      <c r="Z453">
        <v>40.680475000000001</v>
      </c>
      <c r="AA453">
        <v>-73.887215999999995</v>
      </c>
      <c r="AB453">
        <v>305</v>
      </c>
      <c r="AC453">
        <v>117201</v>
      </c>
      <c r="AD453">
        <v>3087001</v>
      </c>
      <c r="AE453">
        <v>3039230052</v>
      </c>
      <c r="AF453" t="s">
        <v>1410</v>
      </c>
    </row>
    <row r="454" spans="1:32" x14ac:dyDescent="0.35">
      <c r="A454">
        <v>37</v>
      </c>
      <c r="B454" t="s">
        <v>51</v>
      </c>
      <c r="C454" t="s">
        <v>1411</v>
      </c>
      <c r="D454" t="s">
        <v>1412</v>
      </c>
      <c r="E454" t="s">
        <v>224</v>
      </c>
      <c r="F454" t="s">
        <v>5706</v>
      </c>
      <c r="H454" t="s">
        <v>6483</v>
      </c>
      <c r="I454" t="s">
        <v>6484</v>
      </c>
      <c r="L454" t="s">
        <v>1047</v>
      </c>
      <c r="Q454" t="s">
        <v>6190</v>
      </c>
      <c r="R454" t="s">
        <v>36</v>
      </c>
      <c r="S454" t="s">
        <v>1413</v>
      </c>
      <c r="T454" t="s">
        <v>810</v>
      </c>
      <c r="U454" t="s">
        <v>842</v>
      </c>
      <c r="V454" t="s">
        <v>36</v>
      </c>
      <c r="W454">
        <v>2020</v>
      </c>
      <c r="X454" s="1">
        <v>44361</v>
      </c>
      <c r="Y454">
        <v>11208</v>
      </c>
      <c r="Z454">
        <v>40.68618</v>
      </c>
      <c r="AA454">
        <v>-73.869624999999999</v>
      </c>
      <c r="AB454">
        <v>305</v>
      </c>
      <c r="AC454">
        <v>1184</v>
      </c>
      <c r="AD454">
        <v>3092456</v>
      </c>
      <c r="AE454">
        <v>3041340020</v>
      </c>
      <c r="AF454" t="s">
        <v>1410</v>
      </c>
    </row>
    <row r="455" spans="1:32" x14ac:dyDescent="0.35">
      <c r="A455">
        <v>37</v>
      </c>
      <c r="B455" t="s">
        <v>51</v>
      </c>
      <c r="C455" t="s">
        <v>1414</v>
      </c>
      <c r="D455" t="s">
        <v>1415</v>
      </c>
      <c r="E455" t="s">
        <v>224</v>
      </c>
      <c r="F455" t="s">
        <v>5706</v>
      </c>
      <c r="H455" t="s">
        <v>6274</v>
      </c>
      <c r="I455" t="s">
        <v>6275</v>
      </c>
      <c r="L455" t="s">
        <v>74</v>
      </c>
      <c r="Q455" t="s">
        <v>6190</v>
      </c>
      <c r="R455" t="s">
        <v>36</v>
      </c>
      <c r="S455" t="s">
        <v>1416</v>
      </c>
      <c r="T455" t="s">
        <v>810</v>
      </c>
      <c r="U455" t="s">
        <v>842</v>
      </c>
      <c r="V455" t="s">
        <v>36</v>
      </c>
      <c r="W455">
        <v>2020</v>
      </c>
      <c r="X455" s="1">
        <v>44361</v>
      </c>
      <c r="Y455">
        <v>11207</v>
      </c>
      <c r="Z455">
        <v>40.677889999999998</v>
      </c>
      <c r="AA455">
        <v>-73.889758</v>
      </c>
      <c r="AB455">
        <v>305</v>
      </c>
      <c r="AC455">
        <v>1198</v>
      </c>
      <c r="AD455">
        <v>3087821</v>
      </c>
      <c r="AE455">
        <v>3039490018</v>
      </c>
      <c r="AF455" t="s">
        <v>248</v>
      </c>
    </row>
    <row r="456" spans="1:32" x14ac:dyDescent="0.35">
      <c r="A456">
        <v>37</v>
      </c>
      <c r="B456" t="s">
        <v>117</v>
      </c>
      <c r="C456" t="s">
        <v>6485</v>
      </c>
      <c r="D456" t="s">
        <v>1418</v>
      </c>
      <c r="E456" t="s">
        <v>224</v>
      </c>
      <c r="F456" t="s">
        <v>5706</v>
      </c>
      <c r="H456" t="s">
        <v>6256</v>
      </c>
      <c r="I456" t="s">
        <v>6257</v>
      </c>
      <c r="L456" t="s">
        <v>141</v>
      </c>
      <c r="Q456" t="s">
        <v>6190</v>
      </c>
      <c r="R456" t="s">
        <v>36</v>
      </c>
      <c r="S456" t="s">
        <v>1419</v>
      </c>
      <c r="T456" t="s">
        <v>810</v>
      </c>
      <c r="U456" t="s">
        <v>811</v>
      </c>
      <c r="V456" t="s">
        <v>36</v>
      </c>
      <c r="W456">
        <v>2020</v>
      </c>
      <c r="X456" s="1">
        <v>44361</v>
      </c>
      <c r="Y456">
        <v>11207</v>
      </c>
      <c r="Z456">
        <v>40.674813999999998</v>
      </c>
      <c r="AA456">
        <v>-73.896606000000006</v>
      </c>
      <c r="AB456">
        <v>305</v>
      </c>
      <c r="AC456">
        <v>1198</v>
      </c>
      <c r="AD456">
        <v>3083515</v>
      </c>
      <c r="AE456">
        <v>3036870001</v>
      </c>
      <c r="AF456" t="s">
        <v>248</v>
      </c>
    </row>
    <row r="457" spans="1:32" x14ac:dyDescent="0.35">
      <c r="A457">
        <v>38</v>
      </c>
      <c r="B457" t="s">
        <v>51</v>
      </c>
      <c r="C457" t="s">
        <v>1420</v>
      </c>
      <c r="D457" t="s">
        <v>1421</v>
      </c>
      <c r="E457" t="s">
        <v>224</v>
      </c>
      <c r="F457" t="s">
        <v>5706</v>
      </c>
      <c r="H457" t="s">
        <v>6486</v>
      </c>
      <c r="I457" t="s">
        <v>6487</v>
      </c>
      <c r="L457" t="s">
        <v>1067</v>
      </c>
      <c r="Q457" t="s">
        <v>6190</v>
      </c>
      <c r="R457" t="s">
        <v>36</v>
      </c>
      <c r="S457" t="s">
        <v>1004</v>
      </c>
      <c r="T457" t="s">
        <v>810</v>
      </c>
      <c r="U457" t="s">
        <v>811</v>
      </c>
      <c r="V457" t="s">
        <v>36</v>
      </c>
      <c r="W457">
        <v>2020</v>
      </c>
      <c r="X457" s="1">
        <v>44361</v>
      </c>
      <c r="Y457">
        <v>11220</v>
      </c>
      <c r="Z457">
        <v>40.640545000000003</v>
      </c>
      <c r="AA457">
        <v>-74.000731000000002</v>
      </c>
      <c r="AB457">
        <v>312</v>
      </c>
      <c r="AC457">
        <v>108</v>
      </c>
      <c r="AD457">
        <v>3012824</v>
      </c>
      <c r="AE457">
        <v>3007780023</v>
      </c>
      <c r="AF457" t="s">
        <v>679</v>
      </c>
    </row>
    <row r="458" spans="1:32" x14ac:dyDescent="0.35">
      <c r="A458">
        <v>38</v>
      </c>
      <c r="B458" t="s">
        <v>51</v>
      </c>
      <c r="C458" t="s">
        <v>1422</v>
      </c>
      <c r="D458" t="s">
        <v>1423</v>
      </c>
      <c r="E458" t="s">
        <v>224</v>
      </c>
      <c r="F458" t="s">
        <v>5706</v>
      </c>
      <c r="H458" t="s">
        <v>6488</v>
      </c>
      <c r="I458" t="s">
        <v>6489</v>
      </c>
      <c r="L458" t="s">
        <v>120</v>
      </c>
      <c r="Q458" t="s">
        <v>6190</v>
      </c>
      <c r="R458" t="s">
        <v>36</v>
      </c>
      <c r="S458" t="s">
        <v>1424</v>
      </c>
      <c r="T458" t="s">
        <v>841</v>
      </c>
      <c r="U458" t="s">
        <v>811</v>
      </c>
      <c r="V458" t="s">
        <v>36</v>
      </c>
      <c r="W458">
        <v>2020</v>
      </c>
      <c r="X458" s="1">
        <v>44361</v>
      </c>
      <c r="Y458">
        <v>11219</v>
      </c>
      <c r="Z458">
        <v>40.627783999999998</v>
      </c>
      <c r="AA458">
        <v>-74.004485000000003</v>
      </c>
      <c r="AB458">
        <v>310</v>
      </c>
      <c r="AC458">
        <v>212</v>
      </c>
      <c r="AD458">
        <v>3142008</v>
      </c>
      <c r="AE458">
        <v>3057450029</v>
      </c>
      <c r="AF458" t="s">
        <v>711</v>
      </c>
    </row>
    <row r="459" spans="1:32" x14ac:dyDescent="0.35">
      <c r="A459">
        <v>38</v>
      </c>
      <c r="B459" t="s">
        <v>51</v>
      </c>
      <c r="C459" t="s">
        <v>1425</v>
      </c>
      <c r="D459" t="s">
        <v>1426</v>
      </c>
      <c r="E459" t="s">
        <v>224</v>
      </c>
      <c r="F459" t="s">
        <v>5706</v>
      </c>
      <c r="H459" t="s">
        <v>6224</v>
      </c>
      <c r="I459" t="s">
        <v>6225</v>
      </c>
      <c r="L459" t="s">
        <v>327</v>
      </c>
      <c r="Q459" t="s">
        <v>6190</v>
      </c>
      <c r="R459" t="s">
        <v>36</v>
      </c>
      <c r="S459" t="s">
        <v>1427</v>
      </c>
      <c r="T459" t="s">
        <v>841</v>
      </c>
      <c r="U459" t="s">
        <v>911</v>
      </c>
      <c r="V459" t="s">
        <v>36</v>
      </c>
      <c r="W459">
        <v>2020</v>
      </c>
      <c r="X459" s="1">
        <v>44361</v>
      </c>
      <c r="Y459">
        <v>11220</v>
      </c>
      <c r="Z459">
        <v>40.639570999999997</v>
      </c>
      <c r="AA459">
        <v>-74.019760000000005</v>
      </c>
      <c r="AB459">
        <v>307</v>
      </c>
      <c r="AC459">
        <v>72</v>
      </c>
      <c r="AD459">
        <v>3143927</v>
      </c>
      <c r="AE459">
        <v>3057990038</v>
      </c>
      <c r="AF459" t="s">
        <v>256</v>
      </c>
    </row>
    <row r="460" spans="1:32" x14ac:dyDescent="0.35">
      <c r="A460">
        <v>38</v>
      </c>
      <c r="B460" t="s">
        <v>117</v>
      </c>
      <c r="C460" t="s">
        <v>1428</v>
      </c>
      <c r="D460" t="s">
        <v>1429</v>
      </c>
      <c r="E460" t="s">
        <v>224</v>
      </c>
      <c r="F460" t="s">
        <v>5698</v>
      </c>
      <c r="H460" t="s">
        <v>6490</v>
      </c>
      <c r="I460" t="s">
        <v>6491</v>
      </c>
      <c r="L460" t="s">
        <v>54</v>
      </c>
      <c r="Q460" t="s">
        <v>6190</v>
      </c>
      <c r="R460" t="s">
        <v>36</v>
      </c>
      <c r="S460" t="s">
        <v>1430</v>
      </c>
      <c r="T460" t="s">
        <v>841</v>
      </c>
      <c r="U460" t="s">
        <v>811</v>
      </c>
      <c r="V460" t="s">
        <v>36</v>
      </c>
      <c r="W460">
        <v>2020</v>
      </c>
      <c r="X460" s="1">
        <v>44361</v>
      </c>
      <c r="Y460">
        <v>11220</v>
      </c>
      <c r="Z460">
        <v>40.638826999999999</v>
      </c>
      <c r="AA460">
        <v>-74.022721000000004</v>
      </c>
      <c r="AB460">
        <v>310</v>
      </c>
      <c r="AC460">
        <v>70</v>
      </c>
      <c r="AD460">
        <v>3144156</v>
      </c>
      <c r="AE460">
        <v>3058170055</v>
      </c>
      <c r="AF460" t="s">
        <v>1431</v>
      </c>
    </row>
    <row r="461" spans="1:32" x14ac:dyDescent="0.35">
      <c r="A461">
        <v>39</v>
      </c>
      <c r="B461" t="s">
        <v>728</v>
      </c>
      <c r="C461" t="s">
        <v>1432</v>
      </c>
      <c r="D461" t="s">
        <v>1433</v>
      </c>
      <c r="E461" t="s">
        <v>224</v>
      </c>
      <c r="F461" t="s">
        <v>5698</v>
      </c>
      <c r="H461" t="s">
        <v>6492</v>
      </c>
      <c r="I461" t="s">
        <v>6493</v>
      </c>
      <c r="L461" t="s">
        <v>251</v>
      </c>
      <c r="Q461" t="s">
        <v>6190</v>
      </c>
      <c r="R461" t="s">
        <v>36</v>
      </c>
      <c r="S461" t="s">
        <v>1434</v>
      </c>
      <c r="T461" t="s">
        <v>810</v>
      </c>
      <c r="U461" t="s">
        <v>816</v>
      </c>
      <c r="V461" t="s">
        <v>36</v>
      </c>
      <c r="W461">
        <v>2020</v>
      </c>
      <c r="X461" s="1">
        <v>44361</v>
      </c>
      <c r="Y461">
        <v>11215</v>
      </c>
      <c r="Z461">
        <v>40.668422</v>
      </c>
      <c r="AA461">
        <v>-73.983605999999995</v>
      </c>
      <c r="AB461">
        <v>306</v>
      </c>
      <c r="AC461">
        <v>153</v>
      </c>
      <c r="AD461">
        <v>3022144</v>
      </c>
      <c r="AE461">
        <v>3010060001</v>
      </c>
      <c r="AF461" t="s">
        <v>1435</v>
      </c>
    </row>
    <row r="462" spans="1:32" x14ac:dyDescent="0.35">
      <c r="A462">
        <v>39</v>
      </c>
      <c r="B462" t="s">
        <v>51</v>
      </c>
      <c r="C462" t="s">
        <v>1436</v>
      </c>
      <c r="D462" t="s">
        <v>1437</v>
      </c>
      <c r="E462" t="s">
        <v>224</v>
      </c>
      <c r="F462" t="s">
        <v>5698</v>
      </c>
      <c r="H462" t="s">
        <v>6195</v>
      </c>
      <c r="I462" t="s">
        <v>6196</v>
      </c>
      <c r="L462" t="s">
        <v>364</v>
      </c>
      <c r="Q462" t="s">
        <v>6190</v>
      </c>
      <c r="R462" t="s">
        <v>36</v>
      </c>
      <c r="S462" t="s">
        <v>1424</v>
      </c>
      <c r="T462" t="s">
        <v>824</v>
      </c>
      <c r="U462" t="s">
        <v>811</v>
      </c>
      <c r="V462" t="s">
        <v>36</v>
      </c>
      <c r="W462">
        <v>2020</v>
      </c>
      <c r="X462" s="1">
        <v>44361</v>
      </c>
      <c r="Y462">
        <v>11201</v>
      </c>
      <c r="Z462">
        <v>40.686951000000001</v>
      </c>
      <c r="AA462">
        <v>-73.998059999999995</v>
      </c>
      <c r="AB462">
        <v>306</v>
      </c>
      <c r="AC462">
        <v>45</v>
      </c>
      <c r="AD462">
        <v>3255627</v>
      </c>
      <c r="AE462">
        <v>3003110001</v>
      </c>
      <c r="AF462" t="s">
        <v>252</v>
      </c>
    </row>
    <row r="463" spans="1:32" x14ac:dyDescent="0.35">
      <c r="A463">
        <v>39</v>
      </c>
      <c r="B463" t="s">
        <v>206</v>
      </c>
      <c r="C463" t="s">
        <v>1438</v>
      </c>
      <c r="D463" t="s">
        <v>1439</v>
      </c>
      <c r="E463" t="s">
        <v>224</v>
      </c>
      <c r="F463" t="s">
        <v>5698</v>
      </c>
      <c r="H463" t="s">
        <v>6494</v>
      </c>
      <c r="I463" t="s">
        <v>6495</v>
      </c>
      <c r="L463" t="s">
        <v>778</v>
      </c>
      <c r="Q463" t="s">
        <v>6190</v>
      </c>
      <c r="R463" t="s">
        <v>36</v>
      </c>
      <c r="S463" t="s">
        <v>1112</v>
      </c>
      <c r="T463" t="s">
        <v>810</v>
      </c>
      <c r="U463" t="s">
        <v>811</v>
      </c>
      <c r="V463" t="s">
        <v>36</v>
      </c>
      <c r="W463">
        <v>2020</v>
      </c>
      <c r="X463" s="1">
        <v>44361</v>
      </c>
      <c r="Y463">
        <v>11215</v>
      </c>
      <c r="Z463">
        <v>40.671264000000001</v>
      </c>
      <c r="AA463">
        <v>-73.994488000000004</v>
      </c>
      <c r="AB463">
        <v>306</v>
      </c>
      <c r="AC463">
        <v>117</v>
      </c>
      <c r="AD463">
        <v>3022747</v>
      </c>
      <c r="AE463">
        <v>3010200001</v>
      </c>
      <c r="AF463" t="s">
        <v>1435</v>
      </c>
    </row>
    <row r="464" spans="1:32" x14ac:dyDescent="0.35">
      <c r="A464">
        <v>40</v>
      </c>
      <c r="B464" t="s">
        <v>728</v>
      </c>
      <c r="C464" t="s">
        <v>1440</v>
      </c>
      <c r="D464" t="s">
        <v>1441</v>
      </c>
      <c r="E464" t="s">
        <v>224</v>
      </c>
      <c r="F464" t="s">
        <v>5706</v>
      </c>
      <c r="H464" t="s">
        <v>6496</v>
      </c>
      <c r="I464" t="s">
        <v>6497</v>
      </c>
      <c r="L464" t="s">
        <v>237</v>
      </c>
      <c r="Q464" t="s">
        <v>6190</v>
      </c>
      <c r="R464" t="s">
        <v>36</v>
      </c>
      <c r="S464" t="s">
        <v>1442</v>
      </c>
      <c r="T464" t="s">
        <v>810</v>
      </c>
      <c r="U464" t="s">
        <v>816</v>
      </c>
      <c r="V464" t="s">
        <v>36</v>
      </c>
      <c r="W464">
        <v>2020</v>
      </c>
      <c r="X464" s="1">
        <v>44361</v>
      </c>
      <c r="Y464">
        <v>11226</v>
      </c>
      <c r="Z464">
        <v>40.652191999999999</v>
      </c>
      <c r="AA464">
        <v>-73.958177000000006</v>
      </c>
      <c r="AB464">
        <v>314</v>
      </c>
      <c r="AC464">
        <v>79602</v>
      </c>
      <c r="AD464">
        <v>3116706</v>
      </c>
      <c r="AE464">
        <v>3050860015</v>
      </c>
      <c r="AF464" t="s">
        <v>688</v>
      </c>
    </row>
    <row r="465" spans="1:32" x14ac:dyDescent="0.35">
      <c r="A465">
        <v>40</v>
      </c>
      <c r="B465" t="s">
        <v>51</v>
      </c>
      <c r="C465" t="s">
        <v>1443</v>
      </c>
      <c r="D465" t="s">
        <v>1444</v>
      </c>
      <c r="E465" t="s">
        <v>224</v>
      </c>
      <c r="F465" t="s">
        <v>5706</v>
      </c>
      <c r="H465" t="s">
        <v>6498</v>
      </c>
      <c r="I465" t="s">
        <v>6499</v>
      </c>
      <c r="L465" t="s">
        <v>632</v>
      </c>
      <c r="Q465" t="s">
        <v>6190</v>
      </c>
      <c r="R465" t="s">
        <v>65</v>
      </c>
      <c r="S465" t="s">
        <v>1445</v>
      </c>
      <c r="T465" t="s">
        <v>841</v>
      </c>
      <c r="U465" t="s">
        <v>811</v>
      </c>
      <c r="V465" t="s">
        <v>36</v>
      </c>
      <c r="W465">
        <v>2020</v>
      </c>
      <c r="X465" s="1">
        <v>44361</v>
      </c>
      <c r="Y465">
        <v>11226</v>
      </c>
      <c r="Z465">
        <v>40.649709999999999</v>
      </c>
      <c r="AA465">
        <v>-73.966046000000006</v>
      </c>
      <c r="AB465">
        <v>314</v>
      </c>
      <c r="AC465">
        <v>506</v>
      </c>
      <c r="AD465">
        <v>3116438</v>
      </c>
      <c r="AE465">
        <v>3050750001</v>
      </c>
      <c r="AF465" t="s">
        <v>684</v>
      </c>
    </row>
    <row r="466" spans="1:32" x14ac:dyDescent="0.35">
      <c r="A466">
        <v>40</v>
      </c>
      <c r="B466" t="s">
        <v>543</v>
      </c>
      <c r="C466" t="s">
        <v>1446</v>
      </c>
      <c r="D466" t="s">
        <v>1447</v>
      </c>
      <c r="E466" t="s">
        <v>224</v>
      </c>
      <c r="F466" t="s">
        <v>5706</v>
      </c>
      <c r="H466" t="s">
        <v>6500</v>
      </c>
      <c r="I466" t="s">
        <v>6501</v>
      </c>
      <c r="L466" t="s">
        <v>1448</v>
      </c>
      <c r="Q466" t="s">
        <v>6190</v>
      </c>
      <c r="R466" t="s">
        <v>36</v>
      </c>
      <c r="S466" t="s">
        <v>1449</v>
      </c>
      <c r="T466" t="s">
        <v>824</v>
      </c>
      <c r="U466" t="s">
        <v>811</v>
      </c>
      <c r="V466" t="s">
        <v>36</v>
      </c>
      <c r="W466">
        <v>2020</v>
      </c>
      <c r="X466" s="1">
        <v>44361</v>
      </c>
      <c r="Y466">
        <v>11203</v>
      </c>
      <c r="Z466">
        <v>40.655762000000003</v>
      </c>
      <c r="AA466">
        <v>-73.944580000000002</v>
      </c>
      <c r="AB466">
        <v>309</v>
      </c>
      <c r="AC466">
        <v>808</v>
      </c>
      <c r="AD466">
        <v>3327711</v>
      </c>
      <c r="AE466">
        <v>3048290001</v>
      </c>
      <c r="AF466" t="s">
        <v>688</v>
      </c>
    </row>
    <row r="467" spans="1:32" x14ac:dyDescent="0.35">
      <c r="A467">
        <v>41</v>
      </c>
      <c r="B467" t="s">
        <v>817</v>
      </c>
      <c r="C467" t="s">
        <v>1450</v>
      </c>
      <c r="D467" t="s">
        <v>1451</v>
      </c>
      <c r="E467" t="s">
        <v>224</v>
      </c>
      <c r="F467" t="s">
        <v>5706</v>
      </c>
      <c r="H467" t="s">
        <v>6201</v>
      </c>
      <c r="I467" t="s">
        <v>6202</v>
      </c>
      <c r="L467" t="s">
        <v>44</v>
      </c>
      <c r="Q467" t="s">
        <v>6190</v>
      </c>
      <c r="R467" t="s">
        <v>36</v>
      </c>
      <c r="S467" t="s">
        <v>1452</v>
      </c>
      <c r="T467" t="s">
        <v>810</v>
      </c>
      <c r="U467" t="s">
        <v>811</v>
      </c>
      <c r="V467" t="s">
        <v>36</v>
      </c>
      <c r="W467">
        <v>2020</v>
      </c>
      <c r="X467" s="1">
        <v>44361</v>
      </c>
      <c r="Y467">
        <v>11233</v>
      </c>
      <c r="Z467">
        <v>40.675032000000002</v>
      </c>
      <c r="AA467">
        <v>-73.915965</v>
      </c>
      <c r="AB467">
        <v>316</v>
      </c>
      <c r="AC467">
        <v>303</v>
      </c>
      <c r="AD467">
        <v>3038719</v>
      </c>
      <c r="AE467">
        <v>3014400073</v>
      </c>
      <c r="AF467" t="s">
        <v>1453</v>
      </c>
    </row>
    <row r="468" spans="1:32" x14ac:dyDescent="0.35">
      <c r="A468">
        <v>41</v>
      </c>
      <c r="B468" t="s">
        <v>817</v>
      </c>
      <c r="C468" t="s">
        <v>1454</v>
      </c>
      <c r="D468" t="s">
        <v>1455</v>
      </c>
      <c r="E468" t="s">
        <v>224</v>
      </c>
      <c r="F468" t="s">
        <v>5706</v>
      </c>
      <c r="H468" t="s">
        <v>6502</v>
      </c>
      <c r="I468" t="s">
        <v>6503</v>
      </c>
      <c r="L468" t="s">
        <v>562</v>
      </c>
      <c r="Q468" t="s">
        <v>6190</v>
      </c>
      <c r="R468" t="s">
        <v>36</v>
      </c>
      <c r="S468" t="s">
        <v>1080</v>
      </c>
      <c r="T468" t="s">
        <v>824</v>
      </c>
      <c r="U468" t="s">
        <v>811</v>
      </c>
      <c r="V468" t="s">
        <v>36</v>
      </c>
      <c r="W468">
        <v>2020</v>
      </c>
      <c r="X468" s="1">
        <v>44361</v>
      </c>
      <c r="Y468">
        <v>11212</v>
      </c>
      <c r="Z468">
        <v>40.669884000000003</v>
      </c>
      <c r="AA468">
        <v>-73.916386000000003</v>
      </c>
      <c r="AB468">
        <v>316</v>
      </c>
      <c r="AC468">
        <v>361</v>
      </c>
      <c r="AD468">
        <v>3319475</v>
      </c>
      <c r="AE468">
        <v>3014720001</v>
      </c>
      <c r="AF468" t="s">
        <v>1453</v>
      </c>
    </row>
    <row r="469" spans="1:32" x14ac:dyDescent="0.35">
      <c r="A469">
        <v>41</v>
      </c>
      <c r="B469" t="s">
        <v>51</v>
      </c>
      <c r="C469" t="s">
        <v>1456</v>
      </c>
      <c r="D469" t="s">
        <v>1457</v>
      </c>
      <c r="E469" t="s">
        <v>224</v>
      </c>
      <c r="F469" t="s">
        <v>5706</v>
      </c>
      <c r="H469" t="s">
        <v>6504</v>
      </c>
      <c r="I469" t="s">
        <v>6505</v>
      </c>
      <c r="L469" t="s">
        <v>391</v>
      </c>
      <c r="Q469" t="s">
        <v>6190</v>
      </c>
      <c r="R469" t="s">
        <v>65</v>
      </c>
      <c r="S469" t="s">
        <v>1458</v>
      </c>
      <c r="T469" t="s">
        <v>824</v>
      </c>
      <c r="U469" t="s">
        <v>811</v>
      </c>
      <c r="V469" t="s">
        <v>36</v>
      </c>
      <c r="W469">
        <v>2020</v>
      </c>
      <c r="X469" s="1">
        <v>44361</v>
      </c>
      <c r="Y469">
        <v>11233</v>
      </c>
      <c r="Z469">
        <v>40.685695000000003</v>
      </c>
      <c r="AA469">
        <v>-73.922462999999993</v>
      </c>
      <c r="AB469">
        <v>303</v>
      </c>
      <c r="AC469">
        <v>377</v>
      </c>
      <c r="AD469">
        <v>3039906</v>
      </c>
      <c r="AE469">
        <v>3014900001</v>
      </c>
      <c r="AF469" t="s">
        <v>242</v>
      </c>
    </row>
    <row r="470" spans="1:32" x14ac:dyDescent="0.35">
      <c r="A470">
        <v>41</v>
      </c>
      <c r="B470" t="s">
        <v>51</v>
      </c>
      <c r="C470" t="s">
        <v>1459</v>
      </c>
      <c r="D470" t="s">
        <v>1460</v>
      </c>
      <c r="E470" t="s">
        <v>224</v>
      </c>
      <c r="F470" t="s">
        <v>5706</v>
      </c>
      <c r="H470" t="s">
        <v>6336</v>
      </c>
      <c r="I470" t="s">
        <v>6337</v>
      </c>
      <c r="L470" t="s">
        <v>1104</v>
      </c>
      <c r="Q470" t="s">
        <v>6190</v>
      </c>
      <c r="R470" t="s">
        <v>36</v>
      </c>
      <c r="S470" t="s">
        <v>1461</v>
      </c>
      <c r="T470" t="s">
        <v>824</v>
      </c>
      <c r="U470" t="s">
        <v>811</v>
      </c>
      <c r="V470" t="s">
        <v>36</v>
      </c>
      <c r="W470">
        <v>2020</v>
      </c>
      <c r="X470" s="1">
        <v>44361</v>
      </c>
      <c r="Y470">
        <v>11203</v>
      </c>
      <c r="Z470">
        <v>40.653640000000003</v>
      </c>
      <c r="AA470">
        <v>-73.933114000000003</v>
      </c>
      <c r="AB470">
        <v>317</v>
      </c>
      <c r="AC470">
        <v>870</v>
      </c>
      <c r="AD470">
        <v>3102005</v>
      </c>
      <c r="AE470">
        <v>3046730001</v>
      </c>
      <c r="AF470" t="s">
        <v>721</v>
      </c>
    </row>
    <row r="471" spans="1:32" x14ac:dyDescent="0.35">
      <c r="A471">
        <v>41</v>
      </c>
      <c r="B471" t="s">
        <v>1462</v>
      </c>
      <c r="C471" t="s">
        <v>1463</v>
      </c>
      <c r="D471" t="s">
        <v>1464</v>
      </c>
      <c r="E471" t="s">
        <v>224</v>
      </c>
      <c r="F471" t="s">
        <v>5706</v>
      </c>
      <c r="H471" t="s">
        <v>6506</v>
      </c>
      <c r="I471" t="s">
        <v>6507</v>
      </c>
      <c r="L471" t="s">
        <v>120</v>
      </c>
      <c r="Q471" t="s">
        <v>6190</v>
      </c>
      <c r="R471" t="s">
        <v>65</v>
      </c>
      <c r="S471" t="s">
        <v>1465</v>
      </c>
      <c r="T471" t="s">
        <v>824</v>
      </c>
      <c r="U471" t="s">
        <v>811</v>
      </c>
      <c r="V471" t="s">
        <v>36</v>
      </c>
      <c r="W471">
        <v>2020</v>
      </c>
      <c r="X471" s="1">
        <v>44361</v>
      </c>
      <c r="Y471">
        <v>11212</v>
      </c>
      <c r="Z471">
        <v>40.670104000000002</v>
      </c>
      <c r="AA471">
        <v>-73.913811999999993</v>
      </c>
      <c r="AB471">
        <v>316</v>
      </c>
      <c r="AC471">
        <v>902</v>
      </c>
      <c r="AD471">
        <v>3080726</v>
      </c>
      <c r="AE471">
        <v>3034960004</v>
      </c>
      <c r="AF471" t="s">
        <v>664</v>
      </c>
    </row>
    <row r="472" spans="1:32" x14ac:dyDescent="0.35">
      <c r="A472">
        <v>42</v>
      </c>
      <c r="B472" t="s">
        <v>51</v>
      </c>
      <c r="C472" t="s">
        <v>1466</v>
      </c>
      <c r="D472" t="s">
        <v>1467</v>
      </c>
      <c r="E472" t="s">
        <v>224</v>
      </c>
      <c r="F472" t="s">
        <v>5706</v>
      </c>
      <c r="H472" t="s">
        <v>6508</v>
      </c>
      <c r="I472" t="s">
        <v>6509</v>
      </c>
      <c r="L472" t="s">
        <v>718</v>
      </c>
      <c r="Q472" t="s">
        <v>6190</v>
      </c>
      <c r="R472" t="s">
        <v>36</v>
      </c>
      <c r="S472" t="s">
        <v>1158</v>
      </c>
      <c r="T472" t="s">
        <v>841</v>
      </c>
      <c r="U472" t="s">
        <v>911</v>
      </c>
      <c r="V472" t="s">
        <v>36</v>
      </c>
      <c r="W472">
        <v>2020</v>
      </c>
      <c r="X472" s="1">
        <v>44361</v>
      </c>
      <c r="Y472">
        <v>11207</v>
      </c>
      <c r="Z472">
        <v>40.669719000000001</v>
      </c>
      <c r="AA472">
        <v>-73.892821999999995</v>
      </c>
      <c r="AB472">
        <v>305</v>
      </c>
      <c r="AC472">
        <v>1158</v>
      </c>
      <c r="AD472">
        <v>3084348</v>
      </c>
      <c r="AE472">
        <v>3037740016</v>
      </c>
      <c r="AF472" t="s">
        <v>1468</v>
      </c>
    </row>
    <row r="473" spans="1:32" x14ac:dyDescent="0.35">
      <c r="A473">
        <v>42</v>
      </c>
      <c r="B473" t="s">
        <v>51</v>
      </c>
      <c r="C473" t="s">
        <v>1469</v>
      </c>
      <c r="D473" t="s">
        <v>1470</v>
      </c>
      <c r="E473" t="s">
        <v>224</v>
      </c>
      <c r="F473" t="s">
        <v>5706</v>
      </c>
      <c r="H473" t="s">
        <v>6510</v>
      </c>
      <c r="I473" t="s">
        <v>6511</v>
      </c>
      <c r="L473" t="s">
        <v>262</v>
      </c>
      <c r="Q473" t="s">
        <v>6190</v>
      </c>
      <c r="R473" t="s">
        <v>36</v>
      </c>
      <c r="S473" t="s">
        <v>1471</v>
      </c>
      <c r="T473" t="s">
        <v>841</v>
      </c>
      <c r="U473" t="s">
        <v>911</v>
      </c>
      <c r="V473" t="s">
        <v>36</v>
      </c>
      <c r="W473">
        <v>2020</v>
      </c>
      <c r="X473" s="1">
        <v>44361</v>
      </c>
      <c r="Y473">
        <v>11212</v>
      </c>
      <c r="Z473">
        <v>40.657440000000001</v>
      </c>
      <c r="AA473">
        <v>-73.911052999999995</v>
      </c>
      <c r="AB473">
        <v>316</v>
      </c>
      <c r="AC473">
        <v>896</v>
      </c>
      <c r="AD473">
        <v>3082726</v>
      </c>
      <c r="AE473">
        <v>3036220023</v>
      </c>
      <c r="AF473" t="s">
        <v>664</v>
      </c>
    </row>
    <row r="474" spans="1:32" x14ac:dyDescent="0.35">
      <c r="A474">
        <v>42</v>
      </c>
      <c r="B474" t="s">
        <v>51</v>
      </c>
      <c r="C474" t="s">
        <v>1472</v>
      </c>
      <c r="D474" t="s">
        <v>1473</v>
      </c>
      <c r="E474" t="s">
        <v>224</v>
      </c>
      <c r="F474" t="s">
        <v>5706</v>
      </c>
      <c r="H474" t="s">
        <v>6512</v>
      </c>
      <c r="I474" t="s">
        <v>6513</v>
      </c>
      <c r="L474" t="s">
        <v>237</v>
      </c>
      <c r="Q474" t="s">
        <v>6190</v>
      </c>
      <c r="R474" t="s">
        <v>36</v>
      </c>
      <c r="S474" t="s">
        <v>1424</v>
      </c>
      <c r="T474" t="s">
        <v>824</v>
      </c>
      <c r="U474" t="s">
        <v>811</v>
      </c>
      <c r="V474" t="s">
        <v>36</v>
      </c>
      <c r="W474">
        <v>2020</v>
      </c>
      <c r="X474" s="1">
        <v>44361</v>
      </c>
      <c r="Y474">
        <v>11207</v>
      </c>
      <c r="Z474">
        <v>40.662326</v>
      </c>
      <c r="AA474">
        <v>-73.894441</v>
      </c>
      <c r="AB474">
        <v>305</v>
      </c>
      <c r="AC474">
        <v>1128</v>
      </c>
      <c r="AD474">
        <v>3085491</v>
      </c>
      <c r="AE474">
        <v>3038380018</v>
      </c>
      <c r="AF474" t="s">
        <v>1468</v>
      </c>
    </row>
    <row r="475" spans="1:32" x14ac:dyDescent="0.35">
      <c r="A475">
        <v>42</v>
      </c>
      <c r="B475" t="s">
        <v>51</v>
      </c>
      <c r="C475" t="s">
        <v>1474</v>
      </c>
      <c r="D475" t="s">
        <v>1475</v>
      </c>
      <c r="E475" t="s">
        <v>224</v>
      </c>
      <c r="F475" t="s">
        <v>5706</v>
      </c>
      <c r="H475" t="s">
        <v>6514</v>
      </c>
      <c r="I475" t="s">
        <v>6515</v>
      </c>
      <c r="L475" t="s">
        <v>190</v>
      </c>
      <c r="Q475" t="s">
        <v>6190</v>
      </c>
      <c r="R475" t="s">
        <v>36</v>
      </c>
      <c r="S475" t="s">
        <v>1476</v>
      </c>
      <c r="T475" t="s">
        <v>841</v>
      </c>
      <c r="U475" t="s">
        <v>911</v>
      </c>
      <c r="V475" t="s">
        <v>36</v>
      </c>
      <c r="W475">
        <v>2020</v>
      </c>
      <c r="X475" s="1">
        <v>44361</v>
      </c>
      <c r="Y475">
        <v>11207</v>
      </c>
      <c r="Z475">
        <v>40.660510000000002</v>
      </c>
      <c r="AA475">
        <v>-73.890287999999998</v>
      </c>
      <c r="AB475">
        <v>305</v>
      </c>
      <c r="AC475">
        <v>1104</v>
      </c>
      <c r="AD475">
        <v>3097334</v>
      </c>
      <c r="AE475">
        <v>3043240001</v>
      </c>
      <c r="AF475" t="s">
        <v>248</v>
      </c>
    </row>
    <row r="476" spans="1:32" x14ac:dyDescent="0.35">
      <c r="A476">
        <v>42</v>
      </c>
      <c r="B476" t="s">
        <v>51</v>
      </c>
      <c r="C476" t="s">
        <v>1477</v>
      </c>
      <c r="D476" t="s">
        <v>1478</v>
      </c>
      <c r="E476" t="s">
        <v>224</v>
      </c>
      <c r="F476" t="s">
        <v>5706</v>
      </c>
      <c r="H476" t="s">
        <v>6516</v>
      </c>
      <c r="I476" t="s">
        <v>6517</v>
      </c>
      <c r="L476" t="s">
        <v>961</v>
      </c>
      <c r="Q476" t="s">
        <v>6190</v>
      </c>
      <c r="R476" t="s">
        <v>65</v>
      </c>
      <c r="S476" t="s">
        <v>1479</v>
      </c>
      <c r="T476" t="s">
        <v>841</v>
      </c>
      <c r="U476" t="s">
        <v>811</v>
      </c>
      <c r="V476" t="s">
        <v>36</v>
      </c>
      <c r="W476">
        <v>2020</v>
      </c>
      <c r="X476" s="1">
        <v>44361</v>
      </c>
      <c r="Y476">
        <v>11208</v>
      </c>
      <c r="Z476">
        <v>40.657434000000002</v>
      </c>
      <c r="AA476">
        <v>-73.874734000000004</v>
      </c>
      <c r="AB476">
        <v>305</v>
      </c>
      <c r="AC476">
        <v>1070</v>
      </c>
      <c r="AD476">
        <v>3413878</v>
      </c>
      <c r="AE476">
        <v>3044490001</v>
      </c>
      <c r="AF476" t="s">
        <v>248</v>
      </c>
    </row>
    <row r="477" spans="1:32" x14ac:dyDescent="0.35">
      <c r="A477">
        <v>43</v>
      </c>
      <c r="B477" t="s">
        <v>51</v>
      </c>
      <c r="C477" t="s">
        <v>1480</v>
      </c>
      <c r="D477" t="s">
        <v>1481</v>
      </c>
      <c r="E477" t="s">
        <v>224</v>
      </c>
      <c r="F477" t="s">
        <v>5698</v>
      </c>
      <c r="H477" t="s">
        <v>6518</v>
      </c>
      <c r="I477" t="s">
        <v>6519</v>
      </c>
      <c r="L477" t="s">
        <v>66</v>
      </c>
      <c r="Q477" t="s">
        <v>6190</v>
      </c>
      <c r="R477" t="s">
        <v>36</v>
      </c>
      <c r="S477" t="s">
        <v>1287</v>
      </c>
      <c r="T477" t="s">
        <v>810</v>
      </c>
      <c r="U477" t="s">
        <v>842</v>
      </c>
      <c r="V477" t="s">
        <v>36</v>
      </c>
      <c r="W477">
        <v>2020</v>
      </c>
      <c r="X477" s="1">
        <v>44361</v>
      </c>
      <c r="Y477">
        <v>11209</v>
      </c>
      <c r="Z477">
        <v>40.63402</v>
      </c>
      <c r="AA477">
        <v>-74.029036000000005</v>
      </c>
      <c r="AB477">
        <v>310</v>
      </c>
      <c r="AC477">
        <v>68</v>
      </c>
      <c r="AD477">
        <v>3146491</v>
      </c>
      <c r="AE477">
        <v>3058900001</v>
      </c>
      <c r="AF477" t="s">
        <v>1431</v>
      </c>
    </row>
    <row r="478" spans="1:32" x14ac:dyDescent="0.35">
      <c r="A478">
        <v>43</v>
      </c>
      <c r="B478" t="s">
        <v>51</v>
      </c>
      <c r="C478" t="s">
        <v>1482</v>
      </c>
      <c r="D478" t="s">
        <v>1483</v>
      </c>
      <c r="E478" t="s">
        <v>224</v>
      </c>
      <c r="F478" t="s">
        <v>5698</v>
      </c>
      <c r="H478" t="s">
        <v>6520</v>
      </c>
      <c r="I478" t="s">
        <v>6521</v>
      </c>
      <c r="L478" t="s">
        <v>672</v>
      </c>
      <c r="Q478" t="s">
        <v>6190</v>
      </c>
      <c r="R478" t="s">
        <v>36</v>
      </c>
      <c r="S478" t="s">
        <v>1158</v>
      </c>
      <c r="T478" t="s">
        <v>841</v>
      </c>
      <c r="U478" t="s">
        <v>816</v>
      </c>
      <c r="V478" t="s">
        <v>36</v>
      </c>
      <c r="W478">
        <v>2020</v>
      </c>
      <c r="X478" s="1">
        <v>44361</v>
      </c>
      <c r="Y478">
        <v>11228</v>
      </c>
      <c r="Z478">
        <v>40.614159000000001</v>
      </c>
      <c r="AA478">
        <v>-74.006637999999995</v>
      </c>
      <c r="AB478">
        <v>311</v>
      </c>
      <c r="AC478">
        <v>184</v>
      </c>
      <c r="AD478">
        <v>3163702</v>
      </c>
      <c r="AE478">
        <v>3062940001</v>
      </c>
      <c r="AF478" t="s">
        <v>715</v>
      </c>
    </row>
    <row r="479" spans="1:32" x14ac:dyDescent="0.35">
      <c r="A479">
        <v>43</v>
      </c>
      <c r="B479" t="s">
        <v>51</v>
      </c>
      <c r="C479" t="s">
        <v>1484</v>
      </c>
      <c r="D479" t="s">
        <v>1485</v>
      </c>
      <c r="E479" t="s">
        <v>224</v>
      </c>
      <c r="F479" t="s">
        <v>5706</v>
      </c>
      <c r="H479" t="s">
        <v>6522</v>
      </c>
      <c r="I479" t="s">
        <v>6523</v>
      </c>
      <c r="L479" t="s">
        <v>327</v>
      </c>
      <c r="Q479" t="s">
        <v>6190</v>
      </c>
      <c r="R479" t="s">
        <v>36</v>
      </c>
      <c r="S479" t="s">
        <v>1486</v>
      </c>
      <c r="T479" t="s">
        <v>841</v>
      </c>
      <c r="U479" t="s">
        <v>911</v>
      </c>
      <c r="V479" t="s">
        <v>36</v>
      </c>
      <c r="W479">
        <v>2020</v>
      </c>
      <c r="X479" s="1">
        <v>44361</v>
      </c>
      <c r="Y479">
        <v>11214</v>
      </c>
      <c r="Z479">
        <v>40.606791999999999</v>
      </c>
      <c r="AA479">
        <v>-74.00806</v>
      </c>
      <c r="AB479">
        <v>311</v>
      </c>
      <c r="AC479">
        <v>180</v>
      </c>
      <c r="AD479">
        <v>3392297</v>
      </c>
      <c r="AE479">
        <v>3063990040</v>
      </c>
      <c r="AF479" t="s">
        <v>708</v>
      </c>
    </row>
    <row r="480" spans="1:32" x14ac:dyDescent="0.35">
      <c r="A480">
        <v>44</v>
      </c>
      <c r="B480" t="s">
        <v>728</v>
      </c>
      <c r="C480" t="s">
        <v>1487</v>
      </c>
      <c r="D480" t="s">
        <v>1488</v>
      </c>
      <c r="E480" t="s">
        <v>224</v>
      </c>
      <c r="F480" t="s">
        <v>5706</v>
      </c>
      <c r="H480" t="s">
        <v>6524</v>
      </c>
      <c r="I480" t="s">
        <v>6525</v>
      </c>
      <c r="L480" t="s">
        <v>44</v>
      </c>
      <c r="Q480" t="s">
        <v>6190</v>
      </c>
      <c r="R480" t="s">
        <v>36</v>
      </c>
      <c r="S480" t="s">
        <v>1489</v>
      </c>
      <c r="T480" t="s">
        <v>810</v>
      </c>
      <c r="U480" t="s">
        <v>816</v>
      </c>
      <c r="V480" t="s">
        <v>36</v>
      </c>
      <c r="W480">
        <v>2020</v>
      </c>
      <c r="X480" s="1">
        <v>44361</v>
      </c>
      <c r="Y480">
        <v>11218</v>
      </c>
      <c r="Z480">
        <v>40.631489999999999</v>
      </c>
      <c r="AA480">
        <v>-73.975577000000001</v>
      </c>
      <c r="AB480">
        <v>314</v>
      </c>
      <c r="AC480">
        <v>480</v>
      </c>
      <c r="AD480">
        <v>3000000</v>
      </c>
      <c r="AE480">
        <v>3054160014</v>
      </c>
      <c r="AF480" t="s">
        <v>684</v>
      </c>
    </row>
    <row r="481" spans="1:32" x14ac:dyDescent="0.35">
      <c r="A481">
        <v>44</v>
      </c>
      <c r="B481" t="s">
        <v>51</v>
      </c>
      <c r="C481" t="s">
        <v>1490</v>
      </c>
      <c r="D481" t="s">
        <v>1491</v>
      </c>
      <c r="E481" t="s">
        <v>224</v>
      </c>
      <c r="F481" t="s">
        <v>5698</v>
      </c>
      <c r="H481" t="s">
        <v>6526</v>
      </c>
      <c r="I481" t="s">
        <v>6527</v>
      </c>
      <c r="L481" t="s">
        <v>672</v>
      </c>
      <c r="Q481" t="s">
        <v>6190</v>
      </c>
      <c r="R481" t="s">
        <v>36</v>
      </c>
      <c r="S481" t="s">
        <v>1316</v>
      </c>
      <c r="T481" t="s">
        <v>810</v>
      </c>
      <c r="U481" t="s">
        <v>842</v>
      </c>
      <c r="V481" t="s">
        <v>36</v>
      </c>
      <c r="W481">
        <v>2020</v>
      </c>
      <c r="X481" s="1">
        <v>44361</v>
      </c>
      <c r="Y481">
        <v>11230</v>
      </c>
      <c r="Z481">
        <v>40.621564999999997</v>
      </c>
      <c r="AA481">
        <v>-73.965594999999993</v>
      </c>
      <c r="AB481">
        <v>312</v>
      </c>
      <c r="AC481">
        <v>454</v>
      </c>
      <c r="AD481">
        <v>3171478</v>
      </c>
      <c r="AE481">
        <v>3065350011</v>
      </c>
      <c r="AF481" t="s">
        <v>1492</v>
      </c>
    </row>
    <row r="482" spans="1:32" x14ac:dyDescent="0.35">
      <c r="A482">
        <v>44</v>
      </c>
      <c r="B482" t="s">
        <v>51</v>
      </c>
      <c r="C482" t="s">
        <v>1493</v>
      </c>
      <c r="D482" t="s">
        <v>1494</v>
      </c>
      <c r="E482" t="s">
        <v>224</v>
      </c>
      <c r="F482" t="s">
        <v>5706</v>
      </c>
      <c r="H482" t="s">
        <v>6528</v>
      </c>
      <c r="I482" t="s">
        <v>6529</v>
      </c>
      <c r="L482" t="s">
        <v>251</v>
      </c>
      <c r="Q482" t="s">
        <v>6190</v>
      </c>
      <c r="R482" t="s">
        <v>36</v>
      </c>
      <c r="S482" t="s">
        <v>1495</v>
      </c>
      <c r="T482" t="s">
        <v>810</v>
      </c>
      <c r="U482" t="s">
        <v>811</v>
      </c>
      <c r="V482" t="s">
        <v>36</v>
      </c>
      <c r="W482">
        <v>2020</v>
      </c>
      <c r="X482" s="1">
        <v>44361</v>
      </c>
      <c r="Y482">
        <v>11219</v>
      </c>
      <c r="Z482">
        <v>40.636493000000002</v>
      </c>
      <c r="AA482">
        <v>-73.999055999999996</v>
      </c>
      <c r="AB482">
        <v>312</v>
      </c>
      <c r="AC482">
        <v>220</v>
      </c>
      <c r="AD482">
        <v>3398120</v>
      </c>
      <c r="AE482">
        <v>3056530055</v>
      </c>
      <c r="AF482" t="s">
        <v>270</v>
      </c>
    </row>
    <row r="483" spans="1:32" x14ac:dyDescent="0.35">
      <c r="A483">
        <v>45</v>
      </c>
      <c r="B483" t="s">
        <v>51</v>
      </c>
      <c r="C483" t="s">
        <v>1496</v>
      </c>
      <c r="D483" t="s">
        <v>1497</v>
      </c>
      <c r="E483" t="s">
        <v>224</v>
      </c>
      <c r="F483" t="s">
        <v>5706</v>
      </c>
      <c r="H483" t="s">
        <v>6530</v>
      </c>
      <c r="I483" t="s">
        <v>6531</v>
      </c>
      <c r="L483" t="s">
        <v>877</v>
      </c>
      <c r="Q483" t="s">
        <v>6190</v>
      </c>
      <c r="R483" t="s">
        <v>36</v>
      </c>
      <c r="S483" t="s">
        <v>1498</v>
      </c>
      <c r="T483" t="s">
        <v>841</v>
      </c>
      <c r="U483" t="s">
        <v>816</v>
      </c>
      <c r="V483" t="s">
        <v>36</v>
      </c>
      <c r="W483">
        <v>2020</v>
      </c>
      <c r="X483" s="1">
        <v>44361</v>
      </c>
      <c r="Y483">
        <v>11203</v>
      </c>
      <c r="Z483">
        <v>40.648215</v>
      </c>
      <c r="AA483">
        <v>-73.946374000000006</v>
      </c>
      <c r="AB483">
        <v>317</v>
      </c>
      <c r="AC483">
        <v>856</v>
      </c>
      <c r="AD483">
        <v>3327776</v>
      </c>
      <c r="AE483">
        <v>3049040010</v>
      </c>
      <c r="AF483" t="s">
        <v>721</v>
      </c>
    </row>
    <row r="484" spans="1:32" x14ac:dyDescent="0.35">
      <c r="A484">
        <v>45</v>
      </c>
      <c r="B484" t="s">
        <v>51</v>
      </c>
      <c r="C484" t="s">
        <v>1499</v>
      </c>
      <c r="D484" t="s">
        <v>1500</v>
      </c>
      <c r="E484" t="s">
        <v>224</v>
      </c>
      <c r="F484" t="s">
        <v>5706</v>
      </c>
      <c r="H484" t="s">
        <v>6532</v>
      </c>
      <c r="I484" t="s">
        <v>6533</v>
      </c>
      <c r="L484" t="s">
        <v>132</v>
      </c>
      <c r="Q484" t="s">
        <v>6190</v>
      </c>
      <c r="R484" t="s">
        <v>36</v>
      </c>
      <c r="S484" t="s">
        <v>1501</v>
      </c>
      <c r="T484" t="s">
        <v>810</v>
      </c>
      <c r="U484" t="s">
        <v>842</v>
      </c>
      <c r="V484" t="s">
        <v>36</v>
      </c>
      <c r="W484">
        <v>2020</v>
      </c>
      <c r="X484" s="1">
        <v>44361</v>
      </c>
      <c r="Y484">
        <v>11203</v>
      </c>
      <c r="Z484">
        <v>40.636454999999998</v>
      </c>
      <c r="AA484">
        <v>-73.933582000000001</v>
      </c>
      <c r="AB484">
        <v>317</v>
      </c>
      <c r="AC484">
        <v>836</v>
      </c>
      <c r="AD484">
        <v>3114526</v>
      </c>
      <c r="AE484">
        <v>3050220002</v>
      </c>
      <c r="AF484" t="s">
        <v>721</v>
      </c>
    </row>
    <row r="485" spans="1:32" x14ac:dyDescent="0.35">
      <c r="A485">
        <v>46</v>
      </c>
      <c r="B485" t="s">
        <v>51</v>
      </c>
      <c r="C485" t="s">
        <v>1502</v>
      </c>
      <c r="D485" t="s">
        <v>1503</v>
      </c>
      <c r="E485" t="s">
        <v>224</v>
      </c>
      <c r="F485" t="s">
        <v>5706</v>
      </c>
      <c r="H485" t="s">
        <v>5972</v>
      </c>
      <c r="I485" t="s">
        <v>5973</v>
      </c>
      <c r="L485" t="s">
        <v>319</v>
      </c>
      <c r="Q485" t="s">
        <v>6190</v>
      </c>
      <c r="R485" t="s">
        <v>36</v>
      </c>
      <c r="S485" t="s">
        <v>1158</v>
      </c>
      <c r="T485" t="s">
        <v>824</v>
      </c>
      <c r="U485" t="s">
        <v>811</v>
      </c>
      <c r="V485" t="s">
        <v>36</v>
      </c>
      <c r="W485">
        <v>2020</v>
      </c>
      <c r="X485" s="1">
        <v>44361</v>
      </c>
      <c r="Y485">
        <v>11234</v>
      </c>
      <c r="Z485">
        <v>40.621436000000003</v>
      </c>
      <c r="AA485">
        <v>-73.925989000000001</v>
      </c>
      <c r="AB485">
        <v>318</v>
      </c>
      <c r="AC485">
        <v>680</v>
      </c>
      <c r="AD485">
        <v>3218626</v>
      </c>
      <c r="AE485">
        <v>3078490001</v>
      </c>
      <c r="AF485" t="s">
        <v>744</v>
      </c>
    </row>
    <row r="486" spans="1:32" x14ac:dyDescent="0.35">
      <c r="A486">
        <v>46</v>
      </c>
      <c r="B486" t="s">
        <v>51</v>
      </c>
      <c r="C486" t="s">
        <v>1504</v>
      </c>
      <c r="D486" t="s">
        <v>1505</v>
      </c>
      <c r="E486" t="s">
        <v>224</v>
      </c>
      <c r="F486" t="s">
        <v>5698</v>
      </c>
      <c r="H486" t="s">
        <v>6534</v>
      </c>
      <c r="I486" t="s">
        <v>6535</v>
      </c>
      <c r="L486" t="s">
        <v>672</v>
      </c>
      <c r="Q486" t="s">
        <v>6190</v>
      </c>
      <c r="R486" t="s">
        <v>36</v>
      </c>
      <c r="S486" t="s">
        <v>936</v>
      </c>
      <c r="T486" t="s">
        <v>841</v>
      </c>
      <c r="U486" t="s">
        <v>811</v>
      </c>
      <c r="V486" t="s">
        <v>36</v>
      </c>
      <c r="W486">
        <v>2020</v>
      </c>
      <c r="X486" s="1">
        <v>44361</v>
      </c>
      <c r="Y486">
        <v>11234</v>
      </c>
      <c r="Z486">
        <v>40.613352999999996</v>
      </c>
      <c r="AA486">
        <v>-73.930128999999994</v>
      </c>
      <c r="AB486">
        <v>318</v>
      </c>
      <c r="AC486">
        <v>652</v>
      </c>
      <c r="AD486">
        <v>3239388</v>
      </c>
      <c r="AE486">
        <v>3084840001</v>
      </c>
      <c r="AF486" t="s">
        <v>734</v>
      </c>
    </row>
    <row r="487" spans="1:32" x14ac:dyDescent="0.35">
      <c r="A487">
        <v>46</v>
      </c>
      <c r="B487" t="s">
        <v>51</v>
      </c>
      <c r="C487" t="s">
        <v>1506</v>
      </c>
      <c r="D487" t="s">
        <v>1507</v>
      </c>
      <c r="E487" t="s">
        <v>224</v>
      </c>
      <c r="F487" t="s">
        <v>5698</v>
      </c>
      <c r="H487" t="s">
        <v>6479</v>
      </c>
      <c r="I487" t="s">
        <v>6480</v>
      </c>
      <c r="L487" t="s">
        <v>476</v>
      </c>
      <c r="Q487" t="s">
        <v>6190</v>
      </c>
      <c r="R487" t="s">
        <v>36</v>
      </c>
      <c r="S487" t="s">
        <v>1508</v>
      </c>
      <c r="T487" t="s">
        <v>841</v>
      </c>
      <c r="U487" t="s">
        <v>811</v>
      </c>
      <c r="V487" t="s">
        <v>36</v>
      </c>
      <c r="W487">
        <v>2020</v>
      </c>
      <c r="X487" s="1">
        <v>44361</v>
      </c>
      <c r="Y487">
        <v>11234</v>
      </c>
      <c r="Z487">
        <v>40.613317000000002</v>
      </c>
      <c r="AA487">
        <v>-73.938871000000006</v>
      </c>
      <c r="AB487">
        <v>318</v>
      </c>
      <c r="AC487">
        <v>646</v>
      </c>
      <c r="AD487">
        <v>3212254</v>
      </c>
      <c r="AE487">
        <v>3077060001</v>
      </c>
      <c r="AF487" t="s">
        <v>734</v>
      </c>
    </row>
    <row r="488" spans="1:32" x14ac:dyDescent="0.35">
      <c r="A488">
        <v>46</v>
      </c>
      <c r="B488" t="s">
        <v>51</v>
      </c>
      <c r="C488" t="s">
        <v>1509</v>
      </c>
      <c r="D488" t="s">
        <v>1510</v>
      </c>
      <c r="E488" t="s">
        <v>224</v>
      </c>
      <c r="F488" t="s">
        <v>5706</v>
      </c>
      <c r="H488" t="s">
        <v>6536</v>
      </c>
      <c r="I488" t="s">
        <v>6537</v>
      </c>
      <c r="L488" t="s">
        <v>344</v>
      </c>
      <c r="Q488" t="s">
        <v>6190</v>
      </c>
      <c r="R488" t="s">
        <v>36</v>
      </c>
      <c r="S488" t="s">
        <v>1445</v>
      </c>
      <c r="T488" t="s">
        <v>810</v>
      </c>
      <c r="U488" t="s">
        <v>816</v>
      </c>
      <c r="V488" t="s">
        <v>36</v>
      </c>
      <c r="W488">
        <v>2020</v>
      </c>
      <c r="X488" s="1">
        <v>44361</v>
      </c>
      <c r="Y488">
        <v>11236</v>
      </c>
      <c r="Z488">
        <v>40.634084999999999</v>
      </c>
      <c r="AA488">
        <v>-73.907925000000006</v>
      </c>
      <c r="AB488">
        <v>318</v>
      </c>
      <c r="AC488">
        <v>996</v>
      </c>
      <c r="AD488">
        <v>3225637</v>
      </c>
      <c r="AE488">
        <v>3080340001</v>
      </c>
      <c r="AF488" t="s">
        <v>263</v>
      </c>
    </row>
    <row r="489" spans="1:32" x14ac:dyDescent="0.35">
      <c r="A489">
        <v>46</v>
      </c>
      <c r="B489" t="s">
        <v>117</v>
      </c>
      <c r="C489" t="s">
        <v>1511</v>
      </c>
      <c r="D489" t="s">
        <v>1512</v>
      </c>
      <c r="E489" t="s">
        <v>224</v>
      </c>
      <c r="F489" t="s">
        <v>5698</v>
      </c>
      <c r="H489" t="s">
        <v>6433</v>
      </c>
      <c r="I489" t="s">
        <v>6434</v>
      </c>
      <c r="L489" t="s">
        <v>120</v>
      </c>
      <c r="Q489" t="s">
        <v>6190</v>
      </c>
      <c r="R489" t="s">
        <v>36</v>
      </c>
      <c r="S489" t="s">
        <v>1513</v>
      </c>
      <c r="T489" t="s">
        <v>841</v>
      </c>
      <c r="U489" t="s">
        <v>811</v>
      </c>
      <c r="V489" t="s">
        <v>36</v>
      </c>
      <c r="W489">
        <v>2020</v>
      </c>
      <c r="X489" s="1">
        <v>44361</v>
      </c>
      <c r="Y489">
        <v>11234</v>
      </c>
      <c r="Z489">
        <v>40.602609999999999</v>
      </c>
      <c r="AA489">
        <v>-73.914670000000001</v>
      </c>
      <c r="AB489">
        <v>318</v>
      </c>
      <c r="AC489">
        <v>666</v>
      </c>
      <c r="AD489">
        <v>3397327</v>
      </c>
      <c r="AE489">
        <v>3085900600</v>
      </c>
      <c r="AF489" t="s">
        <v>234</v>
      </c>
    </row>
    <row r="490" spans="1:32" x14ac:dyDescent="0.35">
      <c r="A490">
        <v>47</v>
      </c>
      <c r="B490" t="s">
        <v>45</v>
      </c>
      <c r="C490" t="s">
        <v>1514</v>
      </c>
      <c r="D490" t="s">
        <v>1515</v>
      </c>
      <c r="E490" t="s">
        <v>224</v>
      </c>
      <c r="F490" t="s">
        <v>5706</v>
      </c>
      <c r="H490" t="s">
        <v>6538</v>
      </c>
      <c r="I490" t="s">
        <v>6539</v>
      </c>
      <c r="L490" t="s">
        <v>74</v>
      </c>
      <c r="Q490" t="s">
        <v>6190</v>
      </c>
      <c r="R490" t="s">
        <v>36</v>
      </c>
      <c r="S490" t="s">
        <v>1516</v>
      </c>
      <c r="T490" t="s">
        <v>810</v>
      </c>
      <c r="U490" t="s">
        <v>811</v>
      </c>
      <c r="V490" t="s">
        <v>36</v>
      </c>
      <c r="W490">
        <v>2020</v>
      </c>
      <c r="X490" s="1">
        <v>44361</v>
      </c>
      <c r="Y490">
        <v>11224</v>
      </c>
      <c r="Z490">
        <v>40.575178000000001</v>
      </c>
      <c r="AA490">
        <v>-73.975759999999994</v>
      </c>
      <c r="AB490">
        <v>313</v>
      </c>
      <c r="AC490">
        <v>352</v>
      </c>
      <c r="AD490">
        <v>3397353</v>
      </c>
      <c r="AE490">
        <v>3086980001</v>
      </c>
      <c r="AF490" t="s">
        <v>751</v>
      </c>
    </row>
    <row r="491" spans="1:32" x14ac:dyDescent="0.35">
      <c r="A491">
        <v>47</v>
      </c>
      <c r="B491" t="s">
        <v>45</v>
      </c>
      <c r="C491" t="s">
        <v>1517</v>
      </c>
      <c r="D491" t="s">
        <v>1518</v>
      </c>
      <c r="E491" t="s">
        <v>224</v>
      </c>
      <c r="F491" t="s">
        <v>5706</v>
      </c>
      <c r="H491" t="s">
        <v>6540</v>
      </c>
      <c r="I491" t="s">
        <v>6541</v>
      </c>
      <c r="L491" t="s">
        <v>388</v>
      </c>
      <c r="Q491" t="s">
        <v>6190</v>
      </c>
      <c r="R491" t="s">
        <v>36</v>
      </c>
      <c r="S491" t="s">
        <v>1519</v>
      </c>
      <c r="T491" t="s">
        <v>810</v>
      </c>
      <c r="U491" t="s">
        <v>842</v>
      </c>
      <c r="V491" t="s">
        <v>36</v>
      </c>
      <c r="W491">
        <v>2020</v>
      </c>
      <c r="X491" s="1">
        <v>44361</v>
      </c>
      <c r="Y491">
        <v>11224</v>
      </c>
      <c r="Z491">
        <v>40.574928</v>
      </c>
      <c r="AA491">
        <v>-73.974232999999998</v>
      </c>
      <c r="AB491">
        <v>313</v>
      </c>
      <c r="AC491">
        <v>352</v>
      </c>
      <c r="AD491">
        <v>3398098</v>
      </c>
      <c r="AE491">
        <v>3086980001</v>
      </c>
      <c r="AF491" t="s">
        <v>751</v>
      </c>
    </row>
    <row r="492" spans="1:32" x14ac:dyDescent="0.35">
      <c r="A492">
        <v>47</v>
      </c>
      <c r="B492" t="s">
        <v>51</v>
      </c>
      <c r="C492" t="s">
        <v>1520</v>
      </c>
      <c r="D492" t="s">
        <v>1521</v>
      </c>
      <c r="E492" t="s">
        <v>224</v>
      </c>
      <c r="F492" t="s">
        <v>5698</v>
      </c>
      <c r="H492" t="s">
        <v>6542</v>
      </c>
      <c r="I492" t="s">
        <v>6543</v>
      </c>
      <c r="L492" t="s">
        <v>1522</v>
      </c>
      <c r="Q492" t="s">
        <v>6190</v>
      </c>
      <c r="R492" t="s">
        <v>36</v>
      </c>
      <c r="S492" t="s">
        <v>1523</v>
      </c>
      <c r="T492" t="s">
        <v>810</v>
      </c>
      <c r="U492" t="s">
        <v>842</v>
      </c>
      <c r="V492" t="s">
        <v>36</v>
      </c>
      <c r="W492">
        <v>2020</v>
      </c>
      <c r="X492" s="1">
        <v>44361</v>
      </c>
      <c r="Y492">
        <v>11223</v>
      </c>
      <c r="Z492">
        <v>40.595697999999999</v>
      </c>
      <c r="AA492">
        <v>-73.975179999999995</v>
      </c>
      <c r="AB492">
        <v>315</v>
      </c>
      <c r="AC492">
        <v>398</v>
      </c>
      <c r="AD492">
        <v>3192661</v>
      </c>
      <c r="AE492">
        <v>3071230066</v>
      </c>
      <c r="AF492" t="s">
        <v>754</v>
      </c>
    </row>
    <row r="493" spans="1:32" x14ac:dyDescent="0.35">
      <c r="A493">
        <v>47</v>
      </c>
      <c r="B493" t="s">
        <v>51</v>
      </c>
      <c r="C493" t="s">
        <v>1524</v>
      </c>
      <c r="D493" t="s">
        <v>1525</v>
      </c>
      <c r="E493" t="s">
        <v>224</v>
      </c>
      <c r="F493" t="s">
        <v>5706</v>
      </c>
      <c r="H493" t="s">
        <v>6544</v>
      </c>
      <c r="I493" t="s">
        <v>6545</v>
      </c>
      <c r="L493" t="s">
        <v>562</v>
      </c>
      <c r="Q493" t="s">
        <v>6190</v>
      </c>
      <c r="R493" t="s">
        <v>36</v>
      </c>
      <c r="S493" t="s">
        <v>1471</v>
      </c>
      <c r="T493" t="s">
        <v>810</v>
      </c>
      <c r="U493" t="s">
        <v>811</v>
      </c>
      <c r="V493" t="s">
        <v>36</v>
      </c>
      <c r="W493">
        <v>2020</v>
      </c>
      <c r="X493" s="1">
        <v>44361</v>
      </c>
      <c r="Y493">
        <v>11223</v>
      </c>
      <c r="Z493">
        <v>40.601433</v>
      </c>
      <c r="AA493">
        <v>-73.986138999999994</v>
      </c>
      <c r="AB493">
        <v>311</v>
      </c>
      <c r="AC493">
        <v>404</v>
      </c>
      <c r="AD493">
        <v>3177680</v>
      </c>
      <c r="AE493">
        <v>3066670024</v>
      </c>
      <c r="AF493" t="s">
        <v>1526</v>
      </c>
    </row>
    <row r="494" spans="1:32" x14ac:dyDescent="0.35">
      <c r="A494">
        <v>47</v>
      </c>
      <c r="B494" t="s">
        <v>51</v>
      </c>
      <c r="C494" t="s">
        <v>1527</v>
      </c>
      <c r="D494" t="s">
        <v>1528</v>
      </c>
      <c r="E494" t="s">
        <v>224</v>
      </c>
      <c r="F494" t="s">
        <v>5706</v>
      </c>
      <c r="H494" t="s">
        <v>6546</v>
      </c>
      <c r="I494" t="s">
        <v>6547</v>
      </c>
      <c r="L494" t="s">
        <v>672</v>
      </c>
      <c r="Q494" t="s">
        <v>6190</v>
      </c>
      <c r="R494" t="s">
        <v>36</v>
      </c>
      <c r="S494" t="s">
        <v>1471</v>
      </c>
      <c r="T494" t="s">
        <v>810</v>
      </c>
      <c r="U494" t="s">
        <v>816</v>
      </c>
      <c r="V494" t="s">
        <v>36</v>
      </c>
      <c r="W494">
        <v>2020</v>
      </c>
      <c r="X494" s="1">
        <v>44361</v>
      </c>
      <c r="Y494">
        <v>11214</v>
      </c>
      <c r="Z494">
        <v>40.597862999999997</v>
      </c>
      <c r="AA494">
        <v>-73.991692999999998</v>
      </c>
      <c r="AB494">
        <v>311</v>
      </c>
      <c r="AC494">
        <v>302</v>
      </c>
      <c r="AD494">
        <v>3185973</v>
      </c>
      <c r="AE494">
        <v>3068750032</v>
      </c>
      <c r="AF494" t="s">
        <v>1526</v>
      </c>
    </row>
    <row r="495" spans="1:32" x14ac:dyDescent="0.35">
      <c r="A495">
        <v>47</v>
      </c>
      <c r="B495" t="s">
        <v>51</v>
      </c>
      <c r="C495" t="s">
        <v>1529</v>
      </c>
      <c r="D495" t="s">
        <v>1530</v>
      </c>
      <c r="E495" t="s">
        <v>224</v>
      </c>
      <c r="F495" t="s">
        <v>5706</v>
      </c>
      <c r="H495" t="s">
        <v>6548</v>
      </c>
      <c r="I495" t="s">
        <v>6549</v>
      </c>
      <c r="L495" t="s">
        <v>877</v>
      </c>
      <c r="Q495" t="s">
        <v>6190</v>
      </c>
      <c r="R495" t="s">
        <v>36</v>
      </c>
      <c r="S495" t="s">
        <v>1445</v>
      </c>
      <c r="T495" t="s">
        <v>841</v>
      </c>
      <c r="U495" t="s">
        <v>911</v>
      </c>
      <c r="V495" t="s">
        <v>36</v>
      </c>
      <c r="W495">
        <v>2020</v>
      </c>
      <c r="X495" s="1">
        <v>44361</v>
      </c>
      <c r="Y495">
        <v>11214</v>
      </c>
      <c r="Z495">
        <v>40.611483</v>
      </c>
      <c r="AA495">
        <v>-73.994676999999996</v>
      </c>
      <c r="AB495">
        <v>311</v>
      </c>
      <c r="AC495">
        <v>274</v>
      </c>
      <c r="AD495">
        <v>3160923</v>
      </c>
      <c r="AE495">
        <v>3062390001</v>
      </c>
      <c r="AF495" t="s">
        <v>715</v>
      </c>
    </row>
    <row r="496" spans="1:32" x14ac:dyDescent="0.35">
      <c r="A496">
        <v>47</v>
      </c>
      <c r="B496" t="s">
        <v>51</v>
      </c>
      <c r="C496" t="s">
        <v>1531</v>
      </c>
      <c r="D496" t="s">
        <v>1532</v>
      </c>
      <c r="E496" t="s">
        <v>224</v>
      </c>
      <c r="F496" t="s">
        <v>5706</v>
      </c>
      <c r="H496" t="s">
        <v>6550</v>
      </c>
      <c r="I496" t="s">
        <v>6551</v>
      </c>
      <c r="L496" t="s">
        <v>70</v>
      </c>
      <c r="Q496" t="s">
        <v>6190</v>
      </c>
      <c r="R496" t="s">
        <v>36</v>
      </c>
      <c r="S496" t="s">
        <v>1533</v>
      </c>
      <c r="T496" t="s">
        <v>841</v>
      </c>
      <c r="U496" t="s">
        <v>811</v>
      </c>
      <c r="V496" t="s">
        <v>36</v>
      </c>
      <c r="W496">
        <v>2020</v>
      </c>
      <c r="X496" s="1">
        <v>44361</v>
      </c>
      <c r="Y496">
        <v>11224</v>
      </c>
      <c r="Z496">
        <v>40.574607</v>
      </c>
      <c r="AA496">
        <v>-73.996291999999997</v>
      </c>
      <c r="AB496">
        <v>313</v>
      </c>
      <c r="AC496">
        <v>342</v>
      </c>
      <c r="AD496">
        <v>3189517</v>
      </c>
      <c r="AE496">
        <v>3070510001</v>
      </c>
      <c r="AF496" t="s">
        <v>751</v>
      </c>
    </row>
    <row r="497" spans="1:32" x14ac:dyDescent="0.35">
      <c r="A497">
        <v>47</v>
      </c>
      <c r="B497" t="s">
        <v>543</v>
      </c>
      <c r="C497" t="s">
        <v>1534</v>
      </c>
      <c r="D497" t="s">
        <v>1535</v>
      </c>
      <c r="E497" t="s">
        <v>224</v>
      </c>
      <c r="F497" t="s">
        <v>5706</v>
      </c>
      <c r="H497" t="s">
        <v>6508</v>
      </c>
      <c r="I497" t="s">
        <v>6509</v>
      </c>
      <c r="L497" t="s">
        <v>718</v>
      </c>
      <c r="Q497" t="s">
        <v>6190</v>
      </c>
      <c r="R497" t="s">
        <v>36</v>
      </c>
      <c r="S497" t="s">
        <v>1536</v>
      </c>
      <c r="T497" t="s">
        <v>824</v>
      </c>
      <c r="U497" t="s">
        <v>816</v>
      </c>
      <c r="V497" t="s">
        <v>36</v>
      </c>
      <c r="W497">
        <v>2020</v>
      </c>
      <c r="X497" s="1">
        <v>44361</v>
      </c>
      <c r="Y497">
        <v>11224</v>
      </c>
      <c r="Z497">
        <v>40.576073999999998</v>
      </c>
      <c r="AA497">
        <v>-73.985737999999998</v>
      </c>
      <c r="AB497">
        <v>313</v>
      </c>
      <c r="AC497">
        <v>326</v>
      </c>
      <c r="AD497">
        <v>3000000</v>
      </c>
      <c r="AE497">
        <v>3070610016</v>
      </c>
      <c r="AF497" t="s">
        <v>751</v>
      </c>
    </row>
    <row r="498" spans="1:32" x14ac:dyDescent="0.35">
      <c r="A498">
        <v>48</v>
      </c>
      <c r="B498" t="s">
        <v>728</v>
      </c>
      <c r="C498" t="s">
        <v>1537</v>
      </c>
      <c r="D498" t="s">
        <v>1538</v>
      </c>
      <c r="E498" t="s">
        <v>224</v>
      </c>
      <c r="F498" t="s">
        <v>5698</v>
      </c>
      <c r="H498" t="s">
        <v>6552</v>
      </c>
      <c r="I498" t="s">
        <v>6553</v>
      </c>
      <c r="L498" t="s">
        <v>1104</v>
      </c>
      <c r="Q498" t="s">
        <v>6190</v>
      </c>
      <c r="R498" t="s">
        <v>36</v>
      </c>
      <c r="S498" t="s">
        <v>1539</v>
      </c>
      <c r="T498" t="s">
        <v>810</v>
      </c>
      <c r="U498" t="s">
        <v>816</v>
      </c>
      <c r="V498" t="s">
        <v>36</v>
      </c>
      <c r="W498">
        <v>2020</v>
      </c>
      <c r="X498" s="1">
        <v>44361</v>
      </c>
      <c r="Y498">
        <v>11235</v>
      </c>
      <c r="Z498">
        <v>40.576124999999998</v>
      </c>
      <c r="AA498">
        <v>-73.966486000000003</v>
      </c>
      <c r="AB498">
        <v>313</v>
      </c>
      <c r="AC498">
        <v>36001</v>
      </c>
      <c r="AD498">
        <v>3245028</v>
      </c>
      <c r="AE498">
        <v>3086800032</v>
      </c>
      <c r="AF498" t="s">
        <v>773</v>
      </c>
    </row>
    <row r="499" spans="1:32" x14ac:dyDescent="0.35">
      <c r="A499">
        <v>48</v>
      </c>
      <c r="B499" t="s">
        <v>32</v>
      </c>
      <c r="C499" t="s">
        <v>1540</v>
      </c>
      <c r="D499" t="s">
        <v>1541</v>
      </c>
      <c r="E499" t="s">
        <v>224</v>
      </c>
      <c r="F499" t="s">
        <v>5698</v>
      </c>
      <c r="H499" t="s">
        <v>6554</v>
      </c>
      <c r="I499" t="s">
        <v>6555</v>
      </c>
      <c r="L499" t="s">
        <v>44</v>
      </c>
      <c r="Q499" t="s">
        <v>6190</v>
      </c>
      <c r="R499" t="s">
        <v>36</v>
      </c>
      <c r="S499" t="s">
        <v>1542</v>
      </c>
      <c r="T499" t="s">
        <v>824</v>
      </c>
      <c r="U499" t="s">
        <v>811</v>
      </c>
      <c r="V499" t="s">
        <v>36</v>
      </c>
      <c r="W499">
        <v>2020</v>
      </c>
      <c r="X499" s="1">
        <v>44361</v>
      </c>
      <c r="Y499">
        <v>11235</v>
      </c>
      <c r="Z499">
        <v>40.578496999999999</v>
      </c>
      <c r="AA499">
        <v>-73.934899999999999</v>
      </c>
      <c r="AB499">
        <v>315</v>
      </c>
      <c r="AC499">
        <v>616</v>
      </c>
      <c r="AD499">
        <v>3326937</v>
      </c>
      <c r="AE499">
        <v>3087600060</v>
      </c>
      <c r="AF499" t="s">
        <v>731</v>
      </c>
    </row>
    <row r="500" spans="1:32" x14ac:dyDescent="0.35">
      <c r="A500">
        <v>48</v>
      </c>
      <c r="B500" t="s">
        <v>32</v>
      </c>
      <c r="C500" t="s">
        <v>1543</v>
      </c>
      <c r="D500" t="s">
        <v>1544</v>
      </c>
      <c r="E500" t="s">
        <v>224</v>
      </c>
      <c r="F500" t="s">
        <v>5698</v>
      </c>
      <c r="H500" t="s">
        <v>6556</v>
      </c>
      <c r="I500" t="s">
        <v>6557</v>
      </c>
      <c r="L500" t="s">
        <v>636</v>
      </c>
      <c r="Q500" t="s">
        <v>6190</v>
      </c>
      <c r="R500" t="s">
        <v>36</v>
      </c>
      <c r="S500" t="s">
        <v>1545</v>
      </c>
      <c r="T500" t="s">
        <v>810</v>
      </c>
      <c r="U500" t="s">
        <v>811</v>
      </c>
      <c r="V500" t="s">
        <v>36</v>
      </c>
      <c r="W500">
        <v>2020</v>
      </c>
      <c r="X500" s="1">
        <v>44361</v>
      </c>
      <c r="Y500">
        <v>11235</v>
      </c>
      <c r="Z500">
        <v>40.578116999999999</v>
      </c>
      <c r="AA500">
        <v>-73.932758000000007</v>
      </c>
      <c r="AB500">
        <v>315</v>
      </c>
      <c r="AC500">
        <v>616</v>
      </c>
      <c r="AD500">
        <v>3397340</v>
      </c>
      <c r="AE500">
        <v>3087600060</v>
      </c>
      <c r="AF500" t="s">
        <v>731</v>
      </c>
    </row>
    <row r="501" spans="1:32" x14ac:dyDescent="0.35">
      <c r="A501">
        <v>48</v>
      </c>
      <c r="B501" t="s">
        <v>51</v>
      </c>
      <c r="C501" t="s">
        <v>1546</v>
      </c>
      <c r="D501" t="s">
        <v>1547</v>
      </c>
      <c r="E501" t="s">
        <v>224</v>
      </c>
      <c r="F501" t="s">
        <v>5698</v>
      </c>
      <c r="H501" t="s">
        <v>6558</v>
      </c>
      <c r="I501" t="s">
        <v>6559</v>
      </c>
      <c r="L501" t="s">
        <v>632</v>
      </c>
      <c r="Q501" t="s">
        <v>6190</v>
      </c>
      <c r="R501" t="s">
        <v>36</v>
      </c>
      <c r="S501" t="s">
        <v>1548</v>
      </c>
      <c r="T501" t="s">
        <v>824</v>
      </c>
      <c r="U501" t="s">
        <v>811</v>
      </c>
      <c r="V501" t="s">
        <v>36</v>
      </c>
      <c r="W501">
        <v>2020</v>
      </c>
      <c r="X501" s="1">
        <v>44361</v>
      </c>
      <c r="Y501">
        <v>11235</v>
      </c>
      <c r="Z501">
        <v>40.593521000000003</v>
      </c>
      <c r="AA501">
        <v>-73.937672000000006</v>
      </c>
      <c r="AB501">
        <v>315</v>
      </c>
      <c r="AC501">
        <v>596</v>
      </c>
      <c r="AD501">
        <v>3203617</v>
      </c>
      <c r="AE501">
        <v>3074240001</v>
      </c>
      <c r="AF501" t="s">
        <v>731</v>
      </c>
    </row>
    <row r="502" spans="1:32" x14ac:dyDescent="0.35">
      <c r="A502">
        <v>48</v>
      </c>
      <c r="B502" t="s">
        <v>51</v>
      </c>
      <c r="C502" t="s">
        <v>1549</v>
      </c>
      <c r="D502" t="s">
        <v>1550</v>
      </c>
      <c r="E502" t="s">
        <v>224</v>
      </c>
      <c r="F502" t="s">
        <v>5698</v>
      </c>
      <c r="H502" t="s">
        <v>6560</v>
      </c>
      <c r="I502" t="s">
        <v>6561</v>
      </c>
      <c r="L502" t="s">
        <v>262</v>
      </c>
      <c r="Q502" t="s">
        <v>6190</v>
      </c>
      <c r="R502" t="s">
        <v>36</v>
      </c>
      <c r="S502" t="s">
        <v>1551</v>
      </c>
      <c r="T502" t="s">
        <v>810</v>
      </c>
      <c r="U502" t="s">
        <v>816</v>
      </c>
      <c r="V502" t="s">
        <v>36</v>
      </c>
      <c r="W502">
        <v>2020</v>
      </c>
      <c r="X502" s="1">
        <v>44361</v>
      </c>
      <c r="Y502">
        <v>11235</v>
      </c>
      <c r="Z502">
        <v>40.590423000000001</v>
      </c>
      <c r="AA502">
        <v>-73.951752999999997</v>
      </c>
      <c r="AB502">
        <v>315</v>
      </c>
      <c r="AC502">
        <v>592</v>
      </c>
      <c r="AD502">
        <v>3203132</v>
      </c>
      <c r="AE502">
        <v>3074200026</v>
      </c>
      <c r="AF502" t="s">
        <v>731</v>
      </c>
    </row>
    <row r="503" spans="1:32" x14ac:dyDescent="0.35">
      <c r="A503">
        <v>49</v>
      </c>
      <c r="B503" t="s">
        <v>45</v>
      </c>
      <c r="C503" t="s">
        <v>1552</v>
      </c>
      <c r="D503" t="s">
        <v>1553</v>
      </c>
      <c r="E503" t="s">
        <v>291</v>
      </c>
      <c r="F503" t="s">
        <v>5698</v>
      </c>
      <c r="H503" t="s">
        <v>6282</v>
      </c>
      <c r="I503" t="s">
        <v>6283</v>
      </c>
      <c r="L503" t="s">
        <v>141</v>
      </c>
      <c r="Q503" t="s">
        <v>6190</v>
      </c>
      <c r="R503" t="s">
        <v>36</v>
      </c>
      <c r="S503" t="s">
        <v>1554</v>
      </c>
      <c r="T503" t="s">
        <v>810</v>
      </c>
      <c r="U503" t="s">
        <v>816</v>
      </c>
      <c r="V503" t="s">
        <v>36</v>
      </c>
      <c r="W503">
        <v>2020</v>
      </c>
      <c r="X503" s="1">
        <v>44361</v>
      </c>
      <c r="Y503">
        <v>10310</v>
      </c>
      <c r="Z503">
        <v>40.645232</v>
      </c>
      <c r="AA503">
        <v>-74.104674000000003</v>
      </c>
      <c r="AB503">
        <v>501</v>
      </c>
      <c r="AC503">
        <v>97</v>
      </c>
      <c r="AD503">
        <v>5000000</v>
      </c>
      <c r="AE503">
        <v>5000760200</v>
      </c>
      <c r="AF503" t="s">
        <v>293</v>
      </c>
    </row>
    <row r="504" spans="1:32" x14ac:dyDescent="0.35">
      <c r="A504">
        <v>49</v>
      </c>
      <c r="B504" t="s">
        <v>45</v>
      </c>
      <c r="C504" t="s">
        <v>1555</v>
      </c>
      <c r="D504" t="s">
        <v>1556</v>
      </c>
      <c r="E504" t="s">
        <v>291</v>
      </c>
      <c r="F504" t="s">
        <v>5706</v>
      </c>
      <c r="H504" t="s">
        <v>6330</v>
      </c>
      <c r="I504" t="s">
        <v>6331</v>
      </c>
      <c r="L504" t="s">
        <v>202</v>
      </c>
      <c r="Q504" t="s">
        <v>6190</v>
      </c>
      <c r="R504" t="s">
        <v>36</v>
      </c>
      <c r="S504" t="s">
        <v>1557</v>
      </c>
      <c r="T504" t="s">
        <v>810</v>
      </c>
      <c r="U504" t="s">
        <v>816</v>
      </c>
      <c r="V504" t="s">
        <v>36</v>
      </c>
      <c r="W504">
        <v>2020</v>
      </c>
      <c r="X504" s="1">
        <v>44361</v>
      </c>
      <c r="Y504">
        <v>10301</v>
      </c>
      <c r="Z504">
        <v>40.644261999999998</v>
      </c>
      <c r="AA504">
        <v>-74.077895999999996</v>
      </c>
      <c r="AB504">
        <v>501</v>
      </c>
      <c r="AC504">
        <v>7</v>
      </c>
      <c r="AD504">
        <v>5000088</v>
      </c>
      <c r="AE504">
        <v>5000090001</v>
      </c>
      <c r="AF504" t="s">
        <v>293</v>
      </c>
    </row>
    <row r="505" spans="1:32" x14ac:dyDescent="0.35">
      <c r="A505">
        <v>49</v>
      </c>
      <c r="B505" t="s">
        <v>51</v>
      </c>
      <c r="C505" t="s">
        <v>1558</v>
      </c>
      <c r="D505" t="s">
        <v>1559</v>
      </c>
      <c r="E505" t="s">
        <v>291</v>
      </c>
      <c r="F505" t="s">
        <v>5706</v>
      </c>
      <c r="H505" t="s">
        <v>6355</v>
      </c>
      <c r="I505" t="s">
        <v>6356</v>
      </c>
      <c r="L505" t="s">
        <v>672</v>
      </c>
      <c r="Q505" t="s">
        <v>6190</v>
      </c>
      <c r="R505" t="s">
        <v>36</v>
      </c>
      <c r="S505" t="s">
        <v>1051</v>
      </c>
      <c r="T505" t="s">
        <v>824</v>
      </c>
      <c r="U505" t="s">
        <v>811</v>
      </c>
      <c r="V505" t="s">
        <v>36</v>
      </c>
      <c r="W505">
        <v>2020</v>
      </c>
      <c r="X505" s="1">
        <v>44361</v>
      </c>
      <c r="Y505">
        <v>10301</v>
      </c>
      <c r="Z505">
        <v>40.640686000000002</v>
      </c>
      <c r="AA505">
        <v>-74.095377999999997</v>
      </c>
      <c r="AB505">
        <v>501</v>
      </c>
      <c r="AC505">
        <v>81</v>
      </c>
      <c r="AD505">
        <v>5001823</v>
      </c>
      <c r="AE505">
        <v>5000730064</v>
      </c>
      <c r="AF505" t="s">
        <v>293</v>
      </c>
    </row>
    <row r="506" spans="1:32" x14ac:dyDescent="0.35">
      <c r="A506">
        <v>49</v>
      </c>
      <c r="B506" t="s">
        <v>59</v>
      </c>
      <c r="C506" t="s">
        <v>1560</v>
      </c>
      <c r="D506" t="s">
        <v>1561</v>
      </c>
      <c r="E506" t="s">
        <v>291</v>
      </c>
      <c r="F506" t="s">
        <v>5698</v>
      </c>
      <c r="H506" t="s">
        <v>6441</v>
      </c>
      <c r="I506" t="s">
        <v>6442</v>
      </c>
      <c r="L506" t="s">
        <v>202</v>
      </c>
      <c r="Q506" t="s">
        <v>6190</v>
      </c>
      <c r="R506" t="s">
        <v>36</v>
      </c>
      <c r="S506" t="s">
        <v>1562</v>
      </c>
      <c r="T506" t="s">
        <v>824</v>
      </c>
      <c r="U506" t="s">
        <v>811</v>
      </c>
      <c r="V506" t="s">
        <v>812</v>
      </c>
      <c r="W506">
        <v>2020</v>
      </c>
      <c r="X506" s="1">
        <v>44361</v>
      </c>
      <c r="Y506">
        <v>10314</v>
      </c>
      <c r="Z506">
        <v>40.621000000000002</v>
      </c>
      <c r="AA506">
        <v>-74.119451999999995</v>
      </c>
      <c r="AB506">
        <v>501</v>
      </c>
      <c r="AC506">
        <v>147</v>
      </c>
      <c r="AD506">
        <v>5112422</v>
      </c>
      <c r="AE506">
        <v>5003190001</v>
      </c>
      <c r="AF506" t="s">
        <v>786</v>
      </c>
    </row>
    <row r="507" spans="1:32" x14ac:dyDescent="0.35">
      <c r="A507">
        <v>49</v>
      </c>
      <c r="B507" t="s">
        <v>59</v>
      </c>
      <c r="C507" t="s">
        <v>1563</v>
      </c>
      <c r="D507" t="s">
        <v>1564</v>
      </c>
      <c r="E507" t="s">
        <v>291</v>
      </c>
      <c r="F507" t="s">
        <v>5706</v>
      </c>
      <c r="H507" t="s">
        <v>6562</v>
      </c>
      <c r="I507" t="s">
        <v>6563</v>
      </c>
      <c r="L507" t="s">
        <v>128</v>
      </c>
      <c r="Q507" t="s">
        <v>6190</v>
      </c>
      <c r="R507" t="s">
        <v>36</v>
      </c>
      <c r="S507" t="s">
        <v>836</v>
      </c>
      <c r="T507" t="s">
        <v>824</v>
      </c>
      <c r="U507" t="s">
        <v>811</v>
      </c>
      <c r="V507" t="s">
        <v>976</v>
      </c>
      <c r="W507">
        <v>2020</v>
      </c>
      <c r="X507" s="1">
        <v>44361</v>
      </c>
      <c r="Y507">
        <v>10301</v>
      </c>
      <c r="Z507">
        <v>40.634247999999999</v>
      </c>
      <c r="AA507">
        <v>-74.075164000000001</v>
      </c>
      <c r="AB507">
        <v>501</v>
      </c>
      <c r="AC507">
        <v>21</v>
      </c>
      <c r="AF507" t="s">
        <v>296</v>
      </c>
    </row>
    <row r="508" spans="1:32" x14ac:dyDescent="0.35">
      <c r="A508">
        <v>49</v>
      </c>
      <c r="B508" t="s">
        <v>117</v>
      </c>
      <c r="C508" t="s">
        <v>1565</v>
      </c>
      <c r="D508" t="s">
        <v>1566</v>
      </c>
      <c r="E508" t="s">
        <v>291</v>
      </c>
      <c r="F508" t="s">
        <v>5698</v>
      </c>
      <c r="H508" t="s">
        <v>6564</v>
      </c>
      <c r="I508" t="s">
        <v>6565</v>
      </c>
      <c r="L508" t="s">
        <v>483</v>
      </c>
      <c r="Q508" t="s">
        <v>6190</v>
      </c>
      <c r="R508" t="s">
        <v>36</v>
      </c>
      <c r="S508" t="s">
        <v>1567</v>
      </c>
      <c r="T508" t="s">
        <v>810</v>
      </c>
      <c r="U508" t="s">
        <v>842</v>
      </c>
      <c r="V508" t="s">
        <v>36</v>
      </c>
      <c r="W508">
        <v>2020</v>
      </c>
      <c r="X508" s="1">
        <v>44361</v>
      </c>
      <c r="Y508">
        <v>10314</v>
      </c>
      <c r="Z508">
        <v>40.623595000000002</v>
      </c>
      <c r="AA508">
        <v>-74.149133000000006</v>
      </c>
      <c r="AB508">
        <v>501</v>
      </c>
      <c r="AC508">
        <v>30302</v>
      </c>
      <c r="AD508">
        <v>5165197</v>
      </c>
      <c r="AE508">
        <v>5017040001</v>
      </c>
      <c r="AF508" t="s">
        <v>1568</v>
      </c>
    </row>
    <row r="509" spans="1:32" x14ac:dyDescent="0.35">
      <c r="A509">
        <v>49</v>
      </c>
      <c r="B509" t="s">
        <v>837</v>
      </c>
      <c r="C509" t="s">
        <v>1569</v>
      </c>
      <c r="D509" t="s">
        <v>1570</v>
      </c>
      <c r="E509" t="s">
        <v>291</v>
      </c>
      <c r="F509" t="s">
        <v>5706</v>
      </c>
      <c r="H509" t="s">
        <v>6490</v>
      </c>
      <c r="I509" t="s">
        <v>6491</v>
      </c>
      <c r="L509" t="s">
        <v>54</v>
      </c>
      <c r="Q509" t="s">
        <v>6190</v>
      </c>
      <c r="R509" t="s">
        <v>36</v>
      </c>
      <c r="S509" t="s">
        <v>1571</v>
      </c>
      <c r="T509" t="s">
        <v>810</v>
      </c>
      <c r="U509" t="s">
        <v>816</v>
      </c>
      <c r="V509" t="s">
        <v>36</v>
      </c>
      <c r="W509">
        <v>2020</v>
      </c>
      <c r="X509" s="1">
        <v>44361</v>
      </c>
      <c r="Y509">
        <v>10303</v>
      </c>
      <c r="Z509">
        <v>40.634872000000001</v>
      </c>
      <c r="AA509">
        <v>-74.166235999999998</v>
      </c>
      <c r="AB509">
        <v>501</v>
      </c>
      <c r="AC509">
        <v>323</v>
      </c>
      <c r="AD509">
        <v>5109138</v>
      </c>
      <c r="AE509">
        <v>5012660064</v>
      </c>
      <c r="AF509" t="s">
        <v>1568</v>
      </c>
    </row>
    <row r="510" spans="1:32" x14ac:dyDescent="0.35">
      <c r="A510">
        <v>50</v>
      </c>
      <c r="B510" t="s">
        <v>51</v>
      </c>
      <c r="C510" t="s">
        <v>1572</v>
      </c>
      <c r="D510" t="s">
        <v>1573</v>
      </c>
      <c r="E510" t="s">
        <v>291</v>
      </c>
      <c r="F510" t="s">
        <v>5698</v>
      </c>
      <c r="H510" t="s">
        <v>6566</v>
      </c>
      <c r="I510" t="s">
        <v>6567</v>
      </c>
      <c r="L510" t="s">
        <v>422</v>
      </c>
      <c r="Q510" t="s">
        <v>6190</v>
      </c>
      <c r="R510" t="s">
        <v>36</v>
      </c>
      <c r="S510" t="s">
        <v>1010</v>
      </c>
      <c r="T510" t="s">
        <v>810</v>
      </c>
      <c r="U510" t="s">
        <v>816</v>
      </c>
      <c r="V510" t="s">
        <v>36</v>
      </c>
      <c r="W510">
        <v>2020</v>
      </c>
      <c r="X510" s="1">
        <v>44361</v>
      </c>
      <c r="Y510">
        <v>10306</v>
      </c>
      <c r="Z510">
        <v>40.561691000000003</v>
      </c>
      <c r="AA510">
        <v>-74.124622000000002</v>
      </c>
      <c r="AB510">
        <v>503</v>
      </c>
      <c r="AC510">
        <v>13204</v>
      </c>
      <c r="AD510">
        <v>5063495</v>
      </c>
      <c r="AE510">
        <v>5047160060</v>
      </c>
      <c r="AF510" t="s">
        <v>1574</v>
      </c>
    </row>
    <row r="511" spans="1:32" x14ac:dyDescent="0.35">
      <c r="A511">
        <v>50</v>
      </c>
      <c r="B511" t="s">
        <v>51</v>
      </c>
      <c r="C511" t="s">
        <v>1575</v>
      </c>
      <c r="D511" t="s">
        <v>1576</v>
      </c>
      <c r="E511" t="s">
        <v>291</v>
      </c>
      <c r="F511" t="s">
        <v>5698</v>
      </c>
      <c r="H511" t="s">
        <v>6568</v>
      </c>
      <c r="I511" t="s">
        <v>6569</v>
      </c>
      <c r="L511" t="s">
        <v>167</v>
      </c>
      <c r="Q511" t="s">
        <v>6190</v>
      </c>
      <c r="R511" t="s">
        <v>65</v>
      </c>
      <c r="S511" t="s">
        <v>1577</v>
      </c>
      <c r="T511" t="s">
        <v>810</v>
      </c>
      <c r="U511" t="s">
        <v>811</v>
      </c>
      <c r="V511" t="s">
        <v>36</v>
      </c>
      <c r="W511">
        <v>2020</v>
      </c>
      <c r="X511" s="1">
        <v>44361</v>
      </c>
      <c r="Y511">
        <v>10314</v>
      </c>
      <c r="Z511">
        <v>40.603231999999998</v>
      </c>
      <c r="AA511">
        <v>-74.137980999999996</v>
      </c>
      <c r="AB511">
        <v>502</v>
      </c>
      <c r="AC511">
        <v>27302</v>
      </c>
      <c r="AD511">
        <v>5034476</v>
      </c>
      <c r="AE511">
        <v>5019870104</v>
      </c>
      <c r="AF511" t="s">
        <v>803</v>
      </c>
    </row>
    <row r="512" spans="1:32" x14ac:dyDescent="0.35">
      <c r="A512">
        <v>50</v>
      </c>
      <c r="B512" t="s">
        <v>59</v>
      </c>
      <c r="C512" t="s">
        <v>1578</v>
      </c>
      <c r="D512" t="s">
        <v>1579</v>
      </c>
      <c r="E512" t="s">
        <v>291</v>
      </c>
      <c r="F512" t="s">
        <v>5698</v>
      </c>
      <c r="H512" t="s">
        <v>6214</v>
      </c>
      <c r="I512" t="s">
        <v>6215</v>
      </c>
      <c r="L512" t="s">
        <v>282</v>
      </c>
      <c r="Q512" t="s">
        <v>6190</v>
      </c>
      <c r="R512" t="s">
        <v>36</v>
      </c>
      <c r="S512" t="s">
        <v>1580</v>
      </c>
      <c r="T512" t="s">
        <v>841</v>
      </c>
      <c r="U512" t="s">
        <v>811</v>
      </c>
      <c r="V512" t="s">
        <v>36</v>
      </c>
      <c r="W512">
        <v>2020</v>
      </c>
      <c r="X512" s="1">
        <v>44361</v>
      </c>
      <c r="Y512">
        <v>10306</v>
      </c>
      <c r="Z512">
        <v>40.584476000000002</v>
      </c>
      <c r="AA512">
        <v>-74.123642000000004</v>
      </c>
      <c r="AB512">
        <v>502</v>
      </c>
      <c r="AC512">
        <v>181</v>
      </c>
      <c r="AD512">
        <v>5112436</v>
      </c>
      <c r="AE512">
        <v>5009390001</v>
      </c>
      <c r="AF512" t="s">
        <v>316</v>
      </c>
    </row>
    <row r="513" spans="1:32" x14ac:dyDescent="0.35">
      <c r="A513">
        <v>50</v>
      </c>
      <c r="B513" t="s">
        <v>59</v>
      </c>
      <c r="C513" t="s">
        <v>6570</v>
      </c>
      <c r="D513" t="s">
        <v>1582</v>
      </c>
      <c r="E513" t="s">
        <v>291</v>
      </c>
      <c r="F513" t="s">
        <v>5698</v>
      </c>
      <c r="H513" t="s">
        <v>6548</v>
      </c>
      <c r="I513" t="s">
        <v>6549</v>
      </c>
      <c r="L513" t="s">
        <v>877</v>
      </c>
      <c r="Q513" t="s">
        <v>6190</v>
      </c>
      <c r="R513" t="s">
        <v>36</v>
      </c>
      <c r="S513" t="s">
        <v>1583</v>
      </c>
      <c r="T513" t="s">
        <v>810</v>
      </c>
      <c r="U513" t="s">
        <v>816</v>
      </c>
      <c r="V513" t="s">
        <v>36</v>
      </c>
      <c r="W513">
        <v>2020</v>
      </c>
      <c r="X513" s="1">
        <v>44361</v>
      </c>
      <c r="Y513">
        <v>10314</v>
      </c>
      <c r="Z513">
        <v>40.596755000000002</v>
      </c>
      <c r="AA513">
        <v>-74.182513999999998</v>
      </c>
      <c r="AB513">
        <v>502</v>
      </c>
      <c r="AC513">
        <v>29102</v>
      </c>
      <c r="AD513">
        <v>5127019</v>
      </c>
      <c r="AE513">
        <v>5026100027</v>
      </c>
      <c r="AF513" t="s">
        <v>803</v>
      </c>
    </row>
    <row r="514" spans="1:32" x14ac:dyDescent="0.35">
      <c r="A514">
        <v>50</v>
      </c>
      <c r="B514" t="s">
        <v>59</v>
      </c>
      <c r="C514" t="s">
        <v>1584</v>
      </c>
      <c r="D514" t="s">
        <v>1585</v>
      </c>
      <c r="E514" t="s">
        <v>291</v>
      </c>
      <c r="F514" t="s">
        <v>5706</v>
      </c>
      <c r="H514" t="s">
        <v>6571</v>
      </c>
      <c r="I514" t="s">
        <v>6572</v>
      </c>
      <c r="L514" t="s">
        <v>1586</v>
      </c>
      <c r="Q514" t="s">
        <v>6190</v>
      </c>
      <c r="R514" t="s">
        <v>36</v>
      </c>
      <c r="S514" t="s">
        <v>1587</v>
      </c>
      <c r="T514" t="s">
        <v>810</v>
      </c>
      <c r="U514" t="s">
        <v>811</v>
      </c>
      <c r="V514" t="s">
        <v>36</v>
      </c>
      <c r="W514">
        <v>2020</v>
      </c>
      <c r="X514" s="1">
        <v>44361</v>
      </c>
      <c r="Y514">
        <v>10305</v>
      </c>
      <c r="Z514">
        <v>40.582242999999998</v>
      </c>
      <c r="AA514">
        <v>-74.074594000000005</v>
      </c>
      <c r="AB514">
        <v>502</v>
      </c>
      <c r="AC514">
        <v>70</v>
      </c>
      <c r="AD514">
        <v>5164735</v>
      </c>
      <c r="AE514">
        <v>5033550001</v>
      </c>
      <c r="AF514" t="s">
        <v>1588</v>
      </c>
    </row>
    <row r="515" spans="1:32" x14ac:dyDescent="0.35">
      <c r="A515">
        <v>51</v>
      </c>
      <c r="B515" t="s">
        <v>51</v>
      </c>
      <c r="C515" t="s">
        <v>797</v>
      </c>
      <c r="D515" t="s">
        <v>798</v>
      </c>
      <c r="E515" t="s">
        <v>291</v>
      </c>
      <c r="F515" t="s">
        <v>5698</v>
      </c>
      <c r="H515" t="s">
        <v>6182</v>
      </c>
      <c r="I515" t="s">
        <v>6183</v>
      </c>
      <c r="L515" t="s">
        <v>799</v>
      </c>
      <c r="Q515" t="s">
        <v>6190</v>
      </c>
      <c r="R515" t="s">
        <v>65</v>
      </c>
      <c r="S515" t="s">
        <v>1010</v>
      </c>
      <c r="T515" t="s">
        <v>810</v>
      </c>
      <c r="U515" t="s">
        <v>816</v>
      </c>
      <c r="V515" t="s">
        <v>36</v>
      </c>
      <c r="W515">
        <v>2020</v>
      </c>
      <c r="X515" s="1">
        <v>44361</v>
      </c>
      <c r="Y515">
        <v>10312</v>
      </c>
      <c r="Z515">
        <v>40.543083000000003</v>
      </c>
      <c r="AA515">
        <v>-74.182299</v>
      </c>
      <c r="AB515">
        <v>503</v>
      </c>
      <c r="AC515">
        <v>17005</v>
      </c>
      <c r="AD515">
        <v>5107742</v>
      </c>
      <c r="AE515">
        <v>5062620012</v>
      </c>
      <c r="AF515" t="s">
        <v>324</v>
      </c>
    </row>
    <row r="516" spans="1:32" x14ac:dyDescent="0.35">
      <c r="A516">
        <v>51</v>
      </c>
      <c r="B516" t="s">
        <v>206</v>
      </c>
      <c r="C516" t="s">
        <v>1589</v>
      </c>
      <c r="D516" t="s">
        <v>1590</v>
      </c>
      <c r="E516" t="s">
        <v>291</v>
      </c>
      <c r="F516" t="s">
        <v>5698</v>
      </c>
      <c r="H516" t="s">
        <v>6573</v>
      </c>
      <c r="I516" t="s">
        <v>6574</v>
      </c>
      <c r="L516" t="s">
        <v>535</v>
      </c>
      <c r="Q516" t="s">
        <v>6190</v>
      </c>
      <c r="R516" t="s">
        <v>65</v>
      </c>
      <c r="S516" t="s">
        <v>1344</v>
      </c>
      <c r="T516" t="s">
        <v>810</v>
      </c>
      <c r="U516" t="s">
        <v>816</v>
      </c>
      <c r="V516" t="s">
        <v>36</v>
      </c>
      <c r="W516">
        <v>2020</v>
      </c>
      <c r="X516" s="1">
        <v>44361</v>
      </c>
      <c r="Y516">
        <v>10314</v>
      </c>
      <c r="Z516">
        <v>40.587291</v>
      </c>
      <c r="AA516">
        <v>-74.168233999999998</v>
      </c>
      <c r="AB516">
        <v>502</v>
      </c>
      <c r="AC516">
        <v>228</v>
      </c>
      <c r="AD516">
        <v>5041599</v>
      </c>
      <c r="AE516">
        <v>5025200001</v>
      </c>
      <c r="AF516" t="s">
        <v>803</v>
      </c>
    </row>
    <row r="517" spans="1:32" x14ac:dyDescent="0.35">
      <c r="A517">
        <v>0</v>
      </c>
      <c r="B517" t="s">
        <v>259</v>
      </c>
      <c r="C517" t="s">
        <v>6575</v>
      </c>
      <c r="D517" t="s">
        <v>6576</v>
      </c>
      <c r="E517" t="s">
        <v>333</v>
      </c>
      <c r="F517" t="s">
        <v>5698</v>
      </c>
      <c r="Q517" t="s">
        <v>6577</v>
      </c>
      <c r="R517" t="s">
        <v>36</v>
      </c>
      <c r="S517" t="s">
        <v>1594</v>
      </c>
      <c r="T517" t="s">
        <v>1595</v>
      </c>
      <c r="U517" t="s">
        <v>1596</v>
      </c>
      <c r="V517" t="s">
        <v>36</v>
      </c>
      <c r="W517">
        <v>2020</v>
      </c>
      <c r="X517" s="1">
        <v>44361</v>
      </c>
    </row>
    <row r="518" spans="1:32" x14ac:dyDescent="0.35">
      <c r="A518">
        <v>0</v>
      </c>
      <c r="B518" t="s">
        <v>259</v>
      </c>
      <c r="C518" t="s">
        <v>6578</v>
      </c>
      <c r="D518" t="s">
        <v>6579</v>
      </c>
      <c r="E518" t="s">
        <v>333</v>
      </c>
      <c r="F518" t="s">
        <v>5698</v>
      </c>
      <c r="Q518" t="s">
        <v>6577</v>
      </c>
      <c r="R518" t="s">
        <v>36</v>
      </c>
      <c r="S518" t="s">
        <v>1571</v>
      </c>
      <c r="T518" t="s">
        <v>824</v>
      </c>
      <c r="U518" t="s">
        <v>1598</v>
      </c>
      <c r="V518" t="s">
        <v>36</v>
      </c>
      <c r="W518">
        <v>2020</v>
      </c>
      <c r="X518" s="1">
        <v>44361</v>
      </c>
    </row>
    <row r="519" spans="1:32" x14ac:dyDescent="0.35">
      <c r="A519">
        <v>0</v>
      </c>
      <c r="B519" t="s">
        <v>259</v>
      </c>
      <c r="C519" t="s">
        <v>6580</v>
      </c>
      <c r="D519" t="s">
        <v>6581</v>
      </c>
      <c r="E519" t="s">
        <v>333</v>
      </c>
      <c r="F519" t="s">
        <v>5698</v>
      </c>
      <c r="Q519" t="s">
        <v>6577</v>
      </c>
      <c r="R519" t="s">
        <v>36</v>
      </c>
      <c r="S519" t="s">
        <v>1600</v>
      </c>
      <c r="T519" t="s">
        <v>824</v>
      </c>
      <c r="U519" t="s">
        <v>1601</v>
      </c>
      <c r="V519" t="s">
        <v>36</v>
      </c>
      <c r="W519">
        <v>2020</v>
      </c>
      <c r="X519" s="1">
        <v>44361</v>
      </c>
    </row>
    <row r="520" spans="1:32" x14ac:dyDescent="0.35">
      <c r="A520">
        <v>0</v>
      </c>
      <c r="B520" t="s">
        <v>259</v>
      </c>
      <c r="C520" t="s">
        <v>6582</v>
      </c>
      <c r="D520" t="s">
        <v>6583</v>
      </c>
      <c r="E520" t="s">
        <v>333</v>
      </c>
      <c r="F520" t="s">
        <v>5698</v>
      </c>
      <c r="Q520" t="s">
        <v>6577</v>
      </c>
      <c r="R520" t="s">
        <v>36</v>
      </c>
      <c r="S520" t="s">
        <v>1603</v>
      </c>
      <c r="T520" t="s">
        <v>841</v>
      </c>
      <c r="U520" t="s">
        <v>1601</v>
      </c>
      <c r="V520" t="s">
        <v>36</v>
      </c>
      <c r="W520">
        <v>2020</v>
      </c>
      <c r="X520" s="1">
        <v>44361</v>
      </c>
    </row>
    <row r="521" spans="1:32" x14ac:dyDescent="0.35">
      <c r="A521">
        <v>0</v>
      </c>
      <c r="B521" t="s">
        <v>259</v>
      </c>
      <c r="C521" t="s">
        <v>6584</v>
      </c>
      <c r="D521" t="s">
        <v>6585</v>
      </c>
      <c r="E521" t="s">
        <v>333</v>
      </c>
      <c r="F521" t="s">
        <v>5698</v>
      </c>
      <c r="Q521" t="s">
        <v>6577</v>
      </c>
      <c r="R521" t="s">
        <v>36</v>
      </c>
      <c r="S521" t="s">
        <v>1605</v>
      </c>
      <c r="T521" t="s">
        <v>824</v>
      </c>
      <c r="U521" t="s">
        <v>1601</v>
      </c>
      <c r="V521" t="s">
        <v>36</v>
      </c>
      <c r="W521">
        <v>2020</v>
      </c>
      <c r="X521" s="1">
        <v>44361</v>
      </c>
    </row>
    <row r="522" spans="1:32" x14ac:dyDescent="0.35">
      <c r="A522">
        <v>0</v>
      </c>
      <c r="B522" t="s">
        <v>259</v>
      </c>
      <c r="C522" t="s">
        <v>6586</v>
      </c>
      <c r="D522" t="s">
        <v>6587</v>
      </c>
      <c r="E522" t="s">
        <v>333</v>
      </c>
      <c r="F522" t="s">
        <v>5698</v>
      </c>
      <c r="Q522" t="s">
        <v>6577</v>
      </c>
      <c r="R522" t="s">
        <v>36</v>
      </c>
      <c r="S522" t="s">
        <v>1607</v>
      </c>
      <c r="T522" t="s">
        <v>810</v>
      </c>
      <c r="U522" t="s">
        <v>1601</v>
      </c>
      <c r="V522" t="s">
        <v>36</v>
      </c>
      <c r="W522">
        <v>2020</v>
      </c>
      <c r="X522" s="1">
        <v>44361</v>
      </c>
    </row>
    <row r="523" spans="1:32" x14ac:dyDescent="0.35">
      <c r="A523">
        <v>0</v>
      </c>
      <c r="B523" t="s">
        <v>259</v>
      </c>
      <c r="C523" t="s">
        <v>6586</v>
      </c>
      <c r="D523" t="s">
        <v>6588</v>
      </c>
      <c r="E523" t="s">
        <v>333</v>
      </c>
      <c r="F523" t="s">
        <v>5698</v>
      </c>
      <c r="Q523" t="s">
        <v>6577</v>
      </c>
      <c r="R523" t="s">
        <v>36</v>
      </c>
      <c r="S523" t="s">
        <v>1609</v>
      </c>
      <c r="T523" t="s">
        <v>810</v>
      </c>
      <c r="U523" t="s">
        <v>1601</v>
      </c>
      <c r="V523" t="s">
        <v>36</v>
      </c>
      <c r="W523">
        <v>2020</v>
      </c>
      <c r="X523" s="1">
        <v>44361</v>
      </c>
    </row>
    <row r="524" spans="1:32" x14ac:dyDescent="0.35">
      <c r="A524">
        <v>0</v>
      </c>
      <c r="B524" t="s">
        <v>259</v>
      </c>
      <c r="C524" t="s">
        <v>6586</v>
      </c>
      <c r="D524" t="s">
        <v>340</v>
      </c>
      <c r="E524" t="s">
        <v>333</v>
      </c>
      <c r="F524" t="s">
        <v>5698</v>
      </c>
      <c r="Q524" t="s">
        <v>6577</v>
      </c>
      <c r="R524" t="s">
        <v>36</v>
      </c>
      <c r="S524" t="s">
        <v>1611</v>
      </c>
      <c r="T524" t="s">
        <v>1595</v>
      </c>
      <c r="U524" t="s">
        <v>1601</v>
      </c>
      <c r="V524" t="s">
        <v>36</v>
      </c>
      <c r="W524">
        <v>2020</v>
      </c>
      <c r="X524" s="1">
        <v>44361</v>
      </c>
    </row>
    <row r="525" spans="1:32" x14ac:dyDescent="0.35">
      <c r="A525">
        <v>0</v>
      </c>
      <c r="B525" t="s">
        <v>259</v>
      </c>
      <c r="C525" t="s">
        <v>6589</v>
      </c>
      <c r="D525" t="s">
        <v>6590</v>
      </c>
      <c r="E525" t="s">
        <v>333</v>
      </c>
      <c r="F525" t="s">
        <v>5698</v>
      </c>
      <c r="Q525" t="s">
        <v>6577</v>
      </c>
      <c r="R525" t="s">
        <v>36</v>
      </c>
      <c r="S525" t="s">
        <v>1605</v>
      </c>
      <c r="T525" t="s">
        <v>810</v>
      </c>
      <c r="U525" t="s">
        <v>1598</v>
      </c>
      <c r="V525" t="s">
        <v>36</v>
      </c>
      <c r="W525">
        <v>2020</v>
      </c>
      <c r="X525" s="1">
        <v>44361</v>
      </c>
    </row>
    <row r="526" spans="1:32" x14ac:dyDescent="0.35">
      <c r="A526">
        <v>0</v>
      </c>
      <c r="B526" t="s">
        <v>259</v>
      </c>
      <c r="C526" t="s">
        <v>6591</v>
      </c>
      <c r="D526" t="s">
        <v>6592</v>
      </c>
      <c r="E526" t="s">
        <v>333</v>
      </c>
      <c r="F526" t="s">
        <v>5698</v>
      </c>
      <c r="Q526" t="s">
        <v>6577</v>
      </c>
      <c r="R526" t="s">
        <v>36</v>
      </c>
      <c r="S526" t="s">
        <v>1613</v>
      </c>
      <c r="T526" t="s">
        <v>810</v>
      </c>
      <c r="U526" t="s">
        <v>911</v>
      </c>
      <c r="V526" t="s">
        <v>1017</v>
      </c>
      <c r="W526">
        <v>2020</v>
      </c>
      <c r="X526" s="1">
        <v>44361</v>
      </c>
    </row>
    <row r="527" spans="1:32" x14ac:dyDescent="0.35">
      <c r="A527">
        <v>0</v>
      </c>
      <c r="B527" t="s">
        <v>259</v>
      </c>
      <c r="C527" t="s">
        <v>6593</v>
      </c>
      <c r="D527" t="s">
        <v>6588</v>
      </c>
      <c r="E527" t="s">
        <v>333</v>
      </c>
      <c r="F527" t="s">
        <v>5698</v>
      </c>
      <c r="Q527" t="s">
        <v>6577</v>
      </c>
      <c r="R527" t="s">
        <v>36</v>
      </c>
      <c r="S527" t="s">
        <v>1614</v>
      </c>
      <c r="T527" t="s">
        <v>824</v>
      </c>
      <c r="U527" t="s">
        <v>1601</v>
      </c>
      <c r="V527" t="s">
        <v>36</v>
      </c>
      <c r="W527">
        <v>2020</v>
      </c>
      <c r="X527" s="1">
        <v>44361</v>
      </c>
    </row>
    <row r="528" spans="1:32" x14ac:dyDescent="0.35">
      <c r="A528">
        <v>0</v>
      </c>
      <c r="B528" t="s">
        <v>259</v>
      </c>
      <c r="C528" t="s">
        <v>6594</v>
      </c>
      <c r="D528" t="s">
        <v>6595</v>
      </c>
      <c r="E528" t="s">
        <v>333</v>
      </c>
      <c r="F528" t="s">
        <v>5698</v>
      </c>
      <c r="Q528" t="s">
        <v>6577</v>
      </c>
      <c r="R528" t="s">
        <v>36</v>
      </c>
      <c r="S528" t="s">
        <v>1616</v>
      </c>
      <c r="T528" t="s">
        <v>841</v>
      </c>
      <c r="U528" t="s">
        <v>1601</v>
      </c>
      <c r="V528" t="s">
        <v>36</v>
      </c>
      <c r="W528">
        <v>2020</v>
      </c>
      <c r="X528" s="1">
        <v>44361</v>
      </c>
    </row>
    <row r="529" spans="1:32" x14ac:dyDescent="0.35">
      <c r="A529">
        <v>0</v>
      </c>
      <c r="B529" t="s">
        <v>259</v>
      </c>
      <c r="C529" t="s">
        <v>6596</v>
      </c>
      <c r="D529" t="s">
        <v>6597</v>
      </c>
      <c r="E529" t="s">
        <v>333</v>
      </c>
      <c r="F529" t="s">
        <v>5698</v>
      </c>
      <c r="Q529" t="s">
        <v>6577</v>
      </c>
      <c r="R529" t="s">
        <v>36</v>
      </c>
      <c r="S529" t="s">
        <v>1618</v>
      </c>
      <c r="T529" t="s">
        <v>810</v>
      </c>
      <c r="U529" t="s">
        <v>1601</v>
      </c>
      <c r="V529" t="s">
        <v>36</v>
      </c>
      <c r="W529">
        <v>2020</v>
      </c>
      <c r="X529" s="1">
        <v>44361</v>
      </c>
    </row>
    <row r="530" spans="1:32" x14ac:dyDescent="0.35">
      <c r="A530">
        <v>0</v>
      </c>
      <c r="B530" t="s">
        <v>259</v>
      </c>
      <c r="C530" t="s">
        <v>6598</v>
      </c>
      <c r="D530" t="s">
        <v>6599</v>
      </c>
      <c r="E530" t="s">
        <v>333</v>
      </c>
      <c r="F530" t="s">
        <v>5698</v>
      </c>
      <c r="Q530" t="s">
        <v>6577</v>
      </c>
      <c r="R530" t="s">
        <v>36</v>
      </c>
      <c r="S530" t="s">
        <v>1620</v>
      </c>
      <c r="T530" t="s">
        <v>810</v>
      </c>
      <c r="U530" t="s">
        <v>911</v>
      </c>
      <c r="V530" t="s">
        <v>36</v>
      </c>
      <c r="W530">
        <v>2020</v>
      </c>
      <c r="X530" s="1">
        <v>44361</v>
      </c>
    </row>
    <row r="531" spans="1:32" x14ac:dyDescent="0.35">
      <c r="A531">
        <v>0</v>
      </c>
      <c r="B531" t="s">
        <v>259</v>
      </c>
      <c r="C531" t="s">
        <v>6600</v>
      </c>
      <c r="D531" t="s">
        <v>6601</v>
      </c>
      <c r="E531" t="s">
        <v>333</v>
      </c>
      <c r="F531" t="s">
        <v>5698</v>
      </c>
      <c r="Q531" t="s">
        <v>6577</v>
      </c>
      <c r="R531" t="s">
        <v>36</v>
      </c>
      <c r="S531" t="s">
        <v>1580</v>
      </c>
      <c r="T531" t="s">
        <v>824</v>
      </c>
      <c r="U531" t="s">
        <v>1601</v>
      </c>
      <c r="V531" t="s">
        <v>36</v>
      </c>
      <c r="W531">
        <v>2020</v>
      </c>
      <c r="X531" s="1">
        <v>44361</v>
      </c>
    </row>
    <row r="532" spans="1:32" x14ac:dyDescent="0.35">
      <c r="A532">
        <v>0</v>
      </c>
      <c r="B532" t="s">
        <v>259</v>
      </c>
      <c r="C532" t="s">
        <v>6602</v>
      </c>
      <c r="D532" t="s">
        <v>340</v>
      </c>
      <c r="E532" t="s">
        <v>333</v>
      </c>
      <c r="F532" t="s">
        <v>5698</v>
      </c>
      <c r="Q532" t="s">
        <v>6577</v>
      </c>
      <c r="R532" t="s">
        <v>36</v>
      </c>
      <c r="S532" t="s">
        <v>1621</v>
      </c>
      <c r="T532" t="s">
        <v>1595</v>
      </c>
      <c r="U532" t="s">
        <v>1601</v>
      </c>
      <c r="V532" t="s">
        <v>36</v>
      </c>
      <c r="W532">
        <v>2020</v>
      </c>
      <c r="X532" s="1">
        <v>44361</v>
      </c>
    </row>
    <row r="533" spans="1:32" x14ac:dyDescent="0.35">
      <c r="A533">
        <v>0</v>
      </c>
      <c r="B533" t="s">
        <v>259</v>
      </c>
      <c r="C533" t="s">
        <v>6603</v>
      </c>
      <c r="D533" t="s">
        <v>340</v>
      </c>
      <c r="E533" t="s">
        <v>333</v>
      </c>
      <c r="F533" t="s">
        <v>5698</v>
      </c>
      <c r="Q533" t="s">
        <v>6577</v>
      </c>
      <c r="R533" t="s">
        <v>36</v>
      </c>
      <c r="S533" t="s">
        <v>1622</v>
      </c>
      <c r="T533" t="s">
        <v>810</v>
      </c>
      <c r="U533" t="s">
        <v>1601</v>
      </c>
      <c r="V533" t="s">
        <v>36</v>
      </c>
      <c r="W533">
        <v>2020</v>
      </c>
      <c r="X533" s="1">
        <v>44361</v>
      </c>
    </row>
    <row r="534" spans="1:32" x14ac:dyDescent="0.35">
      <c r="A534">
        <v>0</v>
      </c>
      <c r="B534" t="s">
        <v>259</v>
      </c>
      <c r="C534" t="s">
        <v>6604</v>
      </c>
      <c r="D534" t="s">
        <v>6605</v>
      </c>
      <c r="E534" t="s">
        <v>333</v>
      </c>
      <c r="F534" t="s">
        <v>5698</v>
      </c>
      <c r="Q534" t="s">
        <v>6577</v>
      </c>
      <c r="R534" t="s">
        <v>36</v>
      </c>
      <c r="S534" t="s">
        <v>1616</v>
      </c>
      <c r="T534" t="s">
        <v>1595</v>
      </c>
      <c r="U534" t="s">
        <v>1601</v>
      </c>
      <c r="V534" t="s">
        <v>36</v>
      </c>
      <c r="W534">
        <v>2020</v>
      </c>
      <c r="X534" s="1">
        <v>44361</v>
      </c>
    </row>
    <row r="535" spans="1:32" x14ac:dyDescent="0.35">
      <c r="A535">
        <v>1</v>
      </c>
      <c r="B535" t="s">
        <v>1624</v>
      </c>
      <c r="C535" t="s">
        <v>1625</v>
      </c>
      <c r="D535" t="s">
        <v>1626</v>
      </c>
      <c r="E535" t="s">
        <v>35</v>
      </c>
      <c r="F535" t="s">
        <v>5698</v>
      </c>
      <c r="Q535" t="s">
        <v>6577</v>
      </c>
      <c r="R535" t="s">
        <v>36</v>
      </c>
      <c r="S535" t="s">
        <v>1627</v>
      </c>
      <c r="T535" t="s">
        <v>1596</v>
      </c>
      <c r="U535" t="s">
        <v>1601</v>
      </c>
      <c r="V535" t="s">
        <v>36</v>
      </c>
      <c r="W535">
        <v>2020</v>
      </c>
      <c r="X535" s="1">
        <v>44361</v>
      </c>
      <c r="Y535">
        <v>10038</v>
      </c>
      <c r="Z535">
        <v>40.709809</v>
      </c>
      <c r="AA535">
        <v>-74.005904999999998</v>
      </c>
      <c r="AB535">
        <v>101</v>
      </c>
      <c r="AC535">
        <v>1501</v>
      </c>
      <c r="AD535">
        <v>1001280</v>
      </c>
      <c r="AE535">
        <v>1000930001</v>
      </c>
      <c r="AF535" t="s">
        <v>50</v>
      </c>
    </row>
    <row r="536" spans="1:32" x14ac:dyDescent="0.35">
      <c r="A536">
        <v>1</v>
      </c>
      <c r="B536" t="s">
        <v>1624</v>
      </c>
      <c r="C536" t="s">
        <v>1628</v>
      </c>
      <c r="D536" t="s">
        <v>1629</v>
      </c>
      <c r="E536" t="s">
        <v>35</v>
      </c>
      <c r="F536" t="s">
        <v>5698</v>
      </c>
      <c r="Q536" t="s">
        <v>6577</v>
      </c>
      <c r="R536" t="s">
        <v>36</v>
      </c>
      <c r="S536" t="s">
        <v>1630</v>
      </c>
      <c r="T536" t="s">
        <v>841</v>
      </c>
      <c r="U536" t="s">
        <v>1598</v>
      </c>
      <c r="V536" t="s">
        <v>36</v>
      </c>
      <c r="W536">
        <v>2020</v>
      </c>
      <c r="X536" s="1">
        <v>44361</v>
      </c>
      <c r="Y536">
        <v>10012</v>
      </c>
      <c r="Z536">
        <v>40.720500000000001</v>
      </c>
      <c r="AA536">
        <v>-73.995895000000004</v>
      </c>
      <c r="AB536">
        <v>102</v>
      </c>
      <c r="AC536">
        <v>41</v>
      </c>
      <c r="AD536">
        <v>1007156</v>
      </c>
      <c r="AE536">
        <v>1004790001</v>
      </c>
      <c r="AF536" t="s">
        <v>40</v>
      </c>
    </row>
    <row r="537" spans="1:32" x14ac:dyDescent="0.35">
      <c r="A537">
        <v>1</v>
      </c>
      <c r="B537" t="s">
        <v>41</v>
      </c>
      <c r="C537" t="s">
        <v>1631</v>
      </c>
      <c r="D537" t="s">
        <v>1632</v>
      </c>
      <c r="E537" t="s">
        <v>35</v>
      </c>
      <c r="F537" t="s">
        <v>5706</v>
      </c>
      <c r="Q537" t="s">
        <v>6577</v>
      </c>
      <c r="R537" t="s">
        <v>36</v>
      </c>
      <c r="S537" t="s">
        <v>849</v>
      </c>
      <c r="T537" t="s">
        <v>841</v>
      </c>
      <c r="U537" t="s">
        <v>1601</v>
      </c>
      <c r="V537" t="s">
        <v>36</v>
      </c>
      <c r="W537">
        <v>2020</v>
      </c>
      <c r="X537" s="1">
        <v>44361</v>
      </c>
      <c r="Y537">
        <v>10002</v>
      </c>
      <c r="Z537">
        <v>40.718646999999997</v>
      </c>
      <c r="AA537">
        <v>-73.993585999999993</v>
      </c>
      <c r="AB537">
        <v>103</v>
      </c>
      <c r="AC537">
        <v>18</v>
      </c>
      <c r="AD537">
        <v>1005645</v>
      </c>
      <c r="AE537">
        <v>1004230022</v>
      </c>
      <c r="AF537" t="s">
        <v>347</v>
      </c>
    </row>
    <row r="538" spans="1:32" x14ac:dyDescent="0.35">
      <c r="A538">
        <v>1</v>
      </c>
      <c r="B538" t="s">
        <v>41</v>
      </c>
      <c r="C538" t="s">
        <v>1633</v>
      </c>
      <c r="D538" t="s">
        <v>1633</v>
      </c>
      <c r="E538" t="s">
        <v>35</v>
      </c>
      <c r="F538" t="s">
        <v>5706</v>
      </c>
      <c r="Q538" t="s">
        <v>6577</v>
      </c>
      <c r="R538" t="s">
        <v>36</v>
      </c>
      <c r="S538" t="s">
        <v>1634</v>
      </c>
      <c r="T538" t="s">
        <v>1596</v>
      </c>
      <c r="U538" t="s">
        <v>1596</v>
      </c>
      <c r="V538" t="s">
        <v>36</v>
      </c>
      <c r="W538">
        <v>2020</v>
      </c>
      <c r="X538" s="1">
        <v>44361</v>
      </c>
      <c r="Y538">
        <v>10013</v>
      </c>
      <c r="Z538">
        <v>40.717450999999997</v>
      </c>
      <c r="AA538">
        <v>-73.99982</v>
      </c>
      <c r="AB538">
        <v>101</v>
      </c>
      <c r="AC538">
        <v>29</v>
      </c>
      <c r="AD538">
        <v>1084583</v>
      </c>
      <c r="AE538">
        <v>1001980126</v>
      </c>
      <c r="AF538" t="s">
        <v>347</v>
      </c>
    </row>
    <row r="539" spans="1:32" x14ac:dyDescent="0.35">
      <c r="A539">
        <v>1</v>
      </c>
      <c r="B539" t="s">
        <v>41</v>
      </c>
      <c r="C539" t="s">
        <v>1635</v>
      </c>
      <c r="D539" t="s">
        <v>1636</v>
      </c>
      <c r="E539" t="s">
        <v>35</v>
      </c>
      <c r="F539" t="s">
        <v>5698</v>
      </c>
      <c r="Q539" t="s">
        <v>6577</v>
      </c>
      <c r="R539" t="s">
        <v>36</v>
      </c>
      <c r="S539" t="s">
        <v>1637</v>
      </c>
      <c r="T539" t="s">
        <v>1595</v>
      </c>
      <c r="U539" t="s">
        <v>1598</v>
      </c>
      <c r="V539" t="s">
        <v>36</v>
      </c>
      <c r="W539">
        <v>2020</v>
      </c>
      <c r="X539" s="1">
        <v>44361</v>
      </c>
      <c r="Y539">
        <v>10007</v>
      </c>
      <c r="Z539">
        <v>40.714230999999998</v>
      </c>
      <c r="AA539">
        <v>-74.004895000000005</v>
      </c>
      <c r="AB539">
        <v>101</v>
      </c>
      <c r="AC539">
        <v>31</v>
      </c>
      <c r="AD539">
        <v>1078613</v>
      </c>
      <c r="AE539">
        <v>1001540023</v>
      </c>
      <c r="AF539" t="s">
        <v>40</v>
      </c>
    </row>
    <row r="540" spans="1:32" x14ac:dyDescent="0.35">
      <c r="A540">
        <v>1</v>
      </c>
      <c r="B540" t="s">
        <v>41</v>
      </c>
      <c r="C540" t="s">
        <v>1638</v>
      </c>
      <c r="D540" t="s">
        <v>1639</v>
      </c>
      <c r="E540" t="s">
        <v>35</v>
      </c>
      <c r="F540" t="s">
        <v>5698</v>
      </c>
      <c r="Q540" t="s">
        <v>6577</v>
      </c>
      <c r="R540" t="s">
        <v>36</v>
      </c>
      <c r="S540" t="s">
        <v>1461</v>
      </c>
      <c r="T540" t="s">
        <v>841</v>
      </c>
      <c r="U540" t="s">
        <v>1601</v>
      </c>
      <c r="V540" t="s">
        <v>36</v>
      </c>
      <c r="W540">
        <v>2020</v>
      </c>
      <c r="X540" s="1">
        <v>44361</v>
      </c>
      <c r="Y540">
        <v>10013</v>
      </c>
      <c r="Z540">
        <v>40.717157</v>
      </c>
      <c r="AA540">
        <v>-74.000653</v>
      </c>
      <c r="AB540">
        <v>101</v>
      </c>
      <c r="AC540">
        <v>31</v>
      </c>
      <c r="AD540">
        <v>1002358</v>
      </c>
      <c r="AE540">
        <v>1001970017</v>
      </c>
      <c r="AF540" t="s">
        <v>40</v>
      </c>
    </row>
    <row r="541" spans="1:32" x14ac:dyDescent="0.35">
      <c r="A541">
        <v>1</v>
      </c>
      <c r="B541" t="s">
        <v>41</v>
      </c>
      <c r="C541" t="s">
        <v>1640</v>
      </c>
      <c r="D541" t="s">
        <v>1641</v>
      </c>
      <c r="E541" t="s">
        <v>35</v>
      </c>
      <c r="F541" t="s">
        <v>5698</v>
      </c>
      <c r="Q541" t="s">
        <v>6577</v>
      </c>
      <c r="R541" t="s">
        <v>36</v>
      </c>
      <c r="S541" t="s">
        <v>1642</v>
      </c>
      <c r="T541" t="s">
        <v>841</v>
      </c>
      <c r="U541" t="s">
        <v>1598</v>
      </c>
      <c r="V541" t="s">
        <v>36</v>
      </c>
      <c r="W541">
        <v>2020</v>
      </c>
      <c r="X541" s="1">
        <v>44361</v>
      </c>
      <c r="Y541">
        <v>10013</v>
      </c>
      <c r="Z541">
        <v>40.715428000000003</v>
      </c>
      <c r="AA541">
        <v>-74.002673000000001</v>
      </c>
      <c r="AB541">
        <v>101</v>
      </c>
      <c r="AC541">
        <v>31</v>
      </c>
      <c r="AD541">
        <v>1001831</v>
      </c>
      <c r="AE541">
        <v>1001680032</v>
      </c>
      <c r="AF541" t="s">
        <v>40</v>
      </c>
    </row>
    <row r="542" spans="1:32" x14ac:dyDescent="0.35">
      <c r="A542">
        <v>1</v>
      </c>
      <c r="B542" t="s">
        <v>41</v>
      </c>
      <c r="C542" t="s">
        <v>1643</v>
      </c>
      <c r="D542" t="s">
        <v>1644</v>
      </c>
      <c r="E542" t="s">
        <v>35</v>
      </c>
      <c r="F542" t="s">
        <v>5698</v>
      </c>
      <c r="Q542" t="s">
        <v>6577</v>
      </c>
      <c r="R542" t="s">
        <v>36</v>
      </c>
      <c r="S542" t="s">
        <v>1645</v>
      </c>
      <c r="T542" t="s">
        <v>841</v>
      </c>
      <c r="U542" t="s">
        <v>1601</v>
      </c>
      <c r="V542" t="s">
        <v>36</v>
      </c>
      <c r="W542">
        <v>2020</v>
      </c>
      <c r="X542" s="1">
        <v>44361</v>
      </c>
      <c r="Y542">
        <v>10007</v>
      </c>
      <c r="Z542">
        <v>40.713265</v>
      </c>
      <c r="AA542">
        <v>-74.007063000000002</v>
      </c>
      <c r="AB542">
        <v>101</v>
      </c>
      <c r="AC542">
        <v>21</v>
      </c>
      <c r="AD542">
        <v>1082757</v>
      </c>
      <c r="AE542">
        <v>1001347501</v>
      </c>
      <c r="AF542" t="s">
        <v>40</v>
      </c>
    </row>
    <row r="543" spans="1:32" x14ac:dyDescent="0.35">
      <c r="A543">
        <v>1</v>
      </c>
      <c r="B543" t="s">
        <v>41</v>
      </c>
      <c r="C543" t="s">
        <v>1646</v>
      </c>
      <c r="D543" t="s">
        <v>1647</v>
      </c>
      <c r="E543" t="s">
        <v>35</v>
      </c>
      <c r="F543" t="s">
        <v>5706</v>
      </c>
      <c r="Q543" t="s">
        <v>6577</v>
      </c>
      <c r="R543" t="s">
        <v>36</v>
      </c>
      <c r="S543" t="s">
        <v>1648</v>
      </c>
      <c r="T543" t="s">
        <v>841</v>
      </c>
      <c r="U543" t="s">
        <v>1598</v>
      </c>
      <c r="V543" t="s">
        <v>36</v>
      </c>
      <c r="W543">
        <v>2020</v>
      </c>
      <c r="X543" s="1">
        <v>44361</v>
      </c>
      <c r="Y543">
        <v>10013</v>
      </c>
      <c r="Z543">
        <v>40.715446999999998</v>
      </c>
      <c r="AA543">
        <v>-74.001890000000003</v>
      </c>
      <c r="AB543">
        <v>101</v>
      </c>
      <c r="AC543">
        <v>29</v>
      </c>
      <c r="AD543">
        <v>1001830</v>
      </c>
      <c r="AE543">
        <v>1001660027</v>
      </c>
      <c r="AF543" t="s">
        <v>347</v>
      </c>
    </row>
    <row r="544" spans="1:32" x14ac:dyDescent="0.35">
      <c r="A544">
        <v>1</v>
      </c>
      <c r="B544" t="s">
        <v>41</v>
      </c>
      <c r="C544" t="s">
        <v>1649</v>
      </c>
      <c r="D544" t="s">
        <v>1650</v>
      </c>
      <c r="E544" t="s">
        <v>35</v>
      </c>
      <c r="F544" t="s">
        <v>5698</v>
      </c>
      <c r="Q544" t="s">
        <v>6577</v>
      </c>
      <c r="R544" t="s">
        <v>36</v>
      </c>
      <c r="S544" t="s">
        <v>1651</v>
      </c>
      <c r="T544" t="s">
        <v>1595</v>
      </c>
      <c r="U544" t="s">
        <v>1598</v>
      </c>
      <c r="V544" t="s">
        <v>36</v>
      </c>
      <c r="W544">
        <v>2020</v>
      </c>
      <c r="X544" s="1">
        <v>44361</v>
      </c>
      <c r="Y544">
        <v>10013</v>
      </c>
      <c r="Z544">
        <v>40.716316999999997</v>
      </c>
      <c r="AA544">
        <v>-74.001277000000002</v>
      </c>
      <c r="AB544">
        <v>101</v>
      </c>
      <c r="AC544">
        <v>31</v>
      </c>
      <c r="AD544">
        <v>1001833</v>
      </c>
      <c r="AE544">
        <v>1001690010</v>
      </c>
      <c r="AF544" t="s">
        <v>40</v>
      </c>
    </row>
    <row r="545" spans="1:32" x14ac:dyDescent="0.35">
      <c r="A545">
        <v>1</v>
      </c>
      <c r="B545" t="s">
        <v>41</v>
      </c>
      <c r="C545" t="s">
        <v>6606</v>
      </c>
      <c r="D545" t="s">
        <v>1653</v>
      </c>
      <c r="E545" t="s">
        <v>35</v>
      </c>
      <c r="F545" t="s">
        <v>5706</v>
      </c>
      <c r="Q545" t="s">
        <v>6577</v>
      </c>
      <c r="R545" t="s">
        <v>36</v>
      </c>
      <c r="S545" t="s">
        <v>1654</v>
      </c>
      <c r="T545" t="s">
        <v>841</v>
      </c>
      <c r="U545" t="s">
        <v>1601</v>
      </c>
      <c r="V545" t="s">
        <v>36</v>
      </c>
      <c r="W545">
        <v>2020</v>
      </c>
      <c r="X545" s="1">
        <v>44361</v>
      </c>
      <c r="Y545">
        <v>10013</v>
      </c>
      <c r="Z545">
        <v>40.716084000000002</v>
      </c>
      <c r="AA545">
        <v>-74.001424999999998</v>
      </c>
      <c r="AB545">
        <v>101</v>
      </c>
      <c r="AC545">
        <v>29</v>
      </c>
      <c r="AD545">
        <v>1079000</v>
      </c>
      <c r="AE545">
        <v>1001670001</v>
      </c>
      <c r="AF545" t="s">
        <v>347</v>
      </c>
    </row>
    <row r="546" spans="1:32" x14ac:dyDescent="0.35">
      <c r="A546">
        <v>1</v>
      </c>
      <c r="B546" t="s">
        <v>41</v>
      </c>
      <c r="C546" t="s">
        <v>1655</v>
      </c>
      <c r="D546" t="s">
        <v>1656</v>
      </c>
      <c r="E546" t="s">
        <v>35</v>
      </c>
      <c r="F546" t="s">
        <v>5698</v>
      </c>
      <c r="Q546" t="s">
        <v>6577</v>
      </c>
      <c r="R546" t="s">
        <v>36</v>
      </c>
      <c r="S546" t="s">
        <v>1657</v>
      </c>
      <c r="T546" t="s">
        <v>810</v>
      </c>
      <c r="U546" t="s">
        <v>911</v>
      </c>
      <c r="V546" t="s">
        <v>36</v>
      </c>
      <c r="W546">
        <v>2020</v>
      </c>
      <c r="X546" s="1">
        <v>44361</v>
      </c>
      <c r="Y546">
        <v>10013</v>
      </c>
      <c r="Z546">
        <v>40.716459999999998</v>
      </c>
      <c r="AA546">
        <v>-74.002326999999994</v>
      </c>
      <c r="AB546">
        <v>101</v>
      </c>
      <c r="AC546">
        <v>31</v>
      </c>
      <c r="AD546">
        <v>1001842</v>
      </c>
      <c r="AE546">
        <v>1001710031</v>
      </c>
      <c r="AF546" t="s">
        <v>40</v>
      </c>
    </row>
    <row r="547" spans="1:32" x14ac:dyDescent="0.35">
      <c r="A547">
        <v>1</v>
      </c>
      <c r="B547" t="s">
        <v>41</v>
      </c>
      <c r="C547" t="s">
        <v>1658</v>
      </c>
      <c r="D547" t="s">
        <v>1659</v>
      </c>
      <c r="E547" t="s">
        <v>35</v>
      </c>
      <c r="F547" t="s">
        <v>5706</v>
      </c>
      <c r="Q547" t="s">
        <v>6577</v>
      </c>
      <c r="R547" t="s">
        <v>36</v>
      </c>
      <c r="S547" t="s">
        <v>1660</v>
      </c>
      <c r="T547" t="s">
        <v>810</v>
      </c>
      <c r="U547" t="s">
        <v>1598</v>
      </c>
      <c r="V547" t="s">
        <v>36</v>
      </c>
      <c r="W547">
        <v>2020</v>
      </c>
      <c r="X547" s="1">
        <v>44361</v>
      </c>
      <c r="Y547">
        <v>10007</v>
      </c>
      <c r="Z547">
        <v>40.713000999999998</v>
      </c>
      <c r="AA547">
        <v>-74.004181000000003</v>
      </c>
      <c r="AB547">
        <v>101</v>
      </c>
      <c r="AC547">
        <v>29</v>
      </c>
      <c r="AD547">
        <v>1001394</v>
      </c>
      <c r="AE547">
        <v>1001210001</v>
      </c>
      <c r="AF547" t="s">
        <v>347</v>
      </c>
    </row>
    <row r="548" spans="1:32" x14ac:dyDescent="0.35">
      <c r="A548">
        <v>1</v>
      </c>
      <c r="B548" t="s">
        <v>41</v>
      </c>
      <c r="C548" t="s">
        <v>1661</v>
      </c>
      <c r="D548" t="s">
        <v>1662</v>
      </c>
      <c r="E548" t="s">
        <v>35</v>
      </c>
      <c r="F548" t="s">
        <v>5706</v>
      </c>
      <c r="Q548" t="s">
        <v>6577</v>
      </c>
      <c r="R548" t="s">
        <v>36</v>
      </c>
      <c r="S548" t="s">
        <v>1663</v>
      </c>
      <c r="T548" t="s">
        <v>1595</v>
      </c>
      <c r="U548" t="s">
        <v>1598</v>
      </c>
      <c r="V548" t="s">
        <v>36</v>
      </c>
      <c r="W548">
        <v>2020</v>
      </c>
      <c r="X548" s="1">
        <v>44361</v>
      </c>
      <c r="Y548">
        <v>10007</v>
      </c>
      <c r="Z548">
        <v>40.714466999999999</v>
      </c>
      <c r="AA548">
        <v>-74.002503000000004</v>
      </c>
      <c r="AB548">
        <v>101</v>
      </c>
      <c r="AC548">
        <v>29</v>
      </c>
      <c r="AD548">
        <v>1085748</v>
      </c>
      <c r="AE548">
        <v>1001600021</v>
      </c>
      <c r="AF548" t="s">
        <v>347</v>
      </c>
    </row>
    <row r="549" spans="1:32" x14ac:dyDescent="0.35">
      <c r="A549">
        <v>1</v>
      </c>
      <c r="B549" t="s">
        <v>41</v>
      </c>
      <c r="C549" t="s">
        <v>1664</v>
      </c>
      <c r="D549" t="s">
        <v>1665</v>
      </c>
      <c r="E549" t="s">
        <v>35</v>
      </c>
      <c r="F549" t="s">
        <v>5698</v>
      </c>
      <c r="Q549" t="s">
        <v>6577</v>
      </c>
      <c r="R549" t="s">
        <v>36</v>
      </c>
      <c r="S549" t="s">
        <v>1666</v>
      </c>
      <c r="T549" t="s">
        <v>841</v>
      </c>
      <c r="U549" t="s">
        <v>1598</v>
      </c>
      <c r="V549" t="s">
        <v>36</v>
      </c>
      <c r="W549">
        <v>2020</v>
      </c>
      <c r="X549" s="1">
        <v>44361</v>
      </c>
      <c r="Y549">
        <v>10007</v>
      </c>
      <c r="Z549">
        <v>40.713402000000002</v>
      </c>
      <c r="AA549">
        <v>-74.004634999999993</v>
      </c>
      <c r="AB549">
        <v>101</v>
      </c>
      <c r="AC549">
        <v>31</v>
      </c>
      <c r="AD549">
        <v>1001670</v>
      </c>
      <c r="AE549">
        <v>1001530024</v>
      </c>
      <c r="AF549" t="s">
        <v>40</v>
      </c>
    </row>
    <row r="550" spans="1:32" x14ac:dyDescent="0.35">
      <c r="A550">
        <v>1</v>
      </c>
      <c r="B550" t="s">
        <v>41</v>
      </c>
      <c r="C550" t="s">
        <v>1667</v>
      </c>
      <c r="D550" t="s">
        <v>1668</v>
      </c>
      <c r="E550" t="s">
        <v>35</v>
      </c>
      <c r="F550" t="s">
        <v>5698</v>
      </c>
      <c r="Q550" t="s">
        <v>6577</v>
      </c>
      <c r="R550" t="s">
        <v>36</v>
      </c>
      <c r="S550" t="s">
        <v>1669</v>
      </c>
      <c r="T550" t="s">
        <v>810</v>
      </c>
      <c r="U550" t="s">
        <v>1598</v>
      </c>
      <c r="V550" t="s">
        <v>36</v>
      </c>
      <c r="W550">
        <v>2020</v>
      </c>
      <c r="X550" s="1">
        <v>44361</v>
      </c>
      <c r="Y550">
        <v>10007</v>
      </c>
      <c r="Z550">
        <v>40.714416999999997</v>
      </c>
      <c r="AA550">
        <v>-74.006089000000003</v>
      </c>
      <c r="AB550">
        <v>101</v>
      </c>
      <c r="AC550">
        <v>31</v>
      </c>
      <c r="AD550">
        <v>1079215</v>
      </c>
      <c r="AE550">
        <v>1001530001</v>
      </c>
      <c r="AF550" t="s">
        <v>40</v>
      </c>
    </row>
    <row r="551" spans="1:32" x14ac:dyDescent="0.35">
      <c r="A551">
        <v>1</v>
      </c>
      <c r="B551" t="s">
        <v>41</v>
      </c>
      <c r="C551" t="s">
        <v>1670</v>
      </c>
      <c r="D551" t="s">
        <v>1671</v>
      </c>
      <c r="E551" t="s">
        <v>35</v>
      </c>
      <c r="F551" t="s">
        <v>5698</v>
      </c>
      <c r="Q551" t="s">
        <v>6577</v>
      </c>
      <c r="R551" t="s">
        <v>36</v>
      </c>
      <c r="S551" t="s">
        <v>1672</v>
      </c>
      <c r="T551" t="s">
        <v>841</v>
      </c>
      <c r="U551" t="s">
        <v>1598</v>
      </c>
      <c r="V551" t="s">
        <v>36</v>
      </c>
      <c r="W551">
        <v>2020</v>
      </c>
      <c r="X551" s="1">
        <v>44361</v>
      </c>
      <c r="Y551">
        <v>10007</v>
      </c>
      <c r="Z551">
        <v>40.713813999999999</v>
      </c>
      <c r="AA551">
        <v>-74.005570000000006</v>
      </c>
      <c r="AB551">
        <v>101</v>
      </c>
      <c r="AC551">
        <v>31</v>
      </c>
      <c r="AD551">
        <v>1079146</v>
      </c>
      <c r="AE551">
        <v>1001220001</v>
      </c>
      <c r="AF551" t="s">
        <v>40</v>
      </c>
    </row>
    <row r="552" spans="1:32" x14ac:dyDescent="0.35">
      <c r="A552">
        <v>1</v>
      </c>
      <c r="B552" t="s">
        <v>259</v>
      </c>
      <c r="C552" t="s">
        <v>1673</v>
      </c>
      <c r="D552" t="s">
        <v>1674</v>
      </c>
      <c r="E552" t="s">
        <v>35</v>
      </c>
      <c r="F552" t="s">
        <v>5706</v>
      </c>
      <c r="Q552" t="s">
        <v>6577</v>
      </c>
      <c r="R552" t="s">
        <v>36</v>
      </c>
      <c r="S552" t="s">
        <v>1675</v>
      </c>
      <c r="T552" t="s">
        <v>841</v>
      </c>
      <c r="U552" t="s">
        <v>1598</v>
      </c>
      <c r="V552" t="s">
        <v>36</v>
      </c>
      <c r="W552">
        <v>2020</v>
      </c>
      <c r="X552" s="1">
        <v>44361</v>
      </c>
      <c r="Y552">
        <v>10002</v>
      </c>
      <c r="Z552">
        <v>40.712735000000002</v>
      </c>
      <c r="AA552">
        <v>-73.992450000000005</v>
      </c>
      <c r="AB552">
        <v>103</v>
      </c>
      <c r="AC552">
        <v>8</v>
      </c>
      <c r="AD552">
        <v>1003286</v>
      </c>
      <c r="AE552">
        <v>1002750028</v>
      </c>
      <c r="AF552" t="s">
        <v>347</v>
      </c>
    </row>
    <row r="553" spans="1:32" x14ac:dyDescent="0.35">
      <c r="A553">
        <v>1</v>
      </c>
      <c r="B553" t="s">
        <v>945</v>
      </c>
      <c r="C553" t="s">
        <v>1676</v>
      </c>
      <c r="D553" t="s">
        <v>1677</v>
      </c>
      <c r="E553" t="s">
        <v>35</v>
      </c>
      <c r="F553" t="s">
        <v>5706</v>
      </c>
      <c r="Q553" t="s">
        <v>6577</v>
      </c>
      <c r="R553" t="s">
        <v>36</v>
      </c>
      <c r="S553" t="s">
        <v>1678</v>
      </c>
      <c r="T553" t="s">
        <v>810</v>
      </c>
      <c r="U553" t="s">
        <v>1596</v>
      </c>
      <c r="V553" t="s">
        <v>36</v>
      </c>
      <c r="W553">
        <v>2020</v>
      </c>
      <c r="X553" s="1">
        <v>44361</v>
      </c>
      <c r="Y553">
        <v>10013</v>
      </c>
      <c r="Z553">
        <v>40.71969</v>
      </c>
      <c r="AA553">
        <v>-73.998285999999993</v>
      </c>
      <c r="AB553">
        <v>102</v>
      </c>
      <c r="AC553">
        <v>41</v>
      </c>
      <c r="AD553">
        <v>1075959</v>
      </c>
      <c r="AE553">
        <v>1004727501</v>
      </c>
      <c r="AF553" t="s">
        <v>40</v>
      </c>
    </row>
    <row r="554" spans="1:32" x14ac:dyDescent="0.35">
      <c r="A554">
        <v>1</v>
      </c>
      <c r="B554" t="s">
        <v>151</v>
      </c>
      <c r="C554" t="s">
        <v>1679</v>
      </c>
      <c r="D554" t="s">
        <v>1680</v>
      </c>
      <c r="E554" t="s">
        <v>35</v>
      </c>
      <c r="F554" t="s">
        <v>5706</v>
      </c>
      <c r="Q554" t="s">
        <v>6577</v>
      </c>
      <c r="R554" t="s">
        <v>36</v>
      </c>
      <c r="S554" t="s">
        <v>1681</v>
      </c>
      <c r="T554" t="s">
        <v>1682</v>
      </c>
      <c r="U554" t="s">
        <v>1601</v>
      </c>
      <c r="V554" t="s">
        <v>36</v>
      </c>
      <c r="W554">
        <v>2020</v>
      </c>
      <c r="X554" s="1">
        <v>44361</v>
      </c>
      <c r="Y554">
        <v>10013</v>
      </c>
      <c r="Z554">
        <v>40.716665999999996</v>
      </c>
      <c r="AA554">
        <v>-73.999870000000001</v>
      </c>
      <c r="AB554">
        <v>101</v>
      </c>
      <c r="AC554">
        <v>29</v>
      </c>
      <c r="AD554">
        <v>1002364</v>
      </c>
      <c r="AE554">
        <v>1001980001</v>
      </c>
      <c r="AF554" t="s">
        <v>347</v>
      </c>
    </row>
    <row r="555" spans="1:32" x14ac:dyDescent="0.35">
      <c r="A555">
        <v>1</v>
      </c>
      <c r="B555" t="s">
        <v>151</v>
      </c>
      <c r="C555" t="s">
        <v>1683</v>
      </c>
      <c r="D555" t="s">
        <v>1684</v>
      </c>
      <c r="E555" t="s">
        <v>35</v>
      </c>
      <c r="F555" t="s">
        <v>5706</v>
      </c>
      <c r="Q555" t="s">
        <v>6577</v>
      </c>
      <c r="R555" t="s">
        <v>36</v>
      </c>
      <c r="S555" t="s">
        <v>1685</v>
      </c>
      <c r="T555" t="s">
        <v>1682</v>
      </c>
      <c r="U555" t="s">
        <v>1601</v>
      </c>
      <c r="V555" t="s">
        <v>36</v>
      </c>
      <c r="W555">
        <v>2020</v>
      </c>
      <c r="X555" s="1">
        <v>44361</v>
      </c>
      <c r="Y555">
        <v>10013</v>
      </c>
      <c r="Z555">
        <v>40.716715000000001</v>
      </c>
      <c r="AA555">
        <v>-74.000345999999993</v>
      </c>
      <c r="AB555">
        <v>101</v>
      </c>
      <c r="AC555">
        <v>29</v>
      </c>
      <c r="AD555">
        <v>1088394</v>
      </c>
      <c r="AE555">
        <v>1001670001</v>
      </c>
      <c r="AF555" t="s">
        <v>347</v>
      </c>
    </row>
    <row r="556" spans="1:32" x14ac:dyDescent="0.35">
      <c r="A556">
        <v>1</v>
      </c>
      <c r="B556" t="s">
        <v>51</v>
      </c>
      <c r="C556" t="s">
        <v>1686</v>
      </c>
      <c r="D556" t="s">
        <v>1687</v>
      </c>
      <c r="E556" t="s">
        <v>35</v>
      </c>
      <c r="F556" t="s">
        <v>5706</v>
      </c>
      <c r="Q556" t="s">
        <v>6577</v>
      </c>
      <c r="R556" t="s">
        <v>36</v>
      </c>
      <c r="S556" t="s">
        <v>1688</v>
      </c>
      <c r="T556" t="s">
        <v>824</v>
      </c>
      <c r="U556" t="s">
        <v>1601</v>
      </c>
      <c r="V556" t="s">
        <v>36</v>
      </c>
      <c r="W556">
        <v>2020</v>
      </c>
      <c r="X556" s="1">
        <v>44361</v>
      </c>
      <c r="Y556">
        <v>10038</v>
      </c>
      <c r="Z556">
        <v>40.712760000000003</v>
      </c>
      <c r="AA556">
        <v>-73.997489000000002</v>
      </c>
      <c r="AB556">
        <v>103</v>
      </c>
      <c r="AC556">
        <v>27</v>
      </c>
      <c r="AD556">
        <v>1003375</v>
      </c>
      <c r="AE556">
        <v>1002790040</v>
      </c>
      <c r="AF556" t="s">
        <v>347</v>
      </c>
    </row>
    <row r="557" spans="1:32" x14ac:dyDescent="0.35">
      <c r="A557">
        <v>1</v>
      </c>
      <c r="B557" t="s">
        <v>51</v>
      </c>
      <c r="C557" t="s">
        <v>1689</v>
      </c>
      <c r="D557" t="s">
        <v>1690</v>
      </c>
      <c r="E557" t="s">
        <v>35</v>
      </c>
      <c r="F557" t="s">
        <v>5706</v>
      </c>
      <c r="Q557" t="s">
        <v>6577</v>
      </c>
      <c r="R557" t="s">
        <v>36</v>
      </c>
      <c r="S557" t="s">
        <v>1691</v>
      </c>
      <c r="T557" t="s">
        <v>841</v>
      </c>
      <c r="U557" t="s">
        <v>1601</v>
      </c>
      <c r="V557" t="s">
        <v>36</v>
      </c>
      <c r="W557">
        <v>2020</v>
      </c>
      <c r="X557" s="1">
        <v>44361</v>
      </c>
      <c r="Y557">
        <v>10002</v>
      </c>
      <c r="Z557">
        <v>40.713273000000001</v>
      </c>
      <c r="AA557">
        <v>-73.991338999999996</v>
      </c>
      <c r="AB557">
        <v>103</v>
      </c>
      <c r="AC557">
        <v>6</v>
      </c>
      <c r="AD557">
        <v>1003248</v>
      </c>
      <c r="AE557">
        <v>1002730001</v>
      </c>
      <c r="AF557" t="s">
        <v>67</v>
      </c>
    </row>
    <row r="558" spans="1:32" x14ac:dyDescent="0.35">
      <c r="A558">
        <v>1</v>
      </c>
      <c r="B558" t="s">
        <v>51</v>
      </c>
      <c r="C558" t="s">
        <v>1692</v>
      </c>
      <c r="D558" t="s">
        <v>1693</v>
      </c>
      <c r="E558" t="s">
        <v>35</v>
      </c>
      <c r="F558" t="s">
        <v>5706</v>
      </c>
      <c r="Q558" t="s">
        <v>6577</v>
      </c>
      <c r="R558" t="s">
        <v>36</v>
      </c>
      <c r="S558" t="s">
        <v>1694</v>
      </c>
      <c r="T558" t="s">
        <v>841</v>
      </c>
      <c r="U558" t="s">
        <v>1601</v>
      </c>
      <c r="V558" t="s">
        <v>36</v>
      </c>
      <c r="W558">
        <v>2020</v>
      </c>
      <c r="X558" s="1">
        <v>44361</v>
      </c>
      <c r="Y558">
        <v>10002</v>
      </c>
      <c r="Z558">
        <v>40.715904999999999</v>
      </c>
      <c r="AA558">
        <v>-73.990894999999995</v>
      </c>
      <c r="AB558">
        <v>103</v>
      </c>
      <c r="AC558">
        <v>16</v>
      </c>
      <c r="AD558">
        <v>1003998</v>
      </c>
      <c r="AE558">
        <v>1003090001</v>
      </c>
      <c r="AF558" t="s">
        <v>347</v>
      </c>
    </row>
    <row r="559" spans="1:32" x14ac:dyDescent="0.35">
      <c r="A559">
        <v>1</v>
      </c>
      <c r="B559" t="s">
        <v>51</v>
      </c>
      <c r="C559" t="s">
        <v>1695</v>
      </c>
      <c r="D559" t="s">
        <v>1696</v>
      </c>
      <c r="E559" t="s">
        <v>35</v>
      </c>
      <c r="F559" t="s">
        <v>5706</v>
      </c>
      <c r="Q559" t="s">
        <v>6577</v>
      </c>
      <c r="R559" t="s">
        <v>36</v>
      </c>
      <c r="S559" t="s">
        <v>1697</v>
      </c>
      <c r="T559" t="s">
        <v>841</v>
      </c>
      <c r="U559" t="s">
        <v>1601</v>
      </c>
      <c r="V559" t="s">
        <v>36</v>
      </c>
      <c r="W559">
        <v>2020</v>
      </c>
      <c r="X559" s="1">
        <v>44361</v>
      </c>
      <c r="Y559">
        <v>10002</v>
      </c>
      <c r="Z559">
        <v>40.713684000000001</v>
      </c>
      <c r="AA559">
        <v>-73.986335999999994</v>
      </c>
      <c r="AB559">
        <v>103</v>
      </c>
      <c r="AC559">
        <v>201</v>
      </c>
      <c r="AD559">
        <v>1003223</v>
      </c>
      <c r="AE559">
        <v>1002690041</v>
      </c>
      <c r="AF559" t="s">
        <v>67</v>
      </c>
    </row>
    <row r="560" spans="1:32" x14ac:dyDescent="0.35">
      <c r="A560">
        <v>1</v>
      </c>
      <c r="B560" t="s">
        <v>51</v>
      </c>
      <c r="C560" t="s">
        <v>1698</v>
      </c>
      <c r="D560" t="s">
        <v>1699</v>
      </c>
      <c r="E560" t="s">
        <v>35</v>
      </c>
      <c r="F560" t="s">
        <v>5698</v>
      </c>
      <c r="Q560" t="s">
        <v>6577</v>
      </c>
      <c r="R560" t="s">
        <v>36</v>
      </c>
      <c r="S560" t="s">
        <v>1700</v>
      </c>
      <c r="T560" t="s">
        <v>841</v>
      </c>
      <c r="U560" t="s">
        <v>1601</v>
      </c>
      <c r="V560" t="s">
        <v>36</v>
      </c>
      <c r="W560">
        <v>2020</v>
      </c>
      <c r="X560" s="1">
        <v>44361</v>
      </c>
      <c r="Y560">
        <v>10282</v>
      </c>
      <c r="Z560">
        <v>40.716667999999999</v>
      </c>
      <c r="AA560">
        <v>-74.013542000000001</v>
      </c>
      <c r="AB560">
        <v>101</v>
      </c>
      <c r="AC560">
        <v>31703</v>
      </c>
      <c r="AD560">
        <v>1085568</v>
      </c>
      <c r="AE560">
        <v>1000160220</v>
      </c>
      <c r="AF560" t="s">
        <v>50</v>
      </c>
    </row>
    <row r="561" spans="1:32" x14ac:dyDescent="0.35">
      <c r="A561">
        <v>1</v>
      </c>
      <c r="B561" t="s">
        <v>51</v>
      </c>
      <c r="C561" t="s">
        <v>1701</v>
      </c>
      <c r="D561" t="s">
        <v>1702</v>
      </c>
      <c r="E561" t="s">
        <v>35</v>
      </c>
      <c r="F561" t="s">
        <v>5698</v>
      </c>
      <c r="Q561" t="s">
        <v>6577</v>
      </c>
      <c r="R561" t="s">
        <v>36</v>
      </c>
      <c r="S561" t="s">
        <v>1703</v>
      </c>
      <c r="T561" t="s">
        <v>841</v>
      </c>
      <c r="U561" t="s">
        <v>1601</v>
      </c>
      <c r="V561" t="s">
        <v>36</v>
      </c>
      <c r="W561">
        <v>2020</v>
      </c>
      <c r="X561" s="1">
        <v>44361</v>
      </c>
      <c r="Y561">
        <v>10002</v>
      </c>
      <c r="Z561">
        <v>40.715915000000003</v>
      </c>
      <c r="AA561">
        <v>-73.979893000000004</v>
      </c>
      <c r="AB561">
        <v>103</v>
      </c>
      <c r="AC561">
        <v>12</v>
      </c>
      <c r="AD561">
        <v>1004066</v>
      </c>
      <c r="AE561">
        <v>1003310140</v>
      </c>
      <c r="AF561" t="s">
        <v>67</v>
      </c>
    </row>
    <row r="562" spans="1:32" x14ac:dyDescent="0.35">
      <c r="A562">
        <v>1</v>
      </c>
      <c r="B562" t="s">
        <v>51</v>
      </c>
      <c r="C562" t="s">
        <v>1704</v>
      </c>
      <c r="D562" t="s">
        <v>1705</v>
      </c>
      <c r="E562" t="s">
        <v>35</v>
      </c>
      <c r="F562" t="s">
        <v>5706</v>
      </c>
      <c r="Q562" t="s">
        <v>6577</v>
      </c>
      <c r="R562" t="s">
        <v>36</v>
      </c>
      <c r="S562" t="s">
        <v>1706</v>
      </c>
      <c r="T562" t="s">
        <v>841</v>
      </c>
      <c r="U562" t="s">
        <v>1601</v>
      </c>
      <c r="V562" t="s">
        <v>36</v>
      </c>
      <c r="W562">
        <v>2020</v>
      </c>
      <c r="X562" s="1">
        <v>44361</v>
      </c>
      <c r="Y562">
        <v>10002</v>
      </c>
      <c r="Z562">
        <v>40.714201000000003</v>
      </c>
      <c r="AA562">
        <v>-73.995086999999998</v>
      </c>
      <c r="AB562">
        <v>103</v>
      </c>
      <c r="AC562">
        <v>16</v>
      </c>
      <c r="AD562">
        <v>1075787</v>
      </c>
      <c r="AE562">
        <v>1002890001</v>
      </c>
      <c r="AF562" t="s">
        <v>347</v>
      </c>
    </row>
    <row r="563" spans="1:32" x14ac:dyDescent="0.35">
      <c r="A563">
        <v>1</v>
      </c>
      <c r="B563" t="s">
        <v>51</v>
      </c>
      <c r="C563" t="s">
        <v>1707</v>
      </c>
      <c r="D563" t="s">
        <v>1708</v>
      </c>
      <c r="E563" t="s">
        <v>35</v>
      </c>
      <c r="F563" t="s">
        <v>5706</v>
      </c>
      <c r="Q563" t="s">
        <v>6577</v>
      </c>
      <c r="R563" t="s">
        <v>36</v>
      </c>
      <c r="S563" t="s">
        <v>1709</v>
      </c>
      <c r="T563" t="s">
        <v>1595</v>
      </c>
      <c r="U563" t="s">
        <v>1601</v>
      </c>
      <c r="V563" t="s">
        <v>36</v>
      </c>
      <c r="W563">
        <v>2020</v>
      </c>
      <c r="X563" s="1">
        <v>44361</v>
      </c>
      <c r="Y563">
        <v>10038</v>
      </c>
      <c r="Z563">
        <v>40.710729000000001</v>
      </c>
      <c r="AA563">
        <v>-73.996630999999994</v>
      </c>
      <c r="AB563">
        <v>103</v>
      </c>
      <c r="AC563">
        <v>25</v>
      </c>
      <c r="AD563">
        <v>1083357</v>
      </c>
      <c r="AE563">
        <v>1001110160</v>
      </c>
      <c r="AF563" t="s">
        <v>347</v>
      </c>
    </row>
    <row r="564" spans="1:32" x14ac:dyDescent="0.35">
      <c r="A564">
        <v>1</v>
      </c>
      <c r="B564" t="s">
        <v>51</v>
      </c>
      <c r="C564" t="s">
        <v>1710</v>
      </c>
      <c r="D564" t="s">
        <v>1711</v>
      </c>
      <c r="E564" t="s">
        <v>35</v>
      </c>
      <c r="F564" t="s">
        <v>5706</v>
      </c>
      <c r="Q564" t="s">
        <v>6577</v>
      </c>
      <c r="R564" t="s">
        <v>36</v>
      </c>
      <c r="S564" t="s">
        <v>1712</v>
      </c>
      <c r="T564" t="s">
        <v>841</v>
      </c>
      <c r="U564" t="s">
        <v>1601</v>
      </c>
      <c r="V564" t="s">
        <v>36</v>
      </c>
      <c r="W564">
        <v>2020</v>
      </c>
      <c r="X564" s="1">
        <v>44361</v>
      </c>
      <c r="Y564">
        <v>10013</v>
      </c>
      <c r="Z564">
        <v>40.718902999999997</v>
      </c>
      <c r="AA564">
        <v>-73.998437999999993</v>
      </c>
      <c r="AB564">
        <v>102</v>
      </c>
      <c r="AC564">
        <v>41</v>
      </c>
      <c r="AD564">
        <v>1003086</v>
      </c>
      <c r="AE564">
        <v>1002360038</v>
      </c>
      <c r="AF564" t="s">
        <v>40</v>
      </c>
    </row>
    <row r="565" spans="1:32" x14ac:dyDescent="0.35">
      <c r="A565">
        <v>1</v>
      </c>
      <c r="B565" t="s">
        <v>51</v>
      </c>
      <c r="C565" t="s">
        <v>1713</v>
      </c>
      <c r="D565" t="s">
        <v>1714</v>
      </c>
      <c r="E565" t="s">
        <v>35</v>
      </c>
      <c r="F565" t="s">
        <v>5706</v>
      </c>
      <c r="Q565" t="s">
        <v>6577</v>
      </c>
      <c r="R565" t="s">
        <v>36</v>
      </c>
      <c r="S565" t="s">
        <v>1715</v>
      </c>
      <c r="T565" t="s">
        <v>824</v>
      </c>
      <c r="U565" t="s">
        <v>811</v>
      </c>
      <c r="V565" t="s">
        <v>36</v>
      </c>
      <c r="W565">
        <v>2020</v>
      </c>
      <c r="X565" s="1">
        <v>44361</v>
      </c>
      <c r="Y565">
        <v>10002</v>
      </c>
      <c r="Z565">
        <v>40.716552999999998</v>
      </c>
      <c r="AA565">
        <v>-73.993092000000004</v>
      </c>
      <c r="AB565">
        <v>103</v>
      </c>
      <c r="AC565">
        <v>16</v>
      </c>
      <c r="AD565">
        <v>1082489</v>
      </c>
      <c r="AE565">
        <v>1003010003</v>
      </c>
      <c r="AF565" t="s">
        <v>347</v>
      </c>
    </row>
    <row r="566" spans="1:32" x14ac:dyDescent="0.35">
      <c r="A566">
        <v>1</v>
      </c>
      <c r="B566" t="s">
        <v>51</v>
      </c>
      <c r="C566" t="s">
        <v>1716</v>
      </c>
      <c r="D566" t="s">
        <v>1717</v>
      </c>
      <c r="E566" t="s">
        <v>35</v>
      </c>
      <c r="F566" t="s">
        <v>5706</v>
      </c>
      <c r="Q566" t="s">
        <v>6577</v>
      </c>
      <c r="R566" t="s">
        <v>36</v>
      </c>
      <c r="S566" t="s">
        <v>1718</v>
      </c>
      <c r="T566" t="s">
        <v>824</v>
      </c>
      <c r="U566" t="s">
        <v>911</v>
      </c>
      <c r="V566" t="s">
        <v>36</v>
      </c>
      <c r="W566">
        <v>2020</v>
      </c>
      <c r="X566" s="1">
        <v>44361</v>
      </c>
      <c r="Y566">
        <v>10002</v>
      </c>
      <c r="Z566">
        <v>40.714570000000002</v>
      </c>
      <c r="AA566">
        <v>-73.983723999999995</v>
      </c>
      <c r="AB566">
        <v>103</v>
      </c>
      <c r="AC566">
        <v>202</v>
      </c>
      <c r="AD566">
        <v>1003736</v>
      </c>
      <c r="AE566">
        <v>1002880015</v>
      </c>
      <c r="AF566" t="s">
        <v>67</v>
      </c>
    </row>
    <row r="567" spans="1:32" x14ac:dyDescent="0.35">
      <c r="A567">
        <v>1</v>
      </c>
      <c r="B567" t="s">
        <v>51</v>
      </c>
      <c r="C567" t="s">
        <v>1719</v>
      </c>
      <c r="D567" t="s">
        <v>1720</v>
      </c>
      <c r="E567" t="s">
        <v>35</v>
      </c>
      <c r="F567" t="s">
        <v>5706</v>
      </c>
      <c r="Q567" t="s">
        <v>6577</v>
      </c>
      <c r="R567" t="s">
        <v>36</v>
      </c>
      <c r="S567" t="s">
        <v>1721</v>
      </c>
      <c r="T567" t="s">
        <v>841</v>
      </c>
      <c r="U567" t="s">
        <v>1601</v>
      </c>
      <c r="V567" t="s">
        <v>36</v>
      </c>
      <c r="W567">
        <v>2020</v>
      </c>
      <c r="X567" s="1">
        <v>44361</v>
      </c>
      <c r="Y567">
        <v>10002</v>
      </c>
      <c r="Z567">
        <v>40.719250000000002</v>
      </c>
      <c r="AA567">
        <v>-73.983056000000005</v>
      </c>
      <c r="AB567">
        <v>103</v>
      </c>
      <c r="AC567">
        <v>2201</v>
      </c>
      <c r="AD567">
        <v>1004091</v>
      </c>
      <c r="AE567">
        <v>1003440001</v>
      </c>
      <c r="AF567" t="s">
        <v>67</v>
      </c>
    </row>
    <row r="568" spans="1:32" x14ac:dyDescent="0.35">
      <c r="A568">
        <v>1</v>
      </c>
      <c r="B568" t="s">
        <v>51</v>
      </c>
      <c r="C568" t="s">
        <v>1722</v>
      </c>
      <c r="D568" t="s">
        <v>1723</v>
      </c>
      <c r="E568" t="s">
        <v>35</v>
      </c>
      <c r="F568" t="s">
        <v>5706</v>
      </c>
      <c r="Q568" t="s">
        <v>6577</v>
      </c>
      <c r="R568" t="s">
        <v>36</v>
      </c>
      <c r="S568" t="s">
        <v>1724</v>
      </c>
      <c r="T568" t="s">
        <v>1595</v>
      </c>
      <c r="U568" t="s">
        <v>1601</v>
      </c>
      <c r="V568" t="s">
        <v>36</v>
      </c>
      <c r="W568">
        <v>2020</v>
      </c>
      <c r="X568" s="1">
        <v>44361</v>
      </c>
      <c r="Y568">
        <v>10002</v>
      </c>
      <c r="Z568">
        <v>40.718383000000003</v>
      </c>
      <c r="AA568">
        <v>-73.984452000000005</v>
      </c>
      <c r="AB568">
        <v>103</v>
      </c>
      <c r="AC568">
        <v>1402</v>
      </c>
      <c r="AD568">
        <v>1004080</v>
      </c>
      <c r="AE568">
        <v>1003430001</v>
      </c>
      <c r="AF568" t="s">
        <v>67</v>
      </c>
    </row>
    <row r="569" spans="1:32" x14ac:dyDescent="0.35">
      <c r="A569">
        <v>1</v>
      </c>
      <c r="B569" t="s">
        <v>51</v>
      </c>
      <c r="C569" t="s">
        <v>1725</v>
      </c>
      <c r="D569" t="s">
        <v>1726</v>
      </c>
      <c r="E569" t="s">
        <v>35</v>
      </c>
      <c r="F569" t="s">
        <v>5706</v>
      </c>
      <c r="Q569" t="s">
        <v>6577</v>
      </c>
      <c r="R569" t="s">
        <v>36</v>
      </c>
      <c r="S569" t="s">
        <v>1727</v>
      </c>
      <c r="T569" t="s">
        <v>841</v>
      </c>
      <c r="U569" t="s">
        <v>1601</v>
      </c>
      <c r="V569" t="s">
        <v>36</v>
      </c>
      <c r="W569">
        <v>2020</v>
      </c>
      <c r="X569" s="1">
        <v>44361</v>
      </c>
      <c r="Y569">
        <v>10002</v>
      </c>
      <c r="Z569">
        <v>40.711548999999998</v>
      </c>
      <c r="AA569">
        <v>-73.986542</v>
      </c>
      <c r="AB569">
        <v>103</v>
      </c>
      <c r="AC569">
        <v>201</v>
      </c>
      <c r="AD569">
        <v>1003143</v>
      </c>
      <c r="AE569">
        <v>1002450007</v>
      </c>
      <c r="AF569" t="s">
        <v>67</v>
      </c>
    </row>
    <row r="570" spans="1:32" x14ac:dyDescent="0.35">
      <c r="A570">
        <v>1</v>
      </c>
      <c r="B570" t="s">
        <v>51</v>
      </c>
      <c r="C570" t="s">
        <v>1728</v>
      </c>
      <c r="D570" t="s">
        <v>1729</v>
      </c>
      <c r="E570" t="s">
        <v>35</v>
      </c>
      <c r="F570" t="s">
        <v>5698</v>
      </c>
      <c r="Q570" t="s">
        <v>6577</v>
      </c>
      <c r="R570" t="s">
        <v>36</v>
      </c>
      <c r="S570" t="s">
        <v>1730</v>
      </c>
      <c r="T570" t="s">
        <v>841</v>
      </c>
      <c r="U570" t="s">
        <v>1601</v>
      </c>
      <c r="V570" t="s">
        <v>36</v>
      </c>
      <c r="W570">
        <v>2020</v>
      </c>
      <c r="X570" s="1">
        <v>44361</v>
      </c>
      <c r="Y570">
        <v>10007</v>
      </c>
      <c r="Z570">
        <v>40.716017000000001</v>
      </c>
      <c r="AA570">
        <v>-74.011037999999999</v>
      </c>
      <c r="AB570">
        <v>101</v>
      </c>
      <c r="AC570">
        <v>21</v>
      </c>
      <c r="AD570">
        <v>1001533</v>
      </c>
      <c r="AE570">
        <v>1001420001</v>
      </c>
      <c r="AF570" t="s">
        <v>40</v>
      </c>
    </row>
    <row r="571" spans="1:32" x14ac:dyDescent="0.35">
      <c r="A571">
        <v>1</v>
      </c>
      <c r="B571" t="s">
        <v>51</v>
      </c>
      <c r="C571" t="s">
        <v>6607</v>
      </c>
      <c r="D571" t="s">
        <v>6608</v>
      </c>
      <c r="E571" t="s">
        <v>35</v>
      </c>
      <c r="F571" t="s">
        <v>5706</v>
      </c>
      <c r="Q571" t="s">
        <v>6577</v>
      </c>
      <c r="R571" t="s">
        <v>65</v>
      </c>
      <c r="S571" t="s">
        <v>6609</v>
      </c>
      <c r="T571" t="s">
        <v>841</v>
      </c>
      <c r="U571" t="s">
        <v>1598</v>
      </c>
      <c r="V571" t="s">
        <v>36</v>
      </c>
      <c r="W571">
        <v>2020</v>
      </c>
      <c r="X571" s="1">
        <v>44361</v>
      </c>
      <c r="Y571">
        <v>10002</v>
      </c>
      <c r="Z571">
        <v>40.717348999999999</v>
      </c>
      <c r="AA571">
        <v>-73.989596000000006</v>
      </c>
      <c r="AB571">
        <v>103</v>
      </c>
      <c r="AC571">
        <v>18</v>
      </c>
      <c r="AD571">
        <v>1005283</v>
      </c>
      <c r="AE571">
        <v>1004080030</v>
      </c>
      <c r="AF571" t="s">
        <v>347</v>
      </c>
    </row>
    <row r="572" spans="1:32" x14ac:dyDescent="0.35">
      <c r="A572">
        <v>1</v>
      </c>
      <c r="B572" t="s">
        <v>51</v>
      </c>
      <c r="C572" t="s">
        <v>1731</v>
      </c>
      <c r="D572" t="s">
        <v>1732</v>
      </c>
      <c r="E572" t="s">
        <v>35</v>
      </c>
      <c r="F572" t="s">
        <v>5706</v>
      </c>
      <c r="Q572" t="s">
        <v>6577</v>
      </c>
      <c r="R572" t="s">
        <v>36</v>
      </c>
      <c r="S572" t="s">
        <v>1733</v>
      </c>
      <c r="T572" t="s">
        <v>841</v>
      </c>
      <c r="U572" t="s">
        <v>1601</v>
      </c>
      <c r="V572" t="s">
        <v>36</v>
      </c>
      <c r="W572">
        <v>2020</v>
      </c>
      <c r="X572" s="1">
        <v>44361</v>
      </c>
      <c r="Y572">
        <v>10002</v>
      </c>
      <c r="Z572">
        <v>40.722520000000003</v>
      </c>
      <c r="AA572">
        <v>-73.990728000000004</v>
      </c>
      <c r="AB572">
        <v>103</v>
      </c>
      <c r="AC572">
        <v>3601</v>
      </c>
      <c r="AD572">
        <v>1005626</v>
      </c>
      <c r="AE572">
        <v>1004220072</v>
      </c>
      <c r="AF572" t="s">
        <v>347</v>
      </c>
    </row>
    <row r="573" spans="1:32" x14ac:dyDescent="0.35">
      <c r="A573">
        <v>1</v>
      </c>
      <c r="B573" t="s">
        <v>51</v>
      </c>
      <c r="C573" t="s">
        <v>1734</v>
      </c>
      <c r="D573" t="s">
        <v>1735</v>
      </c>
      <c r="E573" t="s">
        <v>35</v>
      </c>
      <c r="F573" t="s">
        <v>5698</v>
      </c>
      <c r="Q573" t="s">
        <v>6577</v>
      </c>
      <c r="R573" t="s">
        <v>36</v>
      </c>
      <c r="S573" t="s">
        <v>1736</v>
      </c>
      <c r="T573" t="s">
        <v>1682</v>
      </c>
      <c r="U573" t="s">
        <v>1601</v>
      </c>
      <c r="V573" t="s">
        <v>36</v>
      </c>
      <c r="W573">
        <v>2020</v>
      </c>
      <c r="X573" s="1">
        <v>44361</v>
      </c>
      <c r="Y573">
        <v>10006</v>
      </c>
      <c r="Z573">
        <v>40.709195999999999</v>
      </c>
      <c r="AA573">
        <v>-74.012022000000002</v>
      </c>
      <c r="AB573">
        <v>101</v>
      </c>
      <c r="AC573">
        <v>13</v>
      </c>
      <c r="AD573">
        <v>1001037</v>
      </c>
      <c r="AE573">
        <v>1000520001</v>
      </c>
      <c r="AF573" t="s">
        <v>50</v>
      </c>
    </row>
    <row r="574" spans="1:32" x14ac:dyDescent="0.35">
      <c r="A574">
        <v>1</v>
      </c>
      <c r="B574" t="s">
        <v>55</v>
      </c>
      <c r="C574" t="s">
        <v>1737</v>
      </c>
      <c r="D574" t="s">
        <v>1738</v>
      </c>
      <c r="E574" t="s">
        <v>35</v>
      </c>
      <c r="F574" t="s">
        <v>5698</v>
      </c>
      <c r="Q574" t="s">
        <v>6577</v>
      </c>
      <c r="R574" t="s">
        <v>36</v>
      </c>
      <c r="S574" t="s">
        <v>1596</v>
      </c>
      <c r="T574" t="s">
        <v>1596</v>
      </c>
      <c r="U574" t="s">
        <v>1596</v>
      </c>
      <c r="V574" t="s">
        <v>36</v>
      </c>
      <c r="W574">
        <v>2020</v>
      </c>
      <c r="X574" s="1">
        <v>44361</v>
      </c>
      <c r="Y574">
        <v>10038</v>
      </c>
      <c r="Z574">
        <v>40.710858000000002</v>
      </c>
      <c r="AA574">
        <v>-74.003398000000004</v>
      </c>
      <c r="AB574">
        <v>101</v>
      </c>
      <c r="AC574">
        <v>1501</v>
      </c>
      <c r="AF574" t="s">
        <v>50</v>
      </c>
    </row>
    <row r="575" spans="1:32" x14ac:dyDescent="0.35">
      <c r="A575">
        <v>1</v>
      </c>
      <c r="B575" t="s">
        <v>59</v>
      </c>
      <c r="C575" t="s">
        <v>1739</v>
      </c>
      <c r="D575" t="s">
        <v>1740</v>
      </c>
      <c r="E575" t="s">
        <v>35</v>
      </c>
      <c r="F575" t="s">
        <v>5706</v>
      </c>
      <c r="Q575" t="s">
        <v>6577</v>
      </c>
      <c r="R575" t="s">
        <v>36</v>
      </c>
      <c r="S575" t="s">
        <v>1536</v>
      </c>
      <c r="T575" t="s">
        <v>1595</v>
      </c>
      <c r="U575" t="s">
        <v>1601</v>
      </c>
      <c r="V575" t="s">
        <v>36</v>
      </c>
      <c r="W575">
        <v>2020</v>
      </c>
      <c r="X575" s="1">
        <v>44361</v>
      </c>
      <c r="Y575">
        <v>10038</v>
      </c>
      <c r="Z575">
        <v>40.710599999999999</v>
      </c>
      <c r="AA575">
        <v>-73.996601999999996</v>
      </c>
      <c r="AB575">
        <v>103</v>
      </c>
      <c r="AC575">
        <v>25</v>
      </c>
      <c r="AD575">
        <v>1083357</v>
      </c>
      <c r="AE575">
        <v>1001110160</v>
      </c>
      <c r="AF575" t="s">
        <v>347</v>
      </c>
    </row>
    <row r="576" spans="1:32" x14ac:dyDescent="0.35">
      <c r="A576">
        <v>1</v>
      </c>
      <c r="B576" t="s">
        <v>59</v>
      </c>
      <c r="C576" t="s">
        <v>1741</v>
      </c>
      <c r="D576" t="s">
        <v>1742</v>
      </c>
      <c r="E576" t="s">
        <v>35</v>
      </c>
      <c r="F576" t="s">
        <v>5698</v>
      </c>
      <c r="Q576" t="s">
        <v>6577</v>
      </c>
      <c r="R576" t="s">
        <v>36</v>
      </c>
      <c r="S576" t="s">
        <v>1743</v>
      </c>
      <c r="T576" t="s">
        <v>1596</v>
      </c>
      <c r="U576" t="s">
        <v>1596</v>
      </c>
      <c r="V576" t="s">
        <v>36</v>
      </c>
      <c r="W576">
        <v>2020</v>
      </c>
      <c r="X576" s="1">
        <v>44361</v>
      </c>
      <c r="Y576">
        <v>10004</v>
      </c>
      <c r="Z576">
        <v>40.704892000000001</v>
      </c>
      <c r="AA576">
        <v>-74.015688999999995</v>
      </c>
      <c r="AB576">
        <v>101</v>
      </c>
      <c r="AC576">
        <v>13</v>
      </c>
      <c r="AD576">
        <v>1077335</v>
      </c>
      <c r="AE576">
        <v>1000030001</v>
      </c>
      <c r="AF576" t="s">
        <v>50</v>
      </c>
    </row>
    <row r="577" spans="1:32" x14ac:dyDescent="0.35">
      <c r="A577">
        <v>1</v>
      </c>
      <c r="B577" t="s">
        <v>206</v>
      </c>
      <c r="C577" t="s">
        <v>1744</v>
      </c>
      <c r="D577" t="s">
        <v>1745</v>
      </c>
      <c r="E577" t="s">
        <v>35</v>
      </c>
      <c r="F577" t="s">
        <v>5698</v>
      </c>
      <c r="Q577" t="s">
        <v>6577</v>
      </c>
      <c r="R577" t="s">
        <v>36</v>
      </c>
      <c r="S577" t="s">
        <v>1746</v>
      </c>
      <c r="T577" t="s">
        <v>1595</v>
      </c>
      <c r="U577" t="s">
        <v>1596</v>
      </c>
      <c r="V577" t="s">
        <v>36</v>
      </c>
      <c r="W577">
        <v>2020</v>
      </c>
      <c r="X577" s="1">
        <v>44361</v>
      </c>
      <c r="Y577">
        <v>10004</v>
      </c>
      <c r="Z577">
        <v>40.705078999999998</v>
      </c>
      <c r="AA577">
        <v>-74.010766000000004</v>
      </c>
      <c r="AB577">
        <v>101</v>
      </c>
      <c r="AC577">
        <v>9</v>
      </c>
      <c r="AD577">
        <v>1000850</v>
      </c>
      <c r="AE577">
        <v>1000290073</v>
      </c>
      <c r="AF577" t="s">
        <v>50</v>
      </c>
    </row>
    <row r="578" spans="1:32" x14ac:dyDescent="0.35">
      <c r="A578">
        <v>1</v>
      </c>
      <c r="B578" t="s">
        <v>206</v>
      </c>
      <c r="C578" t="s">
        <v>6610</v>
      </c>
      <c r="D578" t="s">
        <v>6611</v>
      </c>
      <c r="E578" t="s">
        <v>35</v>
      </c>
      <c r="F578" t="s">
        <v>5706</v>
      </c>
      <c r="Q578" t="s">
        <v>6577</v>
      </c>
      <c r="R578" t="s">
        <v>65</v>
      </c>
      <c r="S578" t="s">
        <v>852</v>
      </c>
      <c r="T578" t="s">
        <v>824</v>
      </c>
      <c r="U578" t="s">
        <v>1601</v>
      </c>
      <c r="V578" t="s">
        <v>36</v>
      </c>
      <c r="W578">
        <v>2020</v>
      </c>
      <c r="X578" s="1">
        <v>44361</v>
      </c>
      <c r="Y578">
        <v>10002</v>
      </c>
      <c r="Z578">
        <v>40.710406999999996</v>
      </c>
      <c r="AA578">
        <v>-73.987206</v>
      </c>
      <c r="AB578">
        <v>103</v>
      </c>
      <c r="AC578">
        <v>6</v>
      </c>
      <c r="AF578" t="s">
        <v>67</v>
      </c>
    </row>
    <row r="579" spans="1:32" x14ac:dyDescent="0.35">
      <c r="A579">
        <v>1</v>
      </c>
      <c r="B579" t="s">
        <v>206</v>
      </c>
      <c r="C579" t="s">
        <v>1747</v>
      </c>
      <c r="D579" t="s">
        <v>1748</v>
      </c>
      <c r="E579" t="s">
        <v>35</v>
      </c>
      <c r="F579" t="s">
        <v>5706</v>
      </c>
      <c r="Q579" t="s">
        <v>6577</v>
      </c>
      <c r="R579" t="s">
        <v>36</v>
      </c>
      <c r="S579" t="s">
        <v>1749</v>
      </c>
      <c r="T579" t="s">
        <v>1595</v>
      </c>
      <c r="U579" t="s">
        <v>1601</v>
      </c>
      <c r="V579" t="s">
        <v>36</v>
      </c>
      <c r="W579">
        <v>2020</v>
      </c>
      <c r="X579" s="1">
        <v>44361</v>
      </c>
      <c r="Y579">
        <v>10002</v>
      </c>
      <c r="Z579">
        <v>40.713070000000002</v>
      </c>
      <c r="AA579">
        <v>-73.993820999999997</v>
      </c>
      <c r="AB579">
        <v>103</v>
      </c>
      <c r="AC579">
        <v>8</v>
      </c>
      <c r="AD579">
        <v>1079607</v>
      </c>
      <c r="AE579">
        <v>1002750003</v>
      </c>
      <c r="AF579" t="s">
        <v>347</v>
      </c>
    </row>
    <row r="580" spans="1:32" x14ac:dyDescent="0.35">
      <c r="A580">
        <v>1</v>
      </c>
      <c r="B580" t="s">
        <v>206</v>
      </c>
      <c r="C580" t="s">
        <v>1750</v>
      </c>
      <c r="D580" t="s">
        <v>1751</v>
      </c>
      <c r="E580" t="s">
        <v>35</v>
      </c>
      <c r="F580" t="s">
        <v>5706</v>
      </c>
      <c r="Q580" t="s">
        <v>6577</v>
      </c>
      <c r="R580" t="s">
        <v>36</v>
      </c>
      <c r="S580" t="s">
        <v>1752</v>
      </c>
      <c r="T580" t="s">
        <v>1595</v>
      </c>
      <c r="U580" t="s">
        <v>1601</v>
      </c>
      <c r="V580" t="s">
        <v>36</v>
      </c>
      <c r="W580">
        <v>2020</v>
      </c>
      <c r="X580" s="1">
        <v>44361</v>
      </c>
      <c r="Y580">
        <v>10002</v>
      </c>
      <c r="Z580">
        <v>40.712356</v>
      </c>
      <c r="AA580">
        <v>-73.993688000000006</v>
      </c>
      <c r="AB580">
        <v>103</v>
      </c>
      <c r="AC580">
        <v>8</v>
      </c>
      <c r="AD580">
        <v>1079605</v>
      </c>
      <c r="AE580">
        <v>1002740006</v>
      </c>
      <c r="AF580" t="s">
        <v>347</v>
      </c>
    </row>
    <row r="581" spans="1:32" x14ac:dyDescent="0.35">
      <c r="A581">
        <v>1</v>
      </c>
      <c r="B581" t="s">
        <v>182</v>
      </c>
      <c r="C581" t="s">
        <v>1753</v>
      </c>
      <c r="D581" t="s">
        <v>1754</v>
      </c>
      <c r="E581" t="s">
        <v>35</v>
      </c>
      <c r="F581" t="s">
        <v>5706</v>
      </c>
      <c r="Q581" t="s">
        <v>6577</v>
      </c>
      <c r="R581" t="s">
        <v>36</v>
      </c>
      <c r="S581" t="s">
        <v>1605</v>
      </c>
      <c r="T581" t="s">
        <v>1595</v>
      </c>
      <c r="U581" t="s">
        <v>1598</v>
      </c>
      <c r="V581" t="s">
        <v>36</v>
      </c>
      <c r="W581">
        <v>2020</v>
      </c>
      <c r="X581" s="1">
        <v>44361</v>
      </c>
      <c r="Y581">
        <v>10002</v>
      </c>
      <c r="Z581">
        <v>40.709676999999999</v>
      </c>
      <c r="AA581">
        <v>-73.986177999999995</v>
      </c>
      <c r="AB581">
        <v>103</v>
      </c>
      <c r="AC581">
        <v>201</v>
      </c>
      <c r="AD581">
        <v>1000000</v>
      </c>
      <c r="AE581">
        <v>1002410013</v>
      </c>
      <c r="AF581" t="s">
        <v>67</v>
      </c>
    </row>
    <row r="582" spans="1:32" x14ac:dyDescent="0.35">
      <c r="A582">
        <v>1</v>
      </c>
      <c r="B582" t="s">
        <v>182</v>
      </c>
      <c r="C582" t="s">
        <v>1755</v>
      </c>
      <c r="D582" t="s">
        <v>1756</v>
      </c>
      <c r="E582" t="s">
        <v>35</v>
      </c>
      <c r="F582" t="s">
        <v>5698</v>
      </c>
      <c r="Q582" t="s">
        <v>6577</v>
      </c>
      <c r="R582" t="s">
        <v>36</v>
      </c>
      <c r="S582" t="s">
        <v>1757</v>
      </c>
      <c r="T582" t="s">
        <v>1596</v>
      </c>
      <c r="U582" t="s">
        <v>911</v>
      </c>
      <c r="V582" t="s">
        <v>36</v>
      </c>
      <c r="W582">
        <v>2020</v>
      </c>
      <c r="X582" s="1">
        <v>44361</v>
      </c>
      <c r="Y582">
        <v>10012</v>
      </c>
      <c r="Z582">
        <v>40.726815000000002</v>
      </c>
      <c r="AA582">
        <v>-73.992643000000001</v>
      </c>
      <c r="AB582">
        <v>102</v>
      </c>
      <c r="AC582">
        <v>5502</v>
      </c>
      <c r="AD582">
        <v>1008526</v>
      </c>
      <c r="AE582">
        <v>1005310049</v>
      </c>
      <c r="AF582" t="s">
        <v>62</v>
      </c>
    </row>
    <row r="583" spans="1:32" x14ac:dyDescent="0.35">
      <c r="A583">
        <v>1</v>
      </c>
      <c r="B583" t="s">
        <v>182</v>
      </c>
      <c r="C583" t="s">
        <v>1758</v>
      </c>
      <c r="D583" t="s">
        <v>1759</v>
      </c>
      <c r="E583" t="s">
        <v>35</v>
      </c>
      <c r="F583" t="s">
        <v>5698</v>
      </c>
      <c r="Q583" t="s">
        <v>6577</v>
      </c>
      <c r="R583" t="s">
        <v>36</v>
      </c>
      <c r="S583" t="s">
        <v>1760</v>
      </c>
      <c r="T583" t="s">
        <v>1596</v>
      </c>
      <c r="U583" t="s">
        <v>911</v>
      </c>
      <c r="V583" t="s">
        <v>36</v>
      </c>
      <c r="W583">
        <v>2020</v>
      </c>
      <c r="X583" s="1">
        <v>44361</v>
      </c>
      <c r="Y583">
        <v>10007</v>
      </c>
      <c r="Z583">
        <v>40.715463</v>
      </c>
      <c r="AA583">
        <v>-74.005938</v>
      </c>
      <c r="AB583">
        <v>101</v>
      </c>
      <c r="AC583">
        <v>33</v>
      </c>
      <c r="AD583">
        <v>1001647</v>
      </c>
      <c r="AE583">
        <v>1001500025</v>
      </c>
      <c r="AF583" t="s">
        <v>40</v>
      </c>
    </row>
    <row r="584" spans="1:32" x14ac:dyDescent="0.35">
      <c r="A584">
        <v>1</v>
      </c>
      <c r="B584" t="s">
        <v>182</v>
      </c>
      <c r="C584" t="s">
        <v>1761</v>
      </c>
      <c r="D584" t="s">
        <v>1762</v>
      </c>
      <c r="E584" t="s">
        <v>35</v>
      </c>
      <c r="F584" t="s">
        <v>5706</v>
      </c>
      <c r="Q584" t="s">
        <v>6577</v>
      </c>
      <c r="R584" t="s">
        <v>36</v>
      </c>
      <c r="S584" t="s">
        <v>1763</v>
      </c>
      <c r="T584" t="s">
        <v>1595</v>
      </c>
      <c r="U584" t="s">
        <v>911</v>
      </c>
      <c r="V584" t="s">
        <v>36</v>
      </c>
      <c r="W584">
        <v>2020</v>
      </c>
      <c r="X584" s="1">
        <v>44361</v>
      </c>
      <c r="Y584">
        <v>10012</v>
      </c>
      <c r="Z584">
        <v>40.723016999999999</v>
      </c>
      <c r="AA584">
        <v>-73.996825000000001</v>
      </c>
      <c r="AB584">
        <v>102</v>
      </c>
      <c r="AC584">
        <v>43</v>
      </c>
      <c r="AD584">
        <v>1007523</v>
      </c>
      <c r="AE584">
        <v>1004950007</v>
      </c>
      <c r="AF584" t="s">
        <v>40</v>
      </c>
    </row>
    <row r="585" spans="1:32" x14ac:dyDescent="0.35">
      <c r="A585">
        <v>1</v>
      </c>
      <c r="B585" t="s">
        <v>543</v>
      </c>
      <c r="C585" t="s">
        <v>1764</v>
      </c>
      <c r="D585" t="s">
        <v>1765</v>
      </c>
      <c r="E585" t="s">
        <v>35</v>
      </c>
      <c r="F585" t="s">
        <v>5706</v>
      </c>
      <c r="Q585" t="s">
        <v>6577</v>
      </c>
      <c r="R585" t="s">
        <v>36</v>
      </c>
      <c r="S585" t="s">
        <v>1766</v>
      </c>
      <c r="T585" t="s">
        <v>1595</v>
      </c>
      <c r="U585" t="s">
        <v>1598</v>
      </c>
      <c r="V585" t="s">
        <v>36</v>
      </c>
      <c r="W585">
        <v>2020</v>
      </c>
      <c r="X585" s="1">
        <v>44361</v>
      </c>
      <c r="Y585">
        <v>10002</v>
      </c>
      <c r="Z585">
        <v>40.712783999999999</v>
      </c>
      <c r="AA585">
        <v>-73.988416999999998</v>
      </c>
      <c r="AB585">
        <v>103</v>
      </c>
      <c r="AC585">
        <v>6</v>
      </c>
      <c r="AD585">
        <v>1003224</v>
      </c>
      <c r="AE585">
        <v>1002700032</v>
      </c>
      <c r="AF585" t="s">
        <v>67</v>
      </c>
    </row>
    <row r="586" spans="1:32" x14ac:dyDescent="0.35">
      <c r="A586">
        <v>1</v>
      </c>
      <c r="B586" t="s">
        <v>543</v>
      </c>
      <c r="C586" t="s">
        <v>1767</v>
      </c>
      <c r="D586" t="s">
        <v>1768</v>
      </c>
      <c r="E586" t="s">
        <v>35</v>
      </c>
      <c r="F586" t="s">
        <v>5706</v>
      </c>
      <c r="Q586" t="s">
        <v>6577</v>
      </c>
      <c r="R586" t="s">
        <v>36</v>
      </c>
      <c r="S586" t="s">
        <v>1234</v>
      </c>
      <c r="T586" t="s">
        <v>1595</v>
      </c>
      <c r="U586" t="s">
        <v>1598</v>
      </c>
      <c r="V586" t="s">
        <v>36</v>
      </c>
      <c r="W586">
        <v>2020</v>
      </c>
      <c r="X586" s="1">
        <v>44361</v>
      </c>
      <c r="Y586">
        <v>10012</v>
      </c>
      <c r="Z586">
        <v>40.721721000000002</v>
      </c>
      <c r="AA586">
        <v>-73.995732000000004</v>
      </c>
      <c r="AB586">
        <v>102</v>
      </c>
      <c r="AC586">
        <v>41</v>
      </c>
      <c r="AD586">
        <v>1007180</v>
      </c>
      <c r="AE586">
        <v>1004800021</v>
      </c>
      <c r="AF586" t="s">
        <v>40</v>
      </c>
    </row>
    <row r="587" spans="1:32" x14ac:dyDescent="0.35">
      <c r="A587">
        <v>1</v>
      </c>
      <c r="B587" t="s">
        <v>1462</v>
      </c>
      <c r="C587" t="s">
        <v>1769</v>
      </c>
      <c r="D587" t="s">
        <v>1632</v>
      </c>
      <c r="E587" t="s">
        <v>35</v>
      </c>
      <c r="F587" t="s">
        <v>5706</v>
      </c>
      <c r="Q587" t="s">
        <v>6577</v>
      </c>
      <c r="R587" t="s">
        <v>36</v>
      </c>
      <c r="S587" t="s">
        <v>1013</v>
      </c>
      <c r="T587" t="s">
        <v>1596</v>
      </c>
      <c r="U587" t="s">
        <v>1596</v>
      </c>
      <c r="V587" t="s">
        <v>36</v>
      </c>
      <c r="W587">
        <v>2020</v>
      </c>
      <c r="X587" s="1">
        <v>44361</v>
      </c>
      <c r="Y587">
        <v>10002</v>
      </c>
      <c r="Z587">
        <v>40.718646999999997</v>
      </c>
      <c r="AA587">
        <v>-73.993585999999993</v>
      </c>
      <c r="AB587">
        <v>103</v>
      </c>
      <c r="AC587">
        <v>18</v>
      </c>
      <c r="AD587">
        <v>1005645</v>
      </c>
      <c r="AE587">
        <v>1004230022</v>
      </c>
      <c r="AF587" t="s">
        <v>347</v>
      </c>
    </row>
    <row r="588" spans="1:32" x14ac:dyDescent="0.35">
      <c r="A588">
        <v>1</v>
      </c>
      <c r="B588" t="s">
        <v>117</v>
      </c>
      <c r="C588" t="s">
        <v>1770</v>
      </c>
      <c r="D588" t="s">
        <v>1771</v>
      </c>
      <c r="E588" t="s">
        <v>35</v>
      </c>
      <c r="F588" t="s">
        <v>5698</v>
      </c>
      <c r="Q588" t="s">
        <v>6577</v>
      </c>
      <c r="R588" t="s">
        <v>36</v>
      </c>
      <c r="S588" t="s">
        <v>1772</v>
      </c>
      <c r="T588" t="s">
        <v>841</v>
      </c>
      <c r="U588" t="s">
        <v>1598</v>
      </c>
      <c r="V588" t="s">
        <v>36</v>
      </c>
      <c r="W588">
        <v>2020</v>
      </c>
      <c r="X588" s="1">
        <v>44361</v>
      </c>
      <c r="Y588">
        <v>10013</v>
      </c>
      <c r="Z588">
        <v>40.720433999999997</v>
      </c>
      <c r="AA588">
        <v>-74.006743</v>
      </c>
      <c r="AB588">
        <v>101</v>
      </c>
      <c r="AC588">
        <v>33</v>
      </c>
      <c r="AD588">
        <v>1002168</v>
      </c>
      <c r="AE588">
        <v>1001900033</v>
      </c>
      <c r="AF588" t="s">
        <v>40</v>
      </c>
    </row>
    <row r="589" spans="1:32" x14ac:dyDescent="0.35">
      <c r="A589">
        <v>1</v>
      </c>
      <c r="B589" t="s">
        <v>117</v>
      </c>
      <c r="C589" t="s">
        <v>1773</v>
      </c>
      <c r="D589" t="s">
        <v>1774</v>
      </c>
      <c r="E589" t="s">
        <v>35</v>
      </c>
      <c r="F589" t="s">
        <v>5706</v>
      </c>
      <c r="Q589" t="s">
        <v>6577</v>
      </c>
      <c r="R589" t="s">
        <v>36</v>
      </c>
      <c r="S589" t="s">
        <v>1775</v>
      </c>
      <c r="T589" t="s">
        <v>1596</v>
      </c>
      <c r="U589" t="s">
        <v>1601</v>
      </c>
      <c r="V589" t="s">
        <v>36</v>
      </c>
      <c r="W589">
        <v>2020</v>
      </c>
      <c r="X589" s="1">
        <v>44361</v>
      </c>
      <c r="Y589">
        <v>10002</v>
      </c>
      <c r="Z589">
        <v>40.716208999999999</v>
      </c>
      <c r="AA589">
        <v>-73.983604999999997</v>
      </c>
      <c r="AB589">
        <v>103</v>
      </c>
      <c r="AC589">
        <v>12</v>
      </c>
      <c r="AD589">
        <v>1004078</v>
      </c>
      <c r="AE589">
        <v>1003420060</v>
      </c>
      <c r="AF589" t="s">
        <v>67</v>
      </c>
    </row>
    <row r="590" spans="1:32" x14ac:dyDescent="0.35">
      <c r="A590">
        <v>1</v>
      </c>
      <c r="B590" t="s">
        <v>117</v>
      </c>
      <c r="C590" t="s">
        <v>6612</v>
      </c>
      <c r="D590" t="s">
        <v>1777</v>
      </c>
      <c r="E590" t="s">
        <v>35</v>
      </c>
      <c r="F590" t="s">
        <v>5706</v>
      </c>
      <c r="Q590" t="s">
        <v>6577</v>
      </c>
      <c r="R590" t="s">
        <v>36</v>
      </c>
      <c r="S590" t="s">
        <v>1486</v>
      </c>
      <c r="T590" t="s">
        <v>1595</v>
      </c>
      <c r="U590" t="s">
        <v>911</v>
      </c>
      <c r="V590" t="s">
        <v>36</v>
      </c>
      <c r="W590">
        <v>2020</v>
      </c>
      <c r="X590" s="1">
        <v>44361</v>
      </c>
      <c r="Y590">
        <v>10004</v>
      </c>
      <c r="Z590">
        <v>40.703009999999999</v>
      </c>
      <c r="AA590">
        <v>-74.008287999999993</v>
      </c>
      <c r="AB590">
        <v>101</v>
      </c>
      <c r="AC590">
        <v>9</v>
      </c>
      <c r="AD590">
        <v>1079601</v>
      </c>
      <c r="AE590">
        <v>1002410013</v>
      </c>
      <c r="AF590" t="s">
        <v>50</v>
      </c>
    </row>
    <row r="591" spans="1:32" x14ac:dyDescent="0.35">
      <c r="A591">
        <v>1</v>
      </c>
      <c r="B591" t="s">
        <v>837</v>
      </c>
      <c r="C591" t="s">
        <v>1778</v>
      </c>
      <c r="D591" t="s">
        <v>1779</v>
      </c>
      <c r="E591" t="s">
        <v>35</v>
      </c>
      <c r="F591" t="s">
        <v>5698</v>
      </c>
      <c r="Q591" t="s">
        <v>6577</v>
      </c>
      <c r="R591" t="s">
        <v>36</v>
      </c>
      <c r="S591" t="s">
        <v>1292</v>
      </c>
      <c r="T591" t="s">
        <v>1596</v>
      </c>
      <c r="U591" t="s">
        <v>1596</v>
      </c>
      <c r="V591" t="s">
        <v>36</v>
      </c>
      <c r="W591">
        <v>2020</v>
      </c>
      <c r="X591" s="1">
        <v>44361</v>
      </c>
      <c r="Y591">
        <v>10282</v>
      </c>
      <c r="Z591">
        <v>40.715654000000001</v>
      </c>
      <c r="AA591">
        <v>-74.015529000000001</v>
      </c>
      <c r="AB591">
        <v>101</v>
      </c>
      <c r="AC591">
        <v>31703</v>
      </c>
      <c r="AD591">
        <v>1087518</v>
      </c>
      <c r="AE591">
        <v>1000167516</v>
      </c>
      <c r="AF591" t="s">
        <v>50</v>
      </c>
    </row>
    <row r="592" spans="1:32" x14ac:dyDescent="0.35">
      <c r="A592">
        <v>1</v>
      </c>
      <c r="B592" t="s">
        <v>837</v>
      </c>
      <c r="C592" t="s">
        <v>1780</v>
      </c>
      <c r="D592" t="s">
        <v>1781</v>
      </c>
      <c r="E592" t="s">
        <v>35</v>
      </c>
      <c r="F592" t="s">
        <v>5698</v>
      </c>
      <c r="Q592" t="s">
        <v>6577</v>
      </c>
      <c r="R592" t="s">
        <v>36</v>
      </c>
      <c r="S592" t="s">
        <v>1782</v>
      </c>
      <c r="T592" t="s">
        <v>841</v>
      </c>
      <c r="U592" t="s">
        <v>1601</v>
      </c>
      <c r="V592" t="s">
        <v>36</v>
      </c>
      <c r="W592">
        <v>2020</v>
      </c>
      <c r="X592" s="1">
        <v>44361</v>
      </c>
      <c r="Y592">
        <v>10002</v>
      </c>
      <c r="Z592">
        <v>40.714198000000003</v>
      </c>
      <c r="AA592">
        <v>-73.988658999999998</v>
      </c>
      <c r="AB592">
        <v>103</v>
      </c>
      <c r="AC592">
        <v>1401</v>
      </c>
      <c r="AD592">
        <v>1004053</v>
      </c>
      <c r="AE592">
        <v>1003110031</v>
      </c>
      <c r="AF592" t="s">
        <v>67</v>
      </c>
    </row>
    <row r="593" spans="1:32" x14ac:dyDescent="0.35">
      <c r="A593">
        <v>2</v>
      </c>
      <c r="B593" t="s">
        <v>41</v>
      </c>
      <c r="C593" t="s">
        <v>1783</v>
      </c>
      <c r="D593" t="s">
        <v>1784</v>
      </c>
      <c r="E593" t="s">
        <v>35</v>
      </c>
      <c r="F593" t="s">
        <v>5706</v>
      </c>
      <c r="Q593" t="s">
        <v>6577</v>
      </c>
      <c r="R593" t="s">
        <v>36</v>
      </c>
      <c r="S593" t="s">
        <v>1785</v>
      </c>
      <c r="T593" t="s">
        <v>841</v>
      </c>
      <c r="U593" t="s">
        <v>1598</v>
      </c>
      <c r="V593" t="s">
        <v>36</v>
      </c>
      <c r="W593">
        <v>2020</v>
      </c>
      <c r="X593" s="1">
        <v>44361</v>
      </c>
      <c r="Y593">
        <v>10010</v>
      </c>
      <c r="Z593">
        <v>40.742232000000001</v>
      </c>
      <c r="AA593">
        <v>-73.986821000000006</v>
      </c>
      <c r="AB593">
        <v>105</v>
      </c>
      <c r="AC593">
        <v>56</v>
      </c>
      <c r="AD593">
        <v>1016743</v>
      </c>
      <c r="AE593">
        <v>1008550001</v>
      </c>
      <c r="AF593" t="s">
        <v>71</v>
      </c>
    </row>
    <row r="594" spans="1:32" x14ac:dyDescent="0.35">
      <c r="A594">
        <v>2</v>
      </c>
      <c r="B594" t="s">
        <v>45</v>
      </c>
      <c r="C594" t="s">
        <v>1786</v>
      </c>
      <c r="D594" t="s">
        <v>1787</v>
      </c>
      <c r="E594" t="s">
        <v>35</v>
      </c>
      <c r="F594" t="s">
        <v>5698</v>
      </c>
      <c r="Q594" t="s">
        <v>6577</v>
      </c>
      <c r="R594" t="s">
        <v>36</v>
      </c>
      <c r="S594" t="s">
        <v>1788</v>
      </c>
      <c r="T594" t="s">
        <v>810</v>
      </c>
      <c r="U594" t="s">
        <v>1596</v>
      </c>
      <c r="V594" t="s">
        <v>36</v>
      </c>
      <c r="W594">
        <v>2020</v>
      </c>
      <c r="X594" s="1">
        <v>44361</v>
      </c>
      <c r="Y594">
        <v>10003</v>
      </c>
      <c r="Z594">
        <v>40.728932</v>
      </c>
      <c r="AA594">
        <v>-73.992217999999994</v>
      </c>
      <c r="AB594">
        <v>102</v>
      </c>
      <c r="AC594">
        <v>57</v>
      </c>
      <c r="AD594">
        <v>1008774</v>
      </c>
      <c r="AE594">
        <v>1005440016</v>
      </c>
      <c r="AF594" t="s">
        <v>62</v>
      </c>
    </row>
    <row r="595" spans="1:32" x14ac:dyDescent="0.35">
      <c r="A595">
        <v>2</v>
      </c>
      <c r="B595" t="s">
        <v>817</v>
      </c>
      <c r="C595" t="s">
        <v>1789</v>
      </c>
      <c r="D595" t="s">
        <v>1790</v>
      </c>
      <c r="E595" t="s">
        <v>35</v>
      </c>
      <c r="F595" t="s">
        <v>5706</v>
      </c>
      <c r="Q595" t="s">
        <v>6577</v>
      </c>
      <c r="R595" t="s">
        <v>36</v>
      </c>
      <c r="S595" t="s">
        <v>1791</v>
      </c>
      <c r="T595" t="s">
        <v>810</v>
      </c>
      <c r="U595" t="s">
        <v>842</v>
      </c>
      <c r="V595" t="s">
        <v>36</v>
      </c>
      <c r="W595">
        <v>2020</v>
      </c>
      <c r="X595" s="1">
        <v>44361</v>
      </c>
      <c r="Y595">
        <v>10009</v>
      </c>
      <c r="Z595">
        <v>40.722881000000001</v>
      </c>
      <c r="AA595">
        <v>-73.981556999999995</v>
      </c>
      <c r="AB595">
        <v>103</v>
      </c>
      <c r="AC595">
        <v>2601</v>
      </c>
      <c r="AD595">
        <v>1004651</v>
      </c>
      <c r="AE595">
        <v>1003870049</v>
      </c>
      <c r="AF595" t="s">
        <v>67</v>
      </c>
    </row>
    <row r="596" spans="1:32" x14ac:dyDescent="0.35">
      <c r="A596">
        <v>2</v>
      </c>
      <c r="B596" t="s">
        <v>817</v>
      </c>
      <c r="C596" t="s">
        <v>1792</v>
      </c>
      <c r="D596" t="s">
        <v>1793</v>
      </c>
      <c r="E596" t="s">
        <v>35</v>
      </c>
      <c r="F596" t="s">
        <v>5698</v>
      </c>
      <c r="Q596" t="s">
        <v>6577</v>
      </c>
      <c r="R596" t="s">
        <v>36</v>
      </c>
      <c r="S596" t="s">
        <v>1794</v>
      </c>
      <c r="T596" t="s">
        <v>1596</v>
      </c>
      <c r="U596" t="s">
        <v>1596</v>
      </c>
      <c r="V596" t="s">
        <v>36</v>
      </c>
      <c r="W596">
        <v>2020</v>
      </c>
      <c r="X596" s="1">
        <v>44361</v>
      </c>
      <c r="Y596">
        <v>10009</v>
      </c>
      <c r="Z596">
        <v>40.721434000000002</v>
      </c>
      <c r="AA596">
        <v>-73.980053999999996</v>
      </c>
      <c r="AB596">
        <v>103</v>
      </c>
      <c r="AC596">
        <v>2202</v>
      </c>
      <c r="AD596">
        <v>1004357</v>
      </c>
      <c r="AE596">
        <v>1003720014</v>
      </c>
      <c r="AF596" t="s">
        <v>67</v>
      </c>
    </row>
    <row r="597" spans="1:32" x14ac:dyDescent="0.35">
      <c r="A597">
        <v>2</v>
      </c>
      <c r="B597" t="s">
        <v>817</v>
      </c>
      <c r="C597" t="s">
        <v>1795</v>
      </c>
      <c r="D597" t="s">
        <v>1796</v>
      </c>
      <c r="E597" t="s">
        <v>35</v>
      </c>
      <c r="F597" t="s">
        <v>5698</v>
      </c>
      <c r="Q597" t="s">
        <v>6577</v>
      </c>
      <c r="R597" t="s">
        <v>36</v>
      </c>
      <c r="S597" t="s">
        <v>1797</v>
      </c>
      <c r="T597" t="s">
        <v>1596</v>
      </c>
      <c r="U597" t="s">
        <v>1596</v>
      </c>
      <c r="V597" t="s">
        <v>36</v>
      </c>
      <c r="W597">
        <v>2020</v>
      </c>
      <c r="X597" s="1">
        <v>44361</v>
      </c>
      <c r="Y597">
        <v>10003</v>
      </c>
      <c r="Z597">
        <v>40.730657000000001</v>
      </c>
      <c r="AA597">
        <v>-73.985040999999995</v>
      </c>
      <c r="AB597">
        <v>103</v>
      </c>
      <c r="AC597">
        <v>40</v>
      </c>
      <c r="AD597">
        <v>1006502</v>
      </c>
      <c r="AE597">
        <v>1004540052</v>
      </c>
      <c r="AF597" t="s">
        <v>846</v>
      </c>
    </row>
    <row r="598" spans="1:32" x14ac:dyDescent="0.35">
      <c r="A598">
        <v>2</v>
      </c>
      <c r="B598" t="s">
        <v>51</v>
      </c>
      <c r="C598" t="s">
        <v>1798</v>
      </c>
      <c r="D598" t="s">
        <v>1799</v>
      </c>
      <c r="E598" t="s">
        <v>35</v>
      </c>
      <c r="F598" t="s">
        <v>5706</v>
      </c>
      <c r="Q598" t="s">
        <v>6577</v>
      </c>
      <c r="R598" t="s">
        <v>36</v>
      </c>
      <c r="S598" t="s">
        <v>1080</v>
      </c>
      <c r="T598" t="s">
        <v>824</v>
      </c>
      <c r="U598" t="s">
        <v>911</v>
      </c>
      <c r="V598" t="s">
        <v>36</v>
      </c>
      <c r="W598">
        <v>2020</v>
      </c>
      <c r="X598" s="1">
        <v>44361</v>
      </c>
      <c r="Y598">
        <v>10009</v>
      </c>
      <c r="Z598">
        <v>40.721791000000003</v>
      </c>
      <c r="AA598">
        <v>-73.978986000000006</v>
      </c>
      <c r="AB598">
        <v>103</v>
      </c>
      <c r="AC598">
        <v>2601</v>
      </c>
      <c r="AD598">
        <v>1004415</v>
      </c>
      <c r="AE598">
        <v>1003740020</v>
      </c>
      <c r="AF598" t="s">
        <v>67</v>
      </c>
    </row>
    <row r="599" spans="1:32" x14ac:dyDescent="0.35">
      <c r="A599">
        <v>2</v>
      </c>
      <c r="B599" t="s">
        <v>51</v>
      </c>
      <c r="C599" t="s">
        <v>1800</v>
      </c>
      <c r="D599" t="s">
        <v>1801</v>
      </c>
      <c r="E599" t="s">
        <v>35</v>
      </c>
      <c r="F599" t="s">
        <v>5698</v>
      </c>
      <c r="Q599" t="s">
        <v>6577</v>
      </c>
      <c r="R599" t="s">
        <v>36</v>
      </c>
      <c r="S599" t="s">
        <v>1802</v>
      </c>
      <c r="T599" t="s">
        <v>1595</v>
      </c>
      <c r="U599" t="s">
        <v>1601</v>
      </c>
      <c r="V599" t="s">
        <v>36</v>
      </c>
      <c r="W599">
        <v>2020</v>
      </c>
      <c r="X599" s="1">
        <v>44361</v>
      </c>
      <c r="Y599">
        <v>10003</v>
      </c>
      <c r="Z599">
        <v>40.729635999999999</v>
      </c>
      <c r="AA599">
        <v>-73.983817999999999</v>
      </c>
      <c r="AB599">
        <v>103</v>
      </c>
      <c r="AC599">
        <v>40</v>
      </c>
      <c r="AD599">
        <v>1006478</v>
      </c>
      <c r="AE599">
        <v>1004530034</v>
      </c>
      <c r="AF599" t="s">
        <v>846</v>
      </c>
    </row>
    <row r="600" spans="1:32" x14ac:dyDescent="0.35">
      <c r="A600">
        <v>2</v>
      </c>
      <c r="B600" t="s">
        <v>51</v>
      </c>
      <c r="C600" t="s">
        <v>1803</v>
      </c>
      <c r="D600" t="s">
        <v>1804</v>
      </c>
      <c r="E600" t="s">
        <v>35</v>
      </c>
      <c r="F600" t="s">
        <v>5706</v>
      </c>
      <c r="Q600" t="s">
        <v>6577</v>
      </c>
      <c r="R600" t="s">
        <v>36</v>
      </c>
      <c r="S600" t="s">
        <v>1805</v>
      </c>
      <c r="T600" t="s">
        <v>841</v>
      </c>
      <c r="U600" t="s">
        <v>1601</v>
      </c>
      <c r="V600" t="s">
        <v>36</v>
      </c>
      <c r="W600">
        <v>2020</v>
      </c>
      <c r="X600" s="1">
        <v>44361</v>
      </c>
      <c r="Y600">
        <v>10009</v>
      </c>
      <c r="Z600">
        <v>40.726472999999999</v>
      </c>
      <c r="AA600">
        <v>-73.975181000000006</v>
      </c>
      <c r="AB600">
        <v>103</v>
      </c>
      <c r="AC600">
        <v>28</v>
      </c>
      <c r="AD600">
        <v>1004564</v>
      </c>
      <c r="AE600">
        <v>1003810038</v>
      </c>
      <c r="AF600" t="s">
        <v>67</v>
      </c>
    </row>
    <row r="601" spans="1:32" x14ac:dyDescent="0.35">
      <c r="A601">
        <v>2</v>
      </c>
      <c r="B601" t="s">
        <v>51</v>
      </c>
      <c r="C601" t="s">
        <v>1806</v>
      </c>
      <c r="D601" t="s">
        <v>1807</v>
      </c>
      <c r="E601" t="s">
        <v>35</v>
      </c>
      <c r="F601" t="s">
        <v>5698</v>
      </c>
      <c r="Q601" t="s">
        <v>6577</v>
      </c>
      <c r="R601" t="s">
        <v>36</v>
      </c>
      <c r="S601" t="s">
        <v>1700</v>
      </c>
      <c r="T601" t="s">
        <v>824</v>
      </c>
      <c r="U601" t="s">
        <v>911</v>
      </c>
      <c r="V601" t="s">
        <v>36</v>
      </c>
      <c r="W601">
        <v>2020</v>
      </c>
      <c r="X601" s="1">
        <v>44361</v>
      </c>
      <c r="Y601">
        <v>10003</v>
      </c>
      <c r="Z601">
        <v>40.735038000000003</v>
      </c>
      <c r="AA601">
        <v>-73.981730999999996</v>
      </c>
      <c r="AB601">
        <v>106</v>
      </c>
      <c r="AC601">
        <v>64</v>
      </c>
      <c r="AD601">
        <v>1020513</v>
      </c>
      <c r="AE601">
        <v>1009250012</v>
      </c>
      <c r="AF601" t="s">
        <v>1808</v>
      </c>
    </row>
    <row r="602" spans="1:32" x14ac:dyDescent="0.35">
      <c r="A602">
        <v>2</v>
      </c>
      <c r="B602" t="s">
        <v>51</v>
      </c>
      <c r="C602" t="s">
        <v>1809</v>
      </c>
      <c r="D602" t="s">
        <v>1810</v>
      </c>
      <c r="E602" t="s">
        <v>35</v>
      </c>
      <c r="F602" t="s">
        <v>5698</v>
      </c>
      <c r="Q602" t="s">
        <v>6577</v>
      </c>
      <c r="R602" t="s">
        <v>36</v>
      </c>
      <c r="S602" t="s">
        <v>1811</v>
      </c>
      <c r="T602" t="s">
        <v>841</v>
      </c>
      <c r="U602" t="s">
        <v>1601</v>
      </c>
      <c r="V602" t="s">
        <v>36</v>
      </c>
      <c r="W602">
        <v>2020</v>
      </c>
      <c r="X602" s="1">
        <v>44361</v>
      </c>
      <c r="Y602">
        <v>10010</v>
      </c>
      <c r="Z602">
        <v>40.738548000000002</v>
      </c>
      <c r="AA602">
        <v>-73.982455000000002</v>
      </c>
      <c r="AB602">
        <v>106</v>
      </c>
      <c r="AC602">
        <v>64</v>
      </c>
      <c r="AD602">
        <v>1019775</v>
      </c>
      <c r="AE602">
        <v>1009040024</v>
      </c>
      <c r="AF602" t="s">
        <v>1808</v>
      </c>
    </row>
    <row r="603" spans="1:32" x14ac:dyDescent="0.35">
      <c r="A603">
        <v>2</v>
      </c>
      <c r="B603" t="s">
        <v>51</v>
      </c>
      <c r="C603" t="s">
        <v>1812</v>
      </c>
      <c r="D603" t="s">
        <v>1813</v>
      </c>
      <c r="E603" t="s">
        <v>35</v>
      </c>
      <c r="F603" t="s">
        <v>5706</v>
      </c>
      <c r="Q603" t="s">
        <v>6577</v>
      </c>
      <c r="R603" t="s">
        <v>36</v>
      </c>
      <c r="S603" t="s">
        <v>1814</v>
      </c>
      <c r="T603" t="s">
        <v>841</v>
      </c>
      <c r="U603" t="s">
        <v>1601</v>
      </c>
      <c r="V603" t="s">
        <v>36</v>
      </c>
      <c r="W603">
        <v>2020</v>
      </c>
      <c r="X603" s="1">
        <v>44361</v>
      </c>
      <c r="Y603">
        <v>10009</v>
      </c>
      <c r="Z603">
        <v>40.727891999999997</v>
      </c>
      <c r="AA603">
        <v>-73.978525000000005</v>
      </c>
      <c r="AB603">
        <v>103</v>
      </c>
      <c r="AC603">
        <v>28</v>
      </c>
      <c r="AD603">
        <v>1079053</v>
      </c>
      <c r="AE603">
        <v>1003940012</v>
      </c>
      <c r="AF603" t="s">
        <v>67</v>
      </c>
    </row>
    <row r="604" spans="1:32" x14ac:dyDescent="0.35">
      <c r="A604">
        <v>2</v>
      </c>
      <c r="B604" t="s">
        <v>51</v>
      </c>
      <c r="C604" t="s">
        <v>1815</v>
      </c>
      <c r="D604" t="s">
        <v>1816</v>
      </c>
      <c r="E604" t="s">
        <v>35</v>
      </c>
      <c r="F604" t="s">
        <v>5698</v>
      </c>
      <c r="Q604" t="s">
        <v>6577</v>
      </c>
      <c r="R604" t="s">
        <v>36</v>
      </c>
      <c r="S604" t="s">
        <v>1817</v>
      </c>
      <c r="T604" t="s">
        <v>824</v>
      </c>
      <c r="U604" t="s">
        <v>816</v>
      </c>
      <c r="V604" t="s">
        <v>36</v>
      </c>
      <c r="W604">
        <v>2020</v>
      </c>
      <c r="X604" s="1">
        <v>44361</v>
      </c>
      <c r="Y604">
        <v>10009</v>
      </c>
      <c r="Z604">
        <v>40.724117</v>
      </c>
      <c r="AA604">
        <v>-73.986380999999994</v>
      </c>
      <c r="AB604">
        <v>103</v>
      </c>
      <c r="AC604">
        <v>32</v>
      </c>
      <c r="AD604">
        <v>1005760</v>
      </c>
      <c r="AE604">
        <v>1004310014</v>
      </c>
      <c r="AF604" t="s">
        <v>846</v>
      </c>
    </row>
    <row r="605" spans="1:32" x14ac:dyDescent="0.35">
      <c r="A605">
        <v>2</v>
      </c>
      <c r="B605" t="s">
        <v>51</v>
      </c>
      <c r="C605" t="s">
        <v>1818</v>
      </c>
      <c r="D605" t="s">
        <v>1819</v>
      </c>
      <c r="E605" t="s">
        <v>35</v>
      </c>
      <c r="F605" t="s">
        <v>5706</v>
      </c>
      <c r="Q605" t="s">
        <v>6577</v>
      </c>
      <c r="R605" t="s">
        <v>36</v>
      </c>
      <c r="S605" t="s">
        <v>1820</v>
      </c>
      <c r="T605" t="s">
        <v>841</v>
      </c>
      <c r="U605" t="s">
        <v>1601</v>
      </c>
      <c r="V605" t="s">
        <v>36</v>
      </c>
      <c r="W605">
        <v>2020</v>
      </c>
      <c r="X605" s="1">
        <v>44361</v>
      </c>
      <c r="Y605">
        <v>10002</v>
      </c>
      <c r="Z605">
        <v>40.719028999999999</v>
      </c>
      <c r="AA605">
        <v>-73.975891000000004</v>
      </c>
      <c r="AB605">
        <v>103</v>
      </c>
      <c r="AC605">
        <v>1002</v>
      </c>
      <c r="AD605">
        <v>1004062</v>
      </c>
      <c r="AE605">
        <v>1003250025</v>
      </c>
      <c r="AF605" t="s">
        <v>67</v>
      </c>
    </row>
    <row r="606" spans="1:32" x14ac:dyDescent="0.35">
      <c r="A606">
        <v>2</v>
      </c>
      <c r="B606" t="s">
        <v>51</v>
      </c>
      <c r="C606" t="s">
        <v>1821</v>
      </c>
      <c r="D606" t="s">
        <v>1822</v>
      </c>
      <c r="E606" t="s">
        <v>35</v>
      </c>
      <c r="F606" t="s">
        <v>5698</v>
      </c>
      <c r="Q606" t="s">
        <v>6577</v>
      </c>
      <c r="R606" t="s">
        <v>36</v>
      </c>
      <c r="S606" t="s">
        <v>1823</v>
      </c>
      <c r="T606" t="s">
        <v>1595</v>
      </c>
      <c r="U606" t="s">
        <v>1601</v>
      </c>
      <c r="V606" t="s">
        <v>36</v>
      </c>
      <c r="W606">
        <v>2020</v>
      </c>
      <c r="X606" s="1">
        <v>44361</v>
      </c>
      <c r="Y606">
        <v>10010</v>
      </c>
      <c r="Z606">
        <v>40.736094000000001</v>
      </c>
      <c r="AA606">
        <v>-73.980663000000007</v>
      </c>
      <c r="AB606">
        <v>106</v>
      </c>
      <c r="AC606">
        <v>64</v>
      </c>
      <c r="AD606">
        <v>1081671</v>
      </c>
      <c r="AE606">
        <v>1009260001</v>
      </c>
      <c r="AF606" t="s">
        <v>1808</v>
      </c>
    </row>
    <row r="607" spans="1:32" x14ac:dyDescent="0.35">
      <c r="A607">
        <v>2</v>
      </c>
      <c r="B607" t="s">
        <v>51</v>
      </c>
      <c r="C607" t="s">
        <v>1824</v>
      </c>
      <c r="D607" t="s">
        <v>1825</v>
      </c>
      <c r="E607" t="s">
        <v>35</v>
      </c>
      <c r="F607" t="s">
        <v>5706</v>
      </c>
      <c r="Q607" t="s">
        <v>6577</v>
      </c>
      <c r="R607" t="s">
        <v>36</v>
      </c>
      <c r="S607" t="s">
        <v>1007</v>
      </c>
      <c r="T607" t="s">
        <v>1682</v>
      </c>
      <c r="U607" t="s">
        <v>1598</v>
      </c>
      <c r="V607" t="s">
        <v>36</v>
      </c>
      <c r="W607">
        <v>2020</v>
      </c>
      <c r="X607" s="1">
        <v>44361</v>
      </c>
      <c r="Y607">
        <v>10016</v>
      </c>
      <c r="Z607">
        <v>40.744838000000001</v>
      </c>
      <c r="AA607">
        <v>-73.978116</v>
      </c>
      <c r="AB607">
        <v>106</v>
      </c>
      <c r="AC607">
        <v>70</v>
      </c>
      <c r="AD607">
        <v>1020080</v>
      </c>
      <c r="AE607">
        <v>1009130007</v>
      </c>
      <c r="AF607" t="s">
        <v>856</v>
      </c>
    </row>
    <row r="608" spans="1:32" x14ac:dyDescent="0.35">
      <c r="A608">
        <v>2</v>
      </c>
      <c r="B608" t="s">
        <v>51</v>
      </c>
      <c r="C608" t="s">
        <v>1826</v>
      </c>
      <c r="D608" t="s">
        <v>1827</v>
      </c>
      <c r="E608" t="s">
        <v>35</v>
      </c>
      <c r="F608" t="s">
        <v>5706</v>
      </c>
      <c r="Q608" t="s">
        <v>6577</v>
      </c>
      <c r="R608" t="s">
        <v>36</v>
      </c>
      <c r="S608" t="s">
        <v>1828</v>
      </c>
      <c r="T608" t="s">
        <v>1595</v>
      </c>
      <c r="U608" t="s">
        <v>1596</v>
      </c>
      <c r="V608" t="s">
        <v>36</v>
      </c>
      <c r="W608">
        <v>2020</v>
      </c>
      <c r="X608" s="1">
        <v>44361</v>
      </c>
      <c r="Y608">
        <v>10002</v>
      </c>
      <c r="Z608">
        <v>40.719597999999998</v>
      </c>
      <c r="AA608">
        <v>-73.977903999999995</v>
      </c>
      <c r="AB608">
        <v>103</v>
      </c>
      <c r="AC608">
        <v>20</v>
      </c>
      <c r="AD608">
        <v>1004349</v>
      </c>
      <c r="AE608">
        <v>1003560100</v>
      </c>
      <c r="AF608" t="s">
        <v>67</v>
      </c>
    </row>
    <row r="609" spans="1:32" x14ac:dyDescent="0.35">
      <c r="A609">
        <v>2</v>
      </c>
      <c r="B609" t="s">
        <v>51</v>
      </c>
      <c r="C609" t="s">
        <v>1829</v>
      </c>
      <c r="D609" t="s">
        <v>1830</v>
      </c>
      <c r="E609" t="s">
        <v>35</v>
      </c>
      <c r="F609" t="s">
        <v>5698</v>
      </c>
      <c r="Q609" t="s">
        <v>6577</v>
      </c>
      <c r="R609" t="s">
        <v>36</v>
      </c>
      <c r="S609" t="s">
        <v>1831</v>
      </c>
      <c r="T609" t="s">
        <v>1832</v>
      </c>
      <c r="U609" t="s">
        <v>1832</v>
      </c>
      <c r="V609" t="s">
        <v>36</v>
      </c>
      <c r="W609">
        <v>2020</v>
      </c>
      <c r="X609" s="1">
        <v>44361</v>
      </c>
      <c r="Y609">
        <v>10003</v>
      </c>
      <c r="Z609">
        <v>40.735494000000003</v>
      </c>
      <c r="AA609">
        <v>-73.987658999999994</v>
      </c>
      <c r="AB609">
        <v>106</v>
      </c>
      <c r="AC609">
        <v>50</v>
      </c>
      <c r="AD609">
        <v>1017828</v>
      </c>
      <c r="AE609">
        <v>1008720057</v>
      </c>
      <c r="AF609" t="s">
        <v>1808</v>
      </c>
    </row>
    <row r="610" spans="1:32" x14ac:dyDescent="0.35">
      <c r="A610">
        <v>2</v>
      </c>
      <c r="B610" t="s">
        <v>51</v>
      </c>
      <c r="C610" t="s">
        <v>1833</v>
      </c>
      <c r="D610" t="s">
        <v>1834</v>
      </c>
      <c r="E610" t="s">
        <v>35</v>
      </c>
      <c r="F610" t="s">
        <v>5698</v>
      </c>
      <c r="Q610" t="s">
        <v>6577</v>
      </c>
      <c r="R610" t="s">
        <v>36</v>
      </c>
      <c r="S610" t="s">
        <v>1835</v>
      </c>
      <c r="T610" t="s">
        <v>1595</v>
      </c>
      <c r="U610" t="s">
        <v>1601</v>
      </c>
      <c r="V610" t="s">
        <v>36</v>
      </c>
      <c r="W610">
        <v>2020</v>
      </c>
      <c r="X610" s="1">
        <v>44361</v>
      </c>
      <c r="Y610">
        <v>10003</v>
      </c>
      <c r="Z610">
        <v>40.732447000000001</v>
      </c>
      <c r="AA610">
        <v>-73.983030999999997</v>
      </c>
      <c r="AB610">
        <v>106</v>
      </c>
      <c r="AC610">
        <v>48</v>
      </c>
      <c r="AD610">
        <v>1020419</v>
      </c>
      <c r="AE610">
        <v>1009220008</v>
      </c>
      <c r="AF610" t="s">
        <v>1808</v>
      </c>
    </row>
    <row r="611" spans="1:32" x14ac:dyDescent="0.35">
      <c r="A611">
        <v>2</v>
      </c>
      <c r="B611" t="s">
        <v>51</v>
      </c>
      <c r="C611" t="s">
        <v>1836</v>
      </c>
      <c r="D611" t="s">
        <v>1837</v>
      </c>
      <c r="E611" t="s">
        <v>35</v>
      </c>
      <c r="F611" t="s">
        <v>5706</v>
      </c>
      <c r="Q611" t="s">
        <v>6577</v>
      </c>
      <c r="R611" t="s">
        <v>36</v>
      </c>
      <c r="S611" t="s">
        <v>1838</v>
      </c>
      <c r="T611" t="s">
        <v>1682</v>
      </c>
      <c r="U611" t="s">
        <v>1601</v>
      </c>
      <c r="V611" t="s">
        <v>36</v>
      </c>
      <c r="W611">
        <v>2020</v>
      </c>
      <c r="X611" s="1">
        <v>44361</v>
      </c>
      <c r="Y611">
        <v>10016</v>
      </c>
      <c r="Z611">
        <v>40.746175999999998</v>
      </c>
      <c r="AA611">
        <v>-73.981240999999997</v>
      </c>
      <c r="AB611">
        <v>105</v>
      </c>
      <c r="AC611">
        <v>72</v>
      </c>
      <c r="AD611">
        <v>1087537</v>
      </c>
      <c r="AE611">
        <v>1008897501</v>
      </c>
      <c r="AF611" t="s">
        <v>856</v>
      </c>
    </row>
    <row r="612" spans="1:32" x14ac:dyDescent="0.35">
      <c r="A612">
        <v>2</v>
      </c>
      <c r="B612" t="s">
        <v>51</v>
      </c>
      <c r="C612" t="s">
        <v>1839</v>
      </c>
      <c r="D612" t="s">
        <v>1840</v>
      </c>
      <c r="E612" t="s">
        <v>35</v>
      </c>
      <c r="F612" t="s">
        <v>5698</v>
      </c>
      <c r="Q612" t="s">
        <v>6577</v>
      </c>
      <c r="R612" t="s">
        <v>36</v>
      </c>
      <c r="S612" t="s">
        <v>1841</v>
      </c>
      <c r="T612" t="s">
        <v>841</v>
      </c>
      <c r="U612" t="s">
        <v>1601</v>
      </c>
      <c r="V612" t="s">
        <v>36</v>
      </c>
      <c r="W612">
        <v>2020</v>
      </c>
      <c r="X612" s="1">
        <v>44361</v>
      </c>
      <c r="Y612">
        <v>10010</v>
      </c>
      <c r="Z612">
        <v>40.738951999999998</v>
      </c>
      <c r="AA612">
        <v>-73.985478999999998</v>
      </c>
      <c r="AB612">
        <v>105</v>
      </c>
      <c r="AC612">
        <v>68</v>
      </c>
      <c r="AD612">
        <v>1018014</v>
      </c>
      <c r="AE612">
        <v>1008780016</v>
      </c>
      <c r="AF612" t="s">
        <v>1808</v>
      </c>
    </row>
    <row r="613" spans="1:32" x14ac:dyDescent="0.35">
      <c r="A613">
        <v>2</v>
      </c>
      <c r="B613" t="s">
        <v>51</v>
      </c>
      <c r="C613" t="s">
        <v>1842</v>
      </c>
      <c r="D613" t="s">
        <v>1843</v>
      </c>
      <c r="E613" t="s">
        <v>35</v>
      </c>
      <c r="F613" t="s">
        <v>5698</v>
      </c>
      <c r="Q613" t="s">
        <v>6577</v>
      </c>
      <c r="R613" t="s">
        <v>36</v>
      </c>
      <c r="S613" t="s">
        <v>1844</v>
      </c>
      <c r="T613" t="s">
        <v>841</v>
      </c>
      <c r="U613" t="s">
        <v>911</v>
      </c>
      <c r="V613" t="s">
        <v>36</v>
      </c>
      <c r="W613">
        <v>2020</v>
      </c>
      <c r="X613" s="1">
        <v>44361</v>
      </c>
      <c r="Y613">
        <v>10003</v>
      </c>
      <c r="Z613">
        <v>40.732716000000003</v>
      </c>
      <c r="AA613">
        <v>-73.984665000000007</v>
      </c>
      <c r="AB613">
        <v>106</v>
      </c>
      <c r="AC613">
        <v>48</v>
      </c>
      <c r="AD613">
        <v>1020416</v>
      </c>
      <c r="AE613">
        <v>1009210064</v>
      </c>
      <c r="AF613" t="s">
        <v>1808</v>
      </c>
    </row>
    <row r="614" spans="1:32" x14ac:dyDescent="0.35">
      <c r="A614">
        <v>2</v>
      </c>
      <c r="B614" t="s">
        <v>51</v>
      </c>
      <c r="C614" t="s">
        <v>1845</v>
      </c>
      <c r="D614" t="s">
        <v>1846</v>
      </c>
      <c r="E614" t="s">
        <v>35</v>
      </c>
      <c r="F614" t="s">
        <v>5698</v>
      </c>
      <c r="Q614" t="s">
        <v>6577</v>
      </c>
      <c r="R614" t="s">
        <v>36</v>
      </c>
      <c r="S614" t="s">
        <v>1847</v>
      </c>
      <c r="T614" t="s">
        <v>841</v>
      </c>
      <c r="U614" t="s">
        <v>1601</v>
      </c>
      <c r="V614" t="s">
        <v>36</v>
      </c>
      <c r="W614">
        <v>2020</v>
      </c>
      <c r="X614" s="1">
        <v>44361</v>
      </c>
      <c r="Y614">
        <v>10003</v>
      </c>
      <c r="Z614">
        <v>40.725627000000003</v>
      </c>
      <c r="AA614">
        <v>-73.988061999999999</v>
      </c>
      <c r="AB614">
        <v>103</v>
      </c>
      <c r="AC614">
        <v>38</v>
      </c>
      <c r="AD614">
        <v>1006208</v>
      </c>
      <c r="AE614">
        <v>1004460020</v>
      </c>
      <c r="AF614" t="s">
        <v>846</v>
      </c>
    </row>
    <row r="615" spans="1:32" x14ac:dyDescent="0.35">
      <c r="A615">
        <v>2</v>
      </c>
      <c r="B615" t="s">
        <v>1848</v>
      </c>
      <c r="C615" t="s">
        <v>1849</v>
      </c>
      <c r="D615" t="s">
        <v>1850</v>
      </c>
      <c r="E615" t="s">
        <v>35</v>
      </c>
      <c r="F615" t="s">
        <v>5706</v>
      </c>
      <c r="Q615" t="s">
        <v>6577</v>
      </c>
      <c r="R615" t="s">
        <v>36</v>
      </c>
      <c r="S615" t="s">
        <v>1851</v>
      </c>
      <c r="T615" t="s">
        <v>1595</v>
      </c>
      <c r="U615" t="s">
        <v>1598</v>
      </c>
      <c r="V615" t="s">
        <v>36</v>
      </c>
      <c r="W615">
        <v>2020</v>
      </c>
      <c r="X615" s="1">
        <v>44361</v>
      </c>
      <c r="Y615">
        <v>10016</v>
      </c>
      <c r="Z615">
        <v>40.739162</v>
      </c>
      <c r="AA615">
        <v>-73.976894000000001</v>
      </c>
      <c r="AB615">
        <v>106</v>
      </c>
      <c r="AC615">
        <v>66</v>
      </c>
      <c r="AD615">
        <v>1020610</v>
      </c>
      <c r="AE615">
        <v>1009320017</v>
      </c>
      <c r="AF615" t="s">
        <v>856</v>
      </c>
    </row>
    <row r="616" spans="1:32" x14ac:dyDescent="0.35">
      <c r="A616">
        <v>2</v>
      </c>
      <c r="B616" t="s">
        <v>59</v>
      </c>
      <c r="C616" t="s">
        <v>1852</v>
      </c>
      <c r="D616" t="s">
        <v>1853</v>
      </c>
      <c r="E616" t="s">
        <v>35</v>
      </c>
      <c r="F616" t="s">
        <v>5706</v>
      </c>
      <c r="Q616" t="s">
        <v>6577</v>
      </c>
      <c r="R616" t="s">
        <v>36</v>
      </c>
      <c r="S616" t="s">
        <v>1854</v>
      </c>
      <c r="T616" t="s">
        <v>1595</v>
      </c>
      <c r="U616" t="s">
        <v>1601</v>
      </c>
      <c r="V616" t="s">
        <v>36</v>
      </c>
      <c r="W616">
        <v>2020</v>
      </c>
      <c r="X616" s="1">
        <v>44361</v>
      </c>
      <c r="Y616">
        <v>10002</v>
      </c>
      <c r="Z616">
        <v>40.719853999999998</v>
      </c>
      <c r="AA616">
        <v>-73.981720999999993</v>
      </c>
      <c r="AB616">
        <v>103</v>
      </c>
      <c r="AC616">
        <v>2201</v>
      </c>
      <c r="AD616">
        <v>1081934</v>
      </c>
      <c r="AE616">
        <v>1003400001</v>
      </c>
      <c r="AF616" t="s">
        <v>67</v>
      </c>
    </row>
    <row r="617" spans="1:32" x14ac:dyDescent="0.35">
      <c r="A617">
        <v>2</v>
      </c>
      <c r="B617" t="s">
        <v>543</v>
      </c>
      <c r="C617" t="s">
        <v>1855</v>
      </c>
      <c r="D617" t="s">
        <v>1856</v>
      </c>
      <c r="E617" t="s">
        <v>35</v>
      </c>
      <c r="F617" t="s">
        <v>5706</v>
      </c>
      <c r="Q617" t="s">
        <v>6577</v>
      </c>
      <c r="R617" t="s">
        <v>36</v>
      </c>
      <c r="S617" t="s">
        <v>1353</v>
      </c>
      <c r="T617" t="s">
        <v>1595</v>
      </c>
      <c r="U617" t="s">
        <v>911</v>
      </c>
      <c r="V617" t="s">
        <v>36</v>
      </c>
      <c r="W617">
        <v>2020</v>
      </c>
      <c r="X617" s="1">
        <v>44361</v>
      </c>
      <c r="Y617">
        <v>10009</v>
      </c>
      <c r="Z617">
        <v>40.729202000000001</v>
      </c>
      <c r="AA617">
        <v>-73.979635999999999</v>
      </c>
      <c r="AB617">
        <v>103</v>
      </c>
      <c r="AC617">
        <v>34</v>
      </c>
      <c r="AD617">
        <v>1005213</v>
      </c>
      <c r="AE617">
        <v>1004060024</v>
      </c>
      <c r="AF617" t="s">
        <v>846</v>
      </c>
    </row>
    <row r="618" spans="1:32" x14ac:dyDescent="0.35">
      <c r="A618">
        <v>2</v>
      </c>
      <c r="B618" t="s">
        <v>117</v>
      </c>
      <c r="C618" t="s">
        <v>1857</v>
      </c>
      <c r="D618" t="s">
        <v>1858</v>
      </c>
      <c r="E618" t="s">
        <v>35</v>
      </c>
      <c r="F618" t="s">
        <v>5698</v>
      </c>
      <c r="Q618" t="s">
        <v>6577</v>
      </c>
      <c r="R618" t="s">
        <v>36</v>
      </c>
      <c r="S618" t="s">
        <v>1859</v>
      </c>
      <c r="T618" t="s">
        <v>810</v>
      </c>
      <c r="U618" t="s">
        <v>911</v>
      </c>
      <c r="V618" t="s">
        <v>36</v>
      </c>
      <c r="W618">
        <v>2020</v>
      </c>
      <c r="X618" s="1">
        <v>44361</v>
      </c>
      <c r="Y618">
        <v>10010</v>
      </c>
      <c r="Z618">
        <v>40.737195</v>
      </c>
      <c r="AA618">
        <v>-73.983271000000002</v>
      </c>
      <c r="AB618">
        <v>106</v>
      </c>
      <c r="AC618">
        <v>64</v>
      </c>
      <c r="AD618">
        <v>1019613</v>
      </c>
      <c r="AE618">
        <v>1009010006</v>
      </c>
      <c r="AF618" t="s">
        <v>1808</v>
      </c>
    </row>
    <row r="619" spans="1:32" x14ac:dyDescent="0.35">
      <c r="A619">
        <v>2</v>
      </c>
      <c r="B619" t="s">
        <v>117</v>
      </c>
      <c r="C619" t="s">
        <v>1860</v>
      </c>
      <c r="D619" t="s">
        <v>1861</v>
      </c>
      <c r="E619" t="s">
        <v>35</v>
      </c>
      <c r="F619" t="s">
        <v>5698</v>
      </c>
      <c r="Q619" t="s">
        <v>6577</v>
      </c>
      <c r="R619" t="s">
        <v>36</v>
      </c>
      <c r="S619" t="s">
        <v>1862</v>
      </c>
      <c r="T619" t="s">
        <v>1596</v>
      </c>
      <c r="U619" t="s">
        <v>1596</v>
      </c>
      <c r="V619" t="s">
        <v>36</v>
      </c>
      <c r="W619">
        <v>2020</v>
      </c>
      <c r="X619" s="1">
        <v>44361</v>
      </c>
      <c r="Y619">
        <v>10010</v>
      </c>
      <c r="Z619">
        <v>40.736255999999997</v>
      </c>
      <c r="AA619">
        <v>-73.982084</v>
      </c>
      <c r="AB619">
        <v>106</v>
      </c>
      <c r="AC619">
        <v>64</v>
      </c>
      <c r="AD619">
        <v>1081671</v>
      </c>
      <c r="AE619">
        <v>1009260001</v>
      </c>
      <c r="AF619" t="s">
        <v>1808</v>
      </c>
    </row>
    <row r="620" spans="1:32" x14ac:dyDescent="0.35">
      <c r="A620">
        <v>2</v>
      </c>
      <c r="B620" t="s">
        <v>117</v>
      </c>
      <c r="C620" t="s">
        <v>1863</v>
      </c>
      <c r="D620" t="s">
        <v>1864</v>
      </c>
      <c r="E620" t="s">
        <v>35</v>
      </c>
      <c r="F620" t="s">
        <v>5698</v>
      </c>
      <c r="Q620" t="s">
        <v>6577</v>
      </c>
      <c r="R620" t="s">
        <v>36</v>
      </c>
      <c r="S620" t="s">
        <v>1865</v>
      </c>
      <c r="T620" t="s">
        <v>1682</v>
      </c>
      <c r="U620" t="s">
        <v>811</v>
      </c>
      <c r="V620" t="s">
        <v>36</v>
      </c>
      <c r="W620">
        <v>2020</v>
      </c>
      <c r="X620" s="1">
        <v>44361</v>
      </c>
      <c r="Y620">
        <v>10003</v>
      </c>
      <c r="Z620">
        <v>40.726494000000002</v>
      </c>
      <c r="AA620">
        <v>-73.988281999999998</v>
      </c>
      <c r="AB620">
        <v>103</v>
      </c>
      <c r="AC620">
        <v>38</v>
      </c>
      <c r="AD620">
        <v>1006254</v>
      </c>
      <c r="AE620">
        <v>1004470047</v>
      </c>
      <c r="AF620" t="s">
        <v>846</v>
      </c>
    </row>
    <row r="621" spans="1:32" x14ac:dyDescent="0.35">
      <c r="A621">
        <v>2</v>
      </c>
      <c r="B621" t="s">
        <v>117</v>
      </c>
      <c r="C621" t="s">
        <v>1866</v>
      </c>
      <c r="D621" t="s">
        <v>1867</v>
      </c>
      <c r="E621" t="s">
        <v>35</v>
      </c>
      <c r="F621" t="s">
        <v>5698</v>
      </c>
      <c r="Q621" t="s">
        <v>6577</v>
      </c>
      <c r="R621" t="s">
        <v>36</v>
      </c>
      <c r="S621" t="s">
        <v>1868</v>
      </c>
      <c r="T621" t="s">
        <v>824</v>
      </c>
      <c r="U621" t="s">
        <v>1596</v>
      </c>
      <c r="V621" t="s">
        <v>36</v>
      </c>
      <c r="W621">
        <v>2020</v>
      </c>
      <c r="X621" s="1">
        <v>44361</v>
      </c>
      <c r="Y621">
        <v>10009</v>
      </c>
      <c r="Z621">
        <v>40.724887000000003</v>
      </c>
      <c r="AA621">
        <v>-73.978258999999994</v>
      </c>
      <c r="AB621">
        <v>103</v>
      </c>
      <c r="AC621">
        <v>2602</v>
      </c>
      <c r="AD621">
        <v>1075834</v>
      </c>
      <c r="AE621">
        <v>1003780001</v>
      </c>
      <c r="AF621" t="s">
        <v>67</v>
      </c>
    </row>
    <row r="622" spans="1:32" x14ac:dyDescent="0.35">
      <c r="A622">
        <v>2</v>
      </c>
      <c r="B622" t="s">
        <v>117</v>
      </c>
      <c r="C622" t="s">
        <v>1869</v>
      </c>
      <c r="D622" t="s">
        <v>1870</v>
      </c>
      <c r="E622" t="s">
        <v>35</v>
      </c>
      <c r="F622" t="s">
        <v>5698</v>
      </c>
      <c r="Q622" t="s">
        <v>6577</v>
      </c>
      <c r="R622" t="s">
        <v>36</v>
      </c>
      <c r="S622" t="s">
        <v>1871</v>
      </c>
      <c r="T622" t="s">
        <v>1595</v>
      </c>
      <c r="U622" t="s">
        <v>1596</v>
      </c>
      <c r="V622" t="s">
        <v>36</v>
      </c>
      <c r="W622">
        <v>2020</v>
      </c>
      <c r="X622" s="1">
        <v>44361</v>
      </c>
      <c r="Y622">
        <v>10003</v>
      </c>
      <c r="Z622">
        <v>40.733809000000001</v>
      </c>
      <c r="AA622">
        <v>-73.992548999999997</v>
      </c>
      <c r="AB622">
        <v>102</v>
      </c>
      <c r="AC622">
        <v>61</v>
      </c>
      <c r="AD622">
        <v>1009128</v>
      </c>
      <c r="AE622">
        <v>1005630019</v>
      </c>
      <c r="AF622" t="s">
        <v>62</v>
      </c>
    </row>
    <row r="623" spans="1:32" x14ac:dyDescent="0.35">
      <c r="A623">
        <v>2</v>
      </c>
      <c r="B623" t="s">
        <v>837</v>
      </c>
      <c r="C623" t="s">
        <v>1872</v>
      </c>
      <c r="D623" t="s">
        <v>1873</v>
      </c>
      <c r="E623" t="s">
        <v>35</v>
      </c>
      <c r="F623" t="s">
        <v>5698</v>
      </c>
      <c r="Q623" t="s">
        <v>6577</v>
      </c>
      <c r="R623" t="s">
        <v>36</v>
      </c>
      <c r="S623" t="s">
        <v>1874</v>
      </c>
      <c r="T623" t="s">
        <v>841</v>
      </c>
      <c r="U623" t="s">
        <v>1598</v>
      </c>
      <c r="V623" t="s">
        <v>36</v>
      </c>
      <c r="W623">
        <v>2020</v>
      </c>
      <c r="X623" s="1">
        <v>44361</v>
      </c>
      <c r="Y623">
        <v>10010</v>
      </c>
      <c r="Z623">
        <v>40.738492999999998</v>
      </c>
      <c r="AA623">
        <v>-73.982369000000006</v>
      </c>
      <c r="AB623">
        <v>106</v>
      </c>
      <c r="AC623">
        <v>64</v>
      </c>
      <c r="AD623">
        <v>1019661</v>
      </c>
      <c r="AE623">
        <v>1009030046</v>
      </c>
      <c r="AF623" t="s">
        <v>1808</v>
      </c>
    </row>
    <row r="624" spans="1:32" x14ac:dyDescent="0.35">
      <c r="A624">
        <v>2</v>
      </c>
      <c r="B624" t="s">
        <v>837</v>
      </c>
      <c r="C624" t="s">
        <v>1875</v>
      </c>
      <c r="D624" t="s">
        <v>1876</v>
      </c>
      <c r="E624" t="s">
        <v>35</v>
      </c>
      <c r="F624" t="s">
        <v>5698</v>
      </c>
      <c r="Q624" t="s">
        <v>6577</v>
      </c>
      <c r="R624" t="s">
        <v>36</v>
      </c>
      <c r="S624" t="s">
        <v>1877</v>
      </c>
      <c r="T624" t="s">
        <v>841</v>
      </c>
      <c r="U624" t="s">
        <v>1598</v>
      </c>
      <c r="V624" t="s">
        <v>36</v>
      </c>
      <c r="W624">
        <v>2020</v>
      </c>
      <c r="X624" s="1">
        <v>44361</v>
      </c>
      <c r="Y624">
        <v>10009</v>
      </c>
      <c r="Z624">
        <v>40.727204</v>
      </c>
      <c r="AA624">
        <v>-73.980687000000003</v>
      </c>
      <c r="AB624">
        <v>103</v>
      </c>
      <c r="AC624">
        <v>34</v>
      </c>
      <c r="AD624">
        <v>1005147</v>
      </c>
      <c r="AE624">
        <v>1004040039</v>
      </c>
      <c r="AF624" t="s">
        <v>846</v>
      </c>
    </row>
    <row r="625" spans="1:32" x14ac:dyDescent="0.35">
      <c r="A625">
        <v>3</v>
      </c>
      <c r="B625" t="s">
        <v>41</v>
      </c>
      <c r="C625" t="s">
        <v>1878</v>
      </c>
      <c r="D625" t="s">
        <v>1878</v>
      </c>
      <c r="E625" t="s">
        <v>35</v>
      </c>
      <c r="F625" t="s">
        <v>5698</v>
      </c>
      <c r="Q625" t="s">
        <v>6577</v>
      </c>
      <c r="R625" t="s">
        <v>36</v>
      </c>
      <c r="S625" t="s">
        <v>1879</v>
      </c>
      <c r="T625" t="s">
        <v>1596</v>
      </c>
      <c r="U625" t="s">
        <v>1596</v>
      </c>
      <c r="V625" t="s">
        <v>36</v>
      </c>
      <c r="W625">
        <v>2020</v>
      </c>
      <c r="X625" s="1">
        <v>44361</v>
      </c>
      <c r="Y625">
        <v>10014</v>
      </c>
      <c r="Z625">
        <v>40.732255000000002</v>
      </c>
      <c r="AA625">
        <v>-74.008698999999993</v>
      </c>
      <c r="AB625">
        <v>102</v>
      </c>
      <c r="AC625">
        <v>69</v>
      </c>
      <c r="AD625">
        <v>1010421</v>
      </c>
      <c r="AE625">
        <v>1006040033</v>
      </c>
      <c r="AF625" t="s">
        <v>62</v>
      </c>
    </row>
    <row r="626" spans="1:32" x14ac:dyDescent="0.35">
      <c r="A626">
        <v>3</v>
      </c>
      <c r="B626" t="s">
        <v>41</v>
      </c>
      <c r="C626" t="s">
        <v>1880</v>
      </c>
      <c r="D626" t="s">
        <v>1881</v>
      </c>
      <c r="E626" t="s">
        <v>35</v>
      </c>
      <c r="F626" t="s">
        <v>5698</v>
      </c>
      <c r="Q626" t="s">
        <v>6577</v>
      </c>
      <c r="R626" t="s">
        <v>36</v>
      </c>
      <c r="S626" t="s">
        <v>1882</v>
      </c>
      <c r="T626" t="s">
        <v>824</v>
      </c>
      <c r="U626" t="s">
        <v>911</v>
      </c>
      <c r="V626" t="s">
        <v>36</v>
      </c>
      <c r="W626">
        <v>2020</v>
      </c>
      <c r="X626" s="1">
        <v>44361</v>
      </c>
      <c r="Y626">
        <v>10019</v>
      </c>
      <c r="Z626">
        <v>40.765082</v>
      </c>
      <c r="AA626">
        <v>-73.984997000000007</v>
      </c>
      <c r="AB626">
        <v>104</v>
      </c>
      <c r="AC626">
        <v>133</v>
      </c>
      <c r="AD626">
        <v>1025397</v>
      </c>
      <c r="AE626">
        <v>1010440022</v>
      </c>
      <c r="AF626" t="s">
        <v>355</v>
      </c>
    </row>
    <row r="627" spans="1:32" x14ac:dyDescent="0.35">
      <c r="A627">
        <v>3</v>
      </c>
      <c r="B627" t="s">
        <v>51</v>
      </c>
      <c r="C627" t="s">
        <v>1883</v>
      </c>
      <c r="D627" t="s">
        <v>1884</v>
      </c>
      <c r="E627" t="s">
        <v>35</v>
      </c>
      <c r="F627" t="s">
        <v>5698</v>
      </c>
      <c r="Q627" t="s">
        <v>6577</v>
      </c>
      <c r="R627" t="s">
        <v>36</v>
      </c>
      <c r="S627" t="s">
        <v>1885</v>
      </c>
      <c r="T627" t="s">
        <v>841</v>
      </c>
      <c r="U627" t="s">
        <v>1601</v>
      </c>
      <c r="V627" t="s">
        <v>36</v>
      </c>
      <c r="W627">
        <v>2020</v>
      </c>
      <c r="X627" s="1">
        <v>44361</v>
      </c>
      <c r="Y627">
        <v>10014</v>
      </c>
      <c r="Z627">
        <v>40.732593000000001</v>
      </c>
      <c r="AA627">
        <v>-74.006466000000003</v>
      </c>
      <c r="AB627">
        <v>102</v>
      </c>
      <c r="AC627">
        <v>73</v>
      </c>
      <c r="AD627">
        <v>1009872</v>
      </c>
      <c r="AE627">
        <v>1005850041</v>
      </c>
      <c r="AF627" t="s">
        <v>62</v>
      </c>
    </row>
    <row r="628" spans="1:32" x14ac:dyDescent="0.35">
      <c r="A628">
        <v>3</v>
      </c>
      <c r="B628" t="s">
        <v>51</v>
      </c>
      <c r="C628" t="s">
        <v>1886</v>
      </c>
      <c r="D628" t="s">
        <v>1887</v>
      </c>
      <c r="E628" t="s">
        <v>35</v>
      </c>
      <c r="F628" t="s">
        <v>5698</v>
      </c>
      <c r="Q628" t="s">
        <v>6577</v>
      </c>
      <c r="R628" t="s">
        <v>36</v>
      </c>
      <c r="S628" t="s">
        <v>1200</v>
      </c>
      <c r="T628" t="s">
        <v>824</v>
      </c>
      <c r="U628" t="s">
        <v>1601</v>
      </c>
      <c r="V628" t="s">
        <v>36</v>
      </c>
      <c r="W628">
        <v>2020</v>
      </c>
      <c r="X628" s="1">
        <v>44361</v>
      </c>
      <c r="Y628">
        <v>10011</v>
      </c>
      <c r="Z628">
        <v>40.744349</v>
      </c>
      <c r="AA628">
        <v>-74.000253000000001</v>
      </c>
      <c r="AB628">
        <v>104</v>
      </c>
      <c r="AC628">
        <v>89</v>
      </c>
      <c r="AD628">
        <v>1013260</v>
      </c>
      <c r="AE628">
        <v>1007440024</v>
      </c>
      <c r="AF628" t="s">
        <v>71</v>
      </c>
    </row>
    <row r="629" spans="1:32" x14ac:dyDescent="0.35">
      <c r="A629">
        <v>3</v>
      </c>
      <c r="B629" t="s">
        <v>51</v>
      </c>
      <c r="C629" t="s">
        <v>1888</v>
      </c>
      <c r="D629" t="s">
        <v>1889</v>
      </c>
      <c r="E629" t="s">
        <v>35</v>
      </c>
      <c r="F629" t="s">
        <v>5698</v>
      </c>
      <c r="Q629" t="s">
        <v>6577</v>
      </c>
      <c r="R629" t="s">
        <v>36</v>
      </c>
      <c r="S629" t="s">
        <v>1890</v>
      </c>
      <c r="T629" t="s">
        <v>841</v>
      </c>
      <c r="U629" t="s">
        <v>911</v>
      </c>
      <c r="V629" t="s">
        <v>36</v>
      </c>
      <c r="W629">
        <v>2020</v>
      </c>
      <c r="X629" s="1">
        <v>44361</v>
      </c>
      <c r="Y629">
        <v>10036</v>
      </c>
      <c r="Z629">
        <v>40.761448000000001</v>
      </c>
      <c r="AA629">
        <v>-73.988018999999994</v>
      </c>
      <c r="AB629">
        <v>104</v>
      </c>
      <c r="AC629">
        <v>127</v>
      </c>
      <c r="AD629">
        <v>1025092</v>
      </c>
      <c r="AE629">
        <v>1010380014</v>
      </c>
      <c r="AF629" t="s">
        <v>355</v>
      </c>
    </row>
    <row r="630" spans="1:32" x14ac:dyDescent="0.35">
      <c r="A630">
        <v>3</v>
      </c>
      <c r="B630" t="s">
        <v>51</v>
      </c>
      <c r="C630" t="s">
        <v>1891</v>
      </c>
      <c r="D630" t="s">
        <v>1892</v>
      </c>
      <c r="E630" t="s">
        <v>35</v>
      </c>
      <c r="F630" t="s">
        <v>5706</v>
      </c>
      <c r="Q630" t="s">
        <v>6577</v>
      </c>
      <c r="R630" t="s">
        <v>36</v>
      </c>
      <c r="S630" t="s">
        <v>1893</v>
      </c>
      <c r="T630" t="s">
        <v>824</v>
      </c>
      <c r="U630" t="s">
        <v>911</v>
      </c>
      <c r="V630" t="s">
        <v>36</v>
      </c>
      <c r="W630">
        <v>2020</v>
      </c>
      <c r="X630" s="1">
        <v>44361</v>
      </c>
      <c r="Y630">
        <v>10001</v>
      </c>
      <c r="Z630">
        <v>40.748976999999996</v>
      </c>
      <c r="AA630">
        <v>-73.999531000000005</v>
      </c>
      <c r="AB630">
        <v>104</v>
      </c>
      <c r="AC630">
        <v>97</v>
      </c>
      <c r="AD630">
        <v>1012829</v>
      </c>
      <c r="AE630">
        <v>1007240023</v>
      </c>
      <c r="AF630" t="s">
        <v>71</v>
      </c>
    </row>
    <row r="631" spans="1:32" x14ac:dyDescent="0.35">
      <c r="A631">
        <v>3</v>
      </c>
      <c r="B631" t="s">
        <v>51</v>
      </c>
      <c r="C631" t="s">
        <v>1894</v>
      </c>
      <c r="D631" t="s">
        <v>1895</v>
      </c>
      <c r="E631" t="s">
        <v>35</v>
      </c>
      <c r="F631" t="s">
        <v>5698</v>
      </c>
      <c r="Q631" t="s">
        <v>6577</v>
      </c>
      <c r="R631" t="s">
        <v>36</v>
      </c>
      <c r="S631" t="s">
        <v>1896</v>
      </c>
      <c r="T631" t="s">
        <v>841</v>
      </c>
      <c r="U631" t="s">
        <v>1601</v>
      </c>
      <c r="V631" t="s">
        <v>36</v>
      </c>
      <c r="W631">
        <v>2020</v>
      </c>
      <c r="X631" s="1">
        <v>44361</v>
      </c>
      <c r="Y631">
        <v>10011</v>
      </c>
      <c r="Z631">
        <v>40.735692</v>
      </c>
      <c r="AA631">
        <v>-73.999026000000001</v>
      </c>
      <c r="AB631">
        <v>102</v>
      </c>
      <c r="AC631">
        <v>71</v>
      </c>
      <c r="AD631">
        <v>1010543</v>
      </c>
      <c r="AE631">
        <v>1006060049</v>
      </c>
      <c r="AF631" t="s">
        <v>62</v>
      </c>
    </row>
    <row r="632" spans="1:32" x14ac:dyDescent="0.35">
      <c r="A632">
        <v>3</v>
      </c>
      <c r="B632" t="s">
        <v>51</v>
      </c>
      <c r="C632" t="s">
        <v>1897</v>
      </c>
      <c r="D632" t="s">
        <v>1898</v>
      </c>
      <c r="E632" t="s">
        <v>35</v>
      </c>
      <c r="F632" t="s">
        <v>5698</v>
      </c>
      <c r="Q632" t="s">
        <v>6577</v>
      </c>
      <c r="R632" t="s">
        <v>36</v>
      </c>
      <c r="S632" t="s">
        <v>1899</v>
      </c>
      <c r="T632" t="s">
        <v>1595</v>
      </c>
      <c r="U632" t="s">
        <v>1596</v>
      </c>
      <c r="V632" t="s">
        <v>36</v>
      </c>
      <c r="W632">
        <v>2020</v>
      </c>
      <c r="X632" s="1">
        <v>44361</v>
      </c>
      <c r="Y632">
        <v>10036</v>
      </c>
      <c r="Z632">
        <v>40.761437999999998</v>
      </c>
      <c r="AA632">
        <v>-73.995768999999996</v>
      </c>
      <c r="AB632">
        <v>104</v>
      </c>
      <c r="AC632">
        <v>129</v>
      </c>
      <c r="AD632">
        <v>1026931</v>
      </c>
      <c r="AE632">
        <v>1010720045</v>
      </c>
      <c r="AF632" t="s">
        <v>355</v>
      </c>
    </row>
    <row r="633" spans="1:32" x14ac:dyDescent="0.35">
      <c r="A633">
        <v>3</v>
      </c>
      <c r="B633" t="s">
        <v>51</v>
      </c>
      <c r="C633" t="s">
        <v>1900</v>
      </c>
      <c r="D633" t="s">
        <v>1901</v>
      </c>
      <c r="E633" t="s">
        <v>35</v>
      </c>
      <c r="F633" t="s">
        <v>5706</v>
      </c>
      <c r="Q633" t="s">
        <v>6577</v>
      </c>
      <c r="R633" t="s">
        <v>36</v>
      </c>
      <c r="S633" t="s">
        <v>1902</v>
      </c>
      <c r="T633" t="s">
        <v>1595</v>
      </c>
      <c r="U633" t="s">
        <v>1601</v>
      </c>
      <c r="V633" t="s">
        <v>36</v>
      </c>
      <c r="W633">
        <v>2020</v>
      </c>
      <c r="X633" s="1">
        <v>44361</v>
      </c>
      <c r="Y633">
        <v>10019</v>
      </c>
      <c r="Z633">
        <v>40.765878000000001</v>
      </c>
      <c r="AA633">
        <v>-73.988822999999996</v>
      </c>
      <c r="AB633">
        <v>104</v>
      </c>
      <c r="AC633">
        <v>133</v>
      </c>
      <c r="AD633">
        <v>1026740</v>
      </c>
      <c r="AE633">
        <v>1010620003</v>
      </c>
      <c r="AF633" t="s">
        <v>355</v>
      </c>
    </row>
    <row r="634" spans="1:32" x14ac:dyDescent="0.35">
      <c r="A634">
        <v>3</v>
      </c>
      <c r="B634" t="s">
        <v>51</v>
      </c>
      <c r="C634" t="s">
        <v>1903</v>
      </c>
      <c r="D634" t="s">
        <v>1904</v>
      </c>
      <c r="E634" t="s">
        <v>35</v>
      </c>
      <c r="F634" t="s">
        <v>5698</v>
      </c>
      <c r="Q634" t="s">
        <v>6577</v>
      </c>
      <c r="R634" t="s">
        <v>36</v>
      </c>
      <c r="S634" t="s">
        <v>1905</v>
      </c>
      <c r="T634" t="s">
        <v>1595</v>
      </c>
      <c r="U634" t="s">
        <v>1601</v>
      </c>
      <c r="V634" t="s">
        <v>36</v>
      </c>
      <c r="W634">
        <v>2020</v>
      </c>
      <c r="X634" s="1">
        <v>44361</v>
      </c>
      <c r="Y634">
        <v>10011</v>
      </c>
      <c r="Z634">
        <v>40.742866999999997</v>
      </c>
      <c r="AA634">
        <v>-74.002135999999993</v>
      </c>
      <c r="AB634">
        <v>104</v>
      </c>
      <c r="AC634">
        <v>89</v>
      </c>
      <c r="AD634">
        <v>1013096</v>
      </c>
      <c r="AE634">
        <v>1007420007</v>
      </c>
      <c r="AF634" t="s">
        <v>71</v>
      </c>
    </row>
    <row r="635" spans="1:32" x14ac:dyDescent="0.35">
      <c r="A635">
        <v>3</v>
      </c>
      <c r="B635" t="s">
        <v>51</v>
      </c>
      <c r="C635" t="s">
        <v>1906</v>
      </c>
      <c r="D635" t="s">
        <v>1907</v>
      </c>
      <c r="E635" t="s">
        <v>35</v>
      </c>
      <c r="F635" t="s">
        <v>5706</v>
      </c>
      <c r="Q635" t="s">
        <v>6577</v>
      </c>
      <c r="R635" t="s">
        <v>36</v>
      </c>
      <c r="S635" t="s">
        <v>1908</v>
      </c>
      <c r="T635" t="s">
        <v>1682</v>
      </c>
      <c r="U635" t="s">
        <v>1601</v>
      </c>
      <c r="V635" t="s">
        <v>36</v>
      </c>
      <c r="W635">
        <v>2020</v>
      </c>
      <c r="X635" s="1">
        <v>44361</v>
      </c>
      <c r="Y635">
        <v>10011</v>
      </c>
      <c r="Z635">
        <v>40.741656999999996</v>
      </c>
      <c r="AA635">
        <v>-73.999307000000002</v>
      </c>
      <c r="AB635">
        <v>104</v>
      </c>
      <c r="AC635">
        <v>81</v>
      </c>
      <c r="AD635">
        <v>1013858</v>
      </c>
      <c r="AE635">
        <v>1007670068</v>
      </c>
      <c r="AF635" t="s">
        <v>71</v>
      </c>
    </row>
    <row r="636" spans="1:32" x14ac:dyDescent="0.35">
      <c r="A636">
        <v>3</v>
      </c>
      <c r="B636" t="s">
        <v>51</v>
      </c>
      <c r="C636" t="s">
        <v>1909</v>
      </c>
      <c r="D636" t="s">
        <v>1910</v>
      </c>
      <c r="E636" t="s">
        <v>35</v>
      </c>
      <c r="F636" t="s">
        <v>5698</v>
      </c>
      <c r="Q636" t="s">
        <v>6577</v>
      </c>
      <c r="R636" t="s">
        <v>36</v>
      </c>
      <c r="S636" t="s">
        <v>1911</v>
      </c>
      <c r="T636" t="s">
        <v>841</v>
      </c>
      <c r="U636" t="s">
        <v>1601</v>
      </c>
      <c r="V636" t="s">
        <v>36</v>
      </c>
      <c r="W636">
        <v>2020</v>
      </c>
      <c r="X636" s="1">
        <v>44361</v>
      </c>
      <c r="Y636">
        <v>10019</v>
      </c>
      <c r="Z636">
        <v>40.765183999999998</v>
      </c>
      <c r="AA636">
        <v>-73.992953</v>
      </c>
      <c r="AB636">
        <v>104</v>
      </c>
      <c r="AC636">
        <v>135</v>
      </c>
      <c r="AD636">
        <v>1083802</v>
      </c>
      <c r="AE636">
        <v>1010790029</v>
      </c>
      <c r="AF636" t="s">
        <v>355</v>
      </c>
    </row>
    <row r="637" spans="1:32" x14ac:dyDescent="0.35">
      <c r="A637">
        <v>3</v>
      </c>
      <c r="B637" t="s">
        <v>51</v>
      </c>
      <c r="C637" t="s">
        <v>1912</v>
      </c>
      <c r="D637" t="s">
        <v>1913</v>
      </c>
      <c r="E637" t="s">
        <v>35</v>
      </c>
      <c r="F637" t="s">
        <v>5698</v>
      </c>
      <c r="Q637" t="s">
        <v>6577</v>
      </c>
      <c r="R637" t="s">
        <v>36</v>
      </c>
      <c r="S637" t="s">
        <v>1914</v>
      </c>
      <c r="T637" t="s">
        <v>841</v>
      </c>
      <c r="U637" t="s">
        <v>911</v>
      </c>
      <c r="V637" t="s">
        <v>36</v>
      </c>
      <c r="W637">
        <v>2020</v>
      </c>
      <c r="X637" s="1">
        <v>44361</v>
      </c>
      <c r="Y637">
        <v>10011</v>
      </c>
      <c r="Z637">
        <v>40.745156000000001</v>
      </c>
      <c r="AA637">
        <v>-73.996073999999993</v>
      </c>
      <c r="AB637">
        <v>104</v>
      </c>
      <c r="AC637">
        <v>91</v>
      </c>
      <c r="AD637">
        <v>1014174</v>
      </c>
      <c r="AE637">
        <v>1007740019</v>
      </c>
      <c r="AF637" t="s">
        <v>71</v>
      </c>
    </row>
    <row r="638" spans="1:32" x14ac:dyDescent="0.35">
      <c r="A638">
        <v>3</v>
      </c>
      <c r="B638" t="s">
        <v>51</v>
      </c>
      <c r="C638" t="s">
        <v>1915</v>
      </c>
      <c r="D638" t="s">
        <v>1916</v>
      </c>
      <c r="E638" t="s">
        <v>35</v>
      </c>
      <c r="F638" t="s">
        <v>5698</v>
      </c>
      <c r="Q638" t="s">
        <v>6577</v>
      </c>
      <c r="R638" t="s">
        <v>36</v>
      </c>
      <c r="S638" t="s">
        <v>1917</v>
      </c>
      <c r="T638" t="s">
        <v>841</v>
      </c>
      <c r="U638" t="s">
        <v>911</v>
      </c>
      <c r="V638" t="s">
        <v>36</v>
      </c>
      <c r="W638">
        <v>2020</v>
      </c>
      <c r="X638" s="1">
        <v>44361</v>
      </c>
      <c r="Y638">
        <v>10013</v>
      </c>
      <c r="Z638">
        <v>40.724400000000003</v>
      </c>
      <c r="AA638">
        <v>-74.004625000000004</v>
      </c>
      <c r="AB638">
        <v>102</v>
      </c>
      <c r="AC638">
        <v>37</v>
      </c>
      <c r="AD638">
        <v>1007378</v>
      </c>
      <c r="AE638">
        <v>1004910016</v>
      </c>
      <c r="AF638" t="s">
        <v>40</v>
      </c>
    </row>
    <row r="639" spans="1:32" x14ac:dyDescent="0.35">
      <c r="A639">
        <v>3</v>
      </c>
      <c r="B639" t="s">
        <v>51</v>
      </c>
      <c r="C639" t="s">
        <v>6613</v>
      </c>
      <c r="D639" t="s">
        <v>6614</v>
      </c>
      <c r="E639" t="s">
        <v>35</v>
      </c>
      <c r="F639" t="s">
        <v>5698</v>
      </c>
      <c r="Q639" t="s">
        <v>6577</v>
      </c>
      <c r="R639" t="s">
        <v>65</v>
      </c>
      <c r="S639" t="s">
        <v>1004</v>
      </c>
      <c r="T639" t="s">
        <v>824</v>
      </c>
      <c r="U639" t="s">
        <v>911</v>
      </c>
      <c r="V639" t="s">
        <v>36</v>
      </c>
      <c r="W639">
        <v>2020</v>
      </c>
      <c r="X639" s="1">
        <v>44361</v>
      </c>
      <c r="Y639">
        <v>10014</v>
      </c>
      <c r="Z639">
        <v>40.729412000000004</v>
      </c>
      <c r="AA639">
        <v>-74.006147999999996</v>
      </c>
      <c r="AB639">
        <v>102</v>
      </c>
      <c r="AC639">
        <v>67</v>
      </c>
      <c r="AD639">
        <v>1009757</v>
      </c>
      <c r="AE639">
        <v>1005810054</v>
      </c>
      <c r="AF639" t="s">
        <v>62</v>
      </c>
    </row>
    <row r="640" spans="1:32" x14ac:dyDescent="0.35">
      <c r="A640">
        <v>3</v>
      </c>
      <c r="B640" t="s">
        <v>51</v>
      </c>
      <c r="C640" t="s">
        <v>1918</v>
      </c>
      <c r="D640" t="s">
        <v>1919</v>
      </c>
      <c r="E640" t="s">
        <v>35</v>
      </c>
      <c r="F640" t="s">
        <v>5698</v>
      </c>
      <c r="Q640" t="s">
        <v>6577</v>
      </c>
      <c r="R640" t="s">
        <v>36</v>
      </c>
      <c r="S640" t="s">
        <v>1920</v>
      </c>
      <c r="T640" t="s">
        <v>1595</v>
      </c>
      <c r="U640" t="s">
        <v>1598</v>
      </c>
      <c r="V640" t="s">
        <v>36</v>
      </c>
      <c r="W640">
        <v>2020</v>
      </c>
      <c r="X640" s="1">
        <v>44361</v>
      </c>
      <c r="Y640">
        <v>10019</v>
      </c>
      <c r="Z640">
        <v>40.767823999999997</v>
      </c>
      <c r="AA640">
        <v>-73.987610000000004</v>
      </c>
      <c r="AB640">
        <v>104</v>
      </c>
      <c r="AC640">
        <v>139</v>
      </c>
      <c r="AD640">
        <v>1026841</v>
      </c>
      <c r="AE640">
        <v>1010650001</v>
      </c>
      <c r="AF640" t="s">
        <v>355</v>
      </c>
    </row>
    <row r="641" spans="1:32" x14ac:dyDescent="0.35">
      <c r="A641">
        <v>3</v>
      </c>
      <c r="B641" t="s">
        <v>51</v>
      </c>
      <c r="C641" t="s">
        <v>1921</v>
      </c>
      <c r="D641" t="s">
        <v>1922</v>
      </c>
      <c r="E641" t="s">
        <v>35</v>
      </c>
      <c r="F641" t="s">
        <v>5698</v>
      </c>
      <c r="Q641" t="s">
        <v>6577</v>
      </c>
      <c r="R641" t="s">
        <v>36</v>
      </c>
      <c r="S641" t="s">
        <v>1923</v>
      </c>
      <c r="T641" t="s">
        <v>841</v>
      </c>
      <c r="U641" t="s">
        <v>1601</v>
      </c>
      <c r="V641" t="s">
        <v>36</v>
      </c>
      <c r="W641">
        <v>2020</v>
      </c>
      <c r="X641" s="1">
        <v>44361</v>
      </c>
      <c r="Y641">
        <v>10001</v>
      </c>
      <c r="Z641">
        <v>40.753090999999998</v>
      </c>
      <c r="AA641">
        <v>-73.997640000000004</v>
      </c>
      <c r="AB641">
        <v>104</v>
      </c>
      <c r="AC641">
        <v>103</v>
      </c>
      <c r="AD641">
        <v>1012851</v>
      </c>
      <c r="AE641">
        <v>1007310054</v>
      </c>
      <c r="AF641" t="s">
        <v>71</v>
      </c>
    </row>
    <row r="642" spans="1:32" x14ac:dyDescent="0.35">
      <c r="A642">
        <v>3</v>
      </c>
      <c r="B642" t="s">
        <v>1848</v>
      </c>
      <c r="C642" t="s">
        <v>1924</v>
      </c>
      <c r="D642" t="s">
        <v>1925</v>
      </c>
      <c r="E642" t="s">
        <v>35</v>
      </c>
      <c r="F642" t="s">
        <v>5706</v>
      </c>
      <c r="Q642" t="s">
        <v>6577</v>
      </c>
      <c r="R642" t="s">
        <v>36</v>
      </c>
      <c r="S642" t="s">
        <v>1926</v>
      </c>
      <c r="T642" t="s">
        <v>1596</v>
      </c>
      <c r="U642" t="s">
        <v>911</v>
      </c>
      <c r="V642" t="s">
        <v>36</v>
      </c>
      <c r="W642">
        <v>2020</v>
      </c>
      <c r="X642" s="1">
        <v>44361</v>
      </c>
      <c r="Y642">
        <v>10001</v>
      </c>
      <c r="Z642">
        <v>40.749355999999999</v>
      </c>
      <c r="AA642">
        <v>-73.999257</v>
      </c>
      <c r="AB642">
        <v>104</v>
      </c>
      <c r="AC642">
        <v>97</v>
      </c>
      <c r="AD642">
        <v>1012830</v>
      </c>
      <c r="AE642">
        <v>1007240082</v>
      </c>
      <c r="AF642" t="s">
        <v>71</v>
      </c>
    </row>
    <row r="643" spans="1:32" x14ac:dyDescent="0.35">
      <c r="A643">
        <v>3</v>
      </c>
      <c r="B643" t="s">
        <v>59</v>
      </c>
      <c r="C643" t="s">
        <v>1927</v>
      </c>
      <c r="D643" t="s">
        <v>1928</v>
      </c>
      <c r="E643" t="s">
        <v>35</v>
      </c>
      <c r="F643" t="s">
        <v>5698</v>
      </c>
      <c r="Q643" t="s">
        <v>6577</v>
      </c>
      <c r="R643" t="s">
        <v>36</v>
      </c>
      <c r="S643" t="s">
        <v>1929</v>
      </c>
      <c r="T643" t="s">
        <v>824</v>
      </c>
      <c r="U643" t="s">
        <v>811</v>
      </c>
      <c r="V643" t="s">
        <v>976</v>
      </c>
      <c r="W643">
        <v>2020</v>
      </c>
      <c r="X643" s="1">
        <v>44361</v>
      </c>
      <c r="Y643">
        <v>10001</v>
      </c>
      <c r="Z643">
        <v>40.748291000000002</v>
      </c>
      <c r="AA643">
        <v>-74.001649</v>
      </c>
      <c r="AB643">
        <v>104</v>
      </c>
      <c r="AC643">
        <v>93</v>
      </c>
      <c r="AD643">
        <v>1012811</v>
      </c>
      <c r="AE643">
        <v>1007220057</v>
      </c>
      <c r="AF643" t="s">
        <v>71</v>
      </c>
    </row>
    <row r="644" spans="1:32" x14ac:dyDescent="0.35">
      <c r="A644">
        <v>3</v>
      </c>
      <c r="B644" t="s">
        <v>206</v>
      </c>
      <c r="C644" t="s">
        <v>1930</v>
      </c>
      <c r="D644" t="s">
        <v>1931</v>
      </c>
      <c r="E644" t="s">
        <v>35</v>
      </c>
      <c r="F644" t="s">
        <v>5698</v>
      </c>
      <c r="Q644" t="s">
        <v>6577</v>
      </c>
      <c r="R644" t="s">
        <v>36</v>
      </c>
      <c r="S644" t="s">
        <v>1932</v>
      </c>
      <c r="T644" t="s">
        <v>1595</v>
      </c>
      <c r="U644" t="s">
        <v>1601</v>
      </c>
      <c r="V644" t="s">
        <v>36</v>
      </c>
      <c r="W644">
        <v>2020</v>
      </c>
      <c r="X644" s="1">
        <v>44361</v>
      </c>
      <c r="Y644">
        <v>10001</v>
      </c>
      <c r="Z644">
        <v>40.751182999999997</v>
      </c>
      <c r="AA644">
        <v>-74.006594000000007</v>
      </c>
      <c r="AB644">
        <v>104</v>
      </c>
      <c r="AC644">
        <v>99</v>
      </c>
      <c r="AD644">
        <v>1012267</v>
      </c>
      <c r="AE644">
        <v>1006700050</v>
      </c>
      <c r="AF644" t="s">
        <v>71</v>
      </c>
    </row>
    <row r="645" spans="1:32" x14ac:dyDescent="0.35">
      <c r="A645">
        <v>3</v>
      </c>
      <c r="B645" t="s">
        <v>182</v>
      </c>
      <c r="C645" t="s">
        <v>1933</v>
      </c>
      <c r="D645" t="s">
        <v>1934</v>
      </c>
      <c r="E645" t="s">
        <v>35</v>
      </c>
      <c r="F645" t="s">
        <v>5698</v>
      </c>
      <c r="Q645" t="s">
        <v>6577</v>
      </c>
      <c r="R645" t="s">
        <v>36</v>
      </c>
      <c r="S645" t="s">
        <v>1935</v>
      </c>
      <c r="T645" t="s">
        <v>1596</v>
      </c>
      <c r="U645" t="s">
        <v>1601</v>
      </c>
      <c r="V645" t="s">
        <v>36</v>
      </c>
      <c r="W645">
        <v>2020</v>
      </c>
      <c r="X645" s="1">
        <v>44361</v>
      </c>
      <c r="Y645">
        <v>10001</v>
      </c>
      <c r="Z645">
        <v>40.748429999999999</v>
      </c>
      <c r="AA645">
        <v>-73.990447000000003</v>
      </c>
      <c r="AB645">
        <v>105</v>
      </c>
      <c r="AC645">
        <v>101</v>
      </c>
      <c r="AD645">
        <v>1015173</v>
      </c>
      <c r="AE645">
        <v>1008060066</v>
      </c>
      <c r="AF645" t="s">
        <v>874</v>
      </c>
    </row>
    <row r="646" spans="1:32" x14ac:dyDescent="0.35">
      <c r="A646">
        <v>3</v>
      </c>
      <c r="B646" t="s">
        <v>182</v>
      </c>
      <c r="C646" t="s">
        <v>1936</v>
      </c>
      <c r="D646" t="s">
        <v>1937</v>
      </c>
      <c r="E646" t="s">
        <v>35</v>
      </c>
      <c r="F646" t="s">
        <v>5698</v>
      </c>
      <c r="Q646" t="s">
        <v>6577</v>
      </c>
      <c r="R646" t="s">
        <v>36</v>
      </c>
      <c r="S646" t="s">
        <v>1938</v>
      </c>
      <c r="T646" t="s">
        <v>1596</v>
      </c>
      <c r="U646" t="s">
        <v>911</v>
      </c>
      <c r="V646" t="s">
        <v>36</v>
      </c>
      <c r="W646">
        <v>2020</v>
      </c>
      <c r="X646" s="1">
        <v>44361</v>
      </c>
      <c r="Y646">
        <v>10011</v>
      </c>
      <c r="Z646">
        <v>40.741011999999998</v>
      </c>
      <c r="AA646">
        <v>-73.995958000000002</v>
      </c>
      <c r="AB646">
        <v>104</v>
      </c>
      <c r="AC646">
        <v>87</v>
      </c>
      <c r="AD646">
        <v>1014723</v>
      </c>
      <c r="AE646">
        <v>1007940064</v>
      </c>
      <c r="AF646" t="s">
        <v>71</v>
      </c>
    </row>
    <row r="647" spans="1:32" x14ac:dyDescent="0.35">
      <c r="A647">
        <v>3</v>
      </c>
      <c r="B647" t="s">
        <v>182</v>
      </c>
      <c r="C647" t="s">
        <v>1939</v>
      </c>
      <c r="D647" t="s">
        <v>1940</v>
      </c>
      <c r="E647" t="s">
        <v>35</v>
      </c>
      <c r="F647" t="s">
        <v>5698</v>
      </c>
      <c r="Q647" t="s">
        <v>6577</v>
      </c>
      <c r="R647" t="s">
        <v>36</v>
      </c>
      <c r="S647" t="s">
        <v>1941</v>
      </c>
      <c r="T647" t="s">
        <v>841</v>
      </c>
      <c r="U647" t="s">
        <v>1598</v>
      </c>
      <c r="V647" t="s">
        <v>36</v>
      </c>
      <c r="W647">
        <v>2020</v>
      </c>
      <c r="X647" s="1">
        <v>44361</v>
      </c>
      <c r="Y647">
        <v>10013</v>
      </c>
      <c r="Z647">
        <v>40.725766999999998</v>
      </c>
      <c r="AA647">
        <v>-74.006850999999997</v>
      </c>
      <c r="AB647">
        <v>102</v>
      </c>
      <c r="AC647">
        <v>37</v>
      </c>
      <c r="AD647">
        <v>1009739</v>
      </c>
      <c r="AE647">
        <v>1005790011</v>
      </c>
      <c r="AF647" t="s">
        <v>40</v>
      </c>
    </row>
    <row r="648" spans="1:32" x14ac:dyDescent="0.35">
      <c r="A648">
        <v>3</v>
      </c>
      <c r="B648" t="s">
        <v>182</v>
      </c>
      <c r="C648" t="s">
        <v>1942</v>
      </c>
      <c r="D648" t="s">
        <v>1943</v>
      </c>
      <c r="E648" t="s">
        <v>35</v>
      </c>
      <c r="F648" t="s">
        <v>5698</v>
      </c>
      <c r="Q648" t="s">
        <v>6577</v>
      </c>
      <c r="R648" t="s">
        <v>36</v>
      </c>
      <c r="S648" t="s">
        <v>1596</v>
      </c>
      <c r="T648" t="s">
        <v>810</v>
      </c>
      <c r="U648" t="s">
        <v>1596</v>
      </c>
      <c r="V648" t="s">
        <v>36</v>
      </c>
      <c r="W648">
        <v>2020</v>
      </c>
      <c r="X648" s="1">
        <v>44361</v>
      </c>
      <c r="Y648">
        <v>10014</v>
      </c>
      <c r="Z648">
        <v>40.740492000000003</v>
      </c>
      <c r="AA648">
        <v>-74.009991999999997</v>
      </c>
      <c r="AB648">
        <v>102</v>
      </c>
      <c r="AC648">
        <v>79</v>
      </c>
      <c r="AD648">
        <v>1000000</v>
      </c>
      <c r="AE648">
        <v>1006510001</v>
      </c>
      <c r="AF648" t="s">
        <v>62</v>
      </c>
    </row>
    <row r="649" spans="1:32" x14ac:dyDescent="0.35">
      <c r="A649">
        <v>3</v>
      </c>
      <c r="B649" t="s">
        <v>870</v>
      </c>
      <c r="C649" t="s">
        <v>1944</v>
      </c>
      <c r="D649" t="s">
        <v>1945</v>
      </c>
      <c r="E649" t="s">
        <v>35</v>
      </c>
      <c r="F649" t="s">
        <v>5698</v>
      </c>
      <c r="Q649" t="s">
        <v>6577</v>
      </c>
      <c r="R649" t="s">
        <v>36</v>
      </c>
      <c r="S649" t="s">
        <v>1946</v>
      </c>
      <c r="T649" t="s">
        <v>1595</v>
      </c>
      <c r="U649" t="s">
        <v>1598</v>
      </c>
      <c r="V649" t="s">
        <v>36</v>
      </c>
      <c r="W649">
        <v>2020</v>
      </c>
      <c r="X649" s="1">
        <v>44361</v>
      </c>
      <c r="Y649">
        <v>10001</v>
      </c>
      <c r="Z649">
        <v>40.746896</v>
      </c>
      <c r="AA649">
        <v>-73.994489000000002</v>
      </c>
      <c r="AB649">
        <v>105</v>
      </c>
      <c r="AC649">
        <v>95</v>
      </c>
      <c r="AD649">
        <v>1088614</v>
      </c>
      <c r="AE649">
        <v>1007760033</v>
      </c>
      <c r="AF649" t="s">
        <v>874</v>
      </c>
    </row>
    <row r="650" spans="1:32" x14ac:dyDescent="0.35">
      <c r="A650">
        <v>3</v>
      </c>
      <c r="B650" t="s">
        <v>870</v>
      </c>
      <c r="C650" t="s">
        <v>1947</v>
      </c>
      <c r="D650" t="s">
        <v>1948</v>
      </c>
      <c r="E650" t="s">
        <v>35</v>
      </c>
      <c r="F650" t="s">
        <v>5698</v>
      </c>
      <c r="Q650" t="s">
        <v>6577</v>
      </c>
      <c r="R650" t="s">
        <v>36</v>
      </c>
      <c r="S650" t="s">
        <v>1949</v>
      </c>
      <c r="T650" t="s">
        <v>1595</v>
      </c>
      <c r="U650" t="s">
        <v>1601</v>
      </c>
      <c r="V650" t="s">
        <v>36</v>
      </c>
      <c r="W650">
        <v>2020</v>
      </c>
      <c r="X650" s="1">
        <v>44361</v>
      </c>
      <c r="Y650">
        <v>10001</v>
      </c>
      <c r="Z650">
        <v>40.747126999999999</v>
      </c>
      <c r="AA650">
        <v>-73.994990999999999</v>
      </c>
      <c r="AB650">
        <v>105</v>
      </c>
      <c r="AC650">
        <v>95</v>
      </c>
      <c r="AD650">
        <v>1014251</v>
      </c>
      <c r="AE650">
        <v>1007770018</v>
      </c>
      <c r="AF650" t="s">
        <v>874</v>
      </c>
    </row>
    <row r="651" spans="1:32" x14ac:dyDescent="0.35">
      <c r="A651">
        <v>3</v>
      </c>
      <c r="B651" t="s">
        <v>870</v>
      </c>
      <c r="C651" t="s">
        <v>1950</v>
      </c>
      <c r="D651" t="s">
        <v>1951</v>
      </c>
      <c r="E651" t="s">
        <v>35</v>
      </c>
      <c r="F651" t="s">
        <v>5698</v>
      </c>
      <c r="Q651" t="s">
        <v>6577</v>
      </c>
      <c r="R651" t="s">
        <v>36</v>
      </c>
      <c r="S651" t="s">
        <v>1952</v>
      </c>
      <c r="T651" t="s">
        <v>1595</v>
      </c>
      <c r="U651" t="s">
        <v>1601</v>
      </c>
      <c r="V651" t="s">
        <v>36</v>
      </c>
      <c r="W651">
        <v>2020</v>
      </c>
      <c r="X651" s="1">
        <v>44361</v>
      </c>
      <c r="Y651">
        <v>10001</v>
      </c>
      <c r="Z651">
        <v>40.746721000000001</v>
      </c>
      <c r="AA651">
        <v>-73.994031000000007</v>
      </c>
      <c r="AB651">
        <v>105</v>
      </c>
      <c r="AC651">
        <v>95</v>
      </c>
      <c r="AD651">
        <v>1014251</v>
      </c>
      <c r="AE651">
        <v>1007770018</v>
      </c>
      <c r="AF651" t="s">
        <v>874</v>
      </c>
    </row>
    <row r="652" spans="1:32" x14ac:dyDescent="0.35">
      <c r="A652">
        <v>3</v>
      </c>
      <c r="B652" t="s">
        <v>870</v>
      </c>
      <c r="C652" t="s">
        <v>1953</v>
      </c>
      <c r="D652" t="s">
        <v>1954</v>
      </c>
      <c r="E652" t="s">
        <v>35</v>
      </c>
      <c r="F652" t="s">
        <v>5698</v>
      </c>
      <c r="Q652" t="s">
        <v>6577</v>
      </c>
      <c r="R652" t="s">
        <v>36</v>
      </c>
      <c r="S652" t="s">
        <v>1955</v>
      </c>
      <c r="T652" t="s">
        <v>1595</v>
      </c>
      <c r="U652" t="s">
        <v>1601</v>
      </c>
      <c r="V652" t="s">
        <v>36</v>
      </c>
      <c r="W652">
        <v>2020</v>
      </c>
      <c r="X652" s="1">
        <v>44361</v>
      </c>
      <c r="Y652">
        <v>10001</v>
      </c>
      <c r="Z652">
        <v>40.746715000000002</v>
      </c>
      <c r="AA652">
        <v>-73.993756000000005</v>
      </c>
      <c r="AB652">
        <v>105</v>
      </c>
      <c r="AC652">
        <v>95</v>
      </c>
      <c r="AD652">
        <v>1014252</v>
      </c>
      <c r="AE652">
        <v>1007770037</v>
      </c>
      <c r="AF652" t="s">
        <v>874</v>
      </c>
    </row>
    <row r="653" spans="1:32" x14ac:dyDescent="0.35">
      <c r="A653">
        <v>3</v>
      </c>
      <c r="B653" t="s">
        <v>870</v>
      </c>
      <c r="C653" t="s">
        <v>1956</v>
      </c>
      <c r="D653" t="s">
        <v>1957</v>
      </c>
      <c r="E653" t="s">
        <v>35</v>
      </c>
      <c r="F653" t="s">
        <v>5698</v>
      </c>
      <c r="Q653" t="s">
        <v>6577</v>
      </c>
      <c r="R653" t="s">
        <v>36</v>
      </c>
      <c r="S653" t="s">
        <v>1958</v>
      </c>
      <c r="T653" t="s">
        <v>841</v>
      </c>
      <c r="U653" t="s">
        <v>1598</v>
      </c>
      <c r="V653" t="s">
        <v>36</v>
      </c>
      <c r="W653">
        <v>2020</v>
      </c>
      <c r="X653" s="1">
        <v>44361</v>
      </c>
      <c r="Y653">
        <v>10001</v>
      </c>
      <c r="Z653">
        <v>40.747194999999998</v>
      </c>
      <c r="AA653">
        <v>-73.995193</v>
      </c>
      <c r="AB653">
        <v>105</v>
      </c>
      <c r="AC653">
        <v>95</v>
      </c>
      <c r="AD653">
        <v>1014237</v>
      </c>
      <c r="AE653">
        <v>1007760055</v>
      </c>
      <c r="AF653" t="s">
        <v>874</v>
      </c>
    </row>
    <row r="654" spans="1:32" x14ac:dyDescent="0.35">
      <c r="A654">
        <v>3</v>
      </c>
      <c r="B654" t="s">
        <v>870</v>
      </c>
      <c r="C654" t="s">
        <v>6615</v>
      </c>
      <c r="D654" t="s">
        <v>1960</v>
      </c>
      <c r="E654" t="s">
        <v>35</v>
      </c>
      <c r="F654" t="s">
        <v>5698</v>
      </c>
      <c r="Q654" t="s">
        <v>6577</v>
      </c>
      <c r="R654" t="s">
        <v>36</v>
      </c>
      <c r="S654" t="s">
        <v>1961</v>
      </c>
      <c r="T654" t="s">
        <v>841</v>
      </c>
      <c r="U654" t="s">
        <v>1598</v>
      </c>
      <c r="V654" t="s">
        <v>36</v>
      </c>
      <c r="W654">
        <v>2020</v>
      </c>
      <c r="X654" s="1">
        <v>44361</v>
      </c>
      <c r="Y654">
        <v>10001</v>
      </c>
      <c r="Z654">
        <v>40.747123999999999</v>
      </c>
      <c r="AA654">
        <v>-73.995023000000003</v>
      </c>
      <c r="AB654">
        <v>105</v>
      </c>
      <c r="AC654">
        <v>95</v>
      </c>
      <c r="AD654">
        <v>1083088</v>
      </c>
      <c r="AE654">
        <v>1007760047</v>
      </c>
      <c r="AF654" t="s">
        <v>874</v>
      </c>
    </row>
    <row r="655" spans="1:32" x14ac:dyDescent="0.35">
      <c r="A655">
        <v>3</v>
      </c>
      <c r="B655" t="s">
        <v>870</v>
      </c>
      <c r="C655" t="s">
        <v>1962</v>
      </c>
      <c r="D655" t="s">
        <v>1948</v>
      </c>
      <c r="E655" t="s">
        <v>35</v>
      </c>
      <c r="F655" t="s">
        <v>5698</v>
      </c>
      <c r="Q655" t="s">
        <v>6577</v>
      </c>
      <c r="R655" t="s">
        <v>36</v>
      </c>
      <c r="S655" t="s">
        <v>1197</v>
      </c>
      <c r="T655" t="s">
        <v>1596</v>
      </c>
      <c r="U655" t="s">
        <v>1596</v>
      </c>
      <c r="V655" t="s">
        <v>36</v>
      </c>
      <c r="W655">
        <v>2020</v>
      </c>
      <c r="X655" s="1">
        <v>44361</v>
      </c>
      <c r="Y655">
        <v>10001</v>
      </c>
      <c r="Z655">
        <v>40.747126999999999</v>
      </c>
      <c r="AA655">
        <v>-73.994990999999999</v>
      </c>
      <c r="AB655">
        <v>105</v>
      </c>
      <c r="AC655">
        <v>95</v>
      </c>
      <c r="AD655">
        <v>1014251</v>
      </c>
      <c r="AE655">
        <v>1007770018</v>
      </c>
      <c r="AF655" t="s">
        <v>874</v>
      </c>
    </row>
    <row r="656" spans="1:32" x14ac:dyDescent="0.35">
      <c r="A656">
        <v>3</v>
      </c>
      <c r="B656" t="s">
        <v>117</v>
      </c>
      <c r="C656" t="s">
        <v>1963</v>
      </c>
      <c r="D656" t="s">
        <v>1964</v>
      </c>
      <c r="E656" t="s">
        <v>35</v>
      </c>
      <c r="F656" t="s">
        <v>5698</v>
      </c>
      <c r="Q656" t="s">
        <v>6577</v>
      </c>
      <c r="R656" t="s">
        <v>36</v>
      </c>
      <c r="S656" t="s">
        <v>1965</v>
      </c>
      <c r="T656" t="s">
        <v>1595</v>
      </c>
      <c r="U656" t="s">
        <v>1601</v>
      </c>
      <c r="V656" t="s">
        <v>36</v>
      </c>
      <c r="W656">
        <v>2020</v>
      </c>
      <c r="X656" s="1">
        <v>44361</v>
      </c>
      <c r="Y656">
        <v>10011</v>
      </c>
      <c r="Z656">
        <v>40.742697</v>
      </c>
      <c r="AA656">
        <v>-73.998144999999994</v>
      </c>
      <c r="AB656">
        <v>104</v>
      </c>
      <c r="AC656">
        <v>87</v>
      </c>
      <c r="AD656">
        <v>1013994</v>
      </c>
      <c r="AE656">
        <v>1007690055</v>
      </c>
      <c r="AF656" t="s">
        <v>71</v>
      </c>
    </row>
    <row r="657" spans="1:32" x14ac:dyDescent="0.35">
      <c r="A657">
        <v>3</v>
      </c>
      <c r="B657" t="s">
        <v>117</v>
      </c>
      <c r="C657" t="s">
        <v>1966</v>
      </c>
      <c r="D657" t="s">
        <v>1967</v>
      </c>
      <c r="E657" t="s">
        <v>35</v>
      </c>
      <c r="F657" t="s">
        <v>5698</v>
      </c>
      <c r="Q657" t="s">
        <v>6577</v>
      </c>
      <c r="R657" t="s">
        <v>36</v>
      </c>
      <c r="S657" t="s">
        <v>1968</v>
      </c>
      <c r="T657" t="s">
        <v>841</v>
      </c>
      <c r="U657" t="s">
        <v>1598</v>
      </c>
      <c r="V657" t="s">
        <v>36</v>
      </c>
      <c r="W657">
        <v>2020</v>
      </c>
      <c r="X657" s="1">
        <v>44361</v>
      </c>
      <c r="Y657">
        <v>10001</v>
      </c>
      <c r="Z657">
        <v>40.753525000000003</v>
      </c>
      <c r="AA657">
        <v>-73.994534999999999</v>
      </c>
      <c r="AB657">
        <v>104</v>
      </c>
      <c r="AC657">
        <v>111</v>
      </c>
      <c r="AD657">
        <v>1013564</v>
      </c>
      <c r="AE657">
        <v>1007590008</v>
      </c>
      <c r="AF657" t="s">
        <v>71</v>
      </c>
    </row>
    <row r="658" spans="1:32" x14ac:dyDescent="0.35">
      <c r="A658">
        <v>3</v>
      </c>
      <c r="B658" t="s">
        <v>117</v>
      </c>
      <c r="C658" t="s">
        <v>1969</v>
      </c>
      <c r="D658" t="s">
        <v>1970</v>
      </c>
      <c r="E658" t="s">
        <v>35</v>
      </c>
      <c r="F658" t="s">
        <v>5698</v>
      </c>
      <c r="Q658" t="s">
        <v>6577</v>
      </c>
      <c r="R658" t="s">
        <v>36</v>
      </c>
      <c r="S658" t="s">
        <v>1089</v>
      </c>
      <c r="T658" t="s">
        <v>1595</v>
      </c>
      <c r="U658" t="s">
        <v>911</v>
      </c>
      <c r="V658" t="s">
        <v>36</v>
      </c>
      <c r="W658">
        <v>2020</v>
      </c>
      <c r="X658" s="1">
        <v>44361</v>
      </c>
      <c r="Y658">
        <v>10019</v>
      </c>
      <c r="Z658">
        <v>40.765016000000003</v>
      </c>
      <c r="AA658">
        <v>-73.984835000000004</v>
      </c>
      <c r="AB658">
        <v>104</v>
      </c>
      <c r="AC658">
        <v>133</v>
      </c>
      <c r="AD658">
        <v>1082822</v>
      </c>
      <c r="AE658">
        <v>1010440038</v>
      </c>
      <c r="AF658" t="s">
        <v>355</v>
      </c>
    </row>
    <row r="659" spans="1:32" x14ac:dyDescent="0.35">
      <c r="A659">
        <v>3</v>
      </c>
      <c r="B659" t="s">
        <v>117</v>
      </c>
      <c r="C659" t="s">
        <v>1971</v>
      </c>
      <c r="D659" t="s">
        <v>1972</v>
      </c>
      <c r="E659" t="s">
        <v>35</v>
      </c>
      <c r="F659" t="s">
        <v>5706</v>
      </c>
      <c r="Q659" t="s">
        <v>6577</v>
      </c>
      <c r="R659" t="s">
        <v>36</v>
      </c>
      <c r="S659" t="s">
        <v>1618</v>
      </c>
      <c r="T659" t="s">
        <v>1596</v>
      </c>
      <c r="U659" t="s">
        <v>1601</v>
      </c>
      <c r="V659" t="s">
        <v>36</v>
      </c>
      <c r="W659">
        <v>2020</v>
      </c>
      <c r="X659" s="1">
        <v>44361</v>
      </c>
      <c r="Y659">
        <v>10024</v>
      </c>
      <c r="Z659">
        <v>40.784244000000001</v>
      </c>
      <c r="AA659">
        <v>-73.974896000000001</v>
      </c>
      <c r="AB659">
        <v>107</v>
      </c>
      <c r="AC659">
        <v>165</v>
      </c>
      <c r="AD659">
        <v>1032028</v>
      </c>
      <c r="AE659">
        <v>1012120038</v>
      </c>
      <c r="AF659" t="s">
        <v>79</v>
      </c>
    </row>
    <row r="660" spans="1:32" x14ac:dyDescent="0.35">
      <c r="A660">
        <v>3</v>
      </c>
      <c r="B660" t="s">
        <v>117</v>
      </c>
      <c r="C660" t="s">
        <v>1973</v>
      </c>
      <c r="D660" t="s">
        <v>1974</v>
      </c>
      <c r="E660" t="s">
        <v>35</v>
      </c>
      <c r="F660" t="s">
        <v>5698</v>
      </c>
      <c r="Q660" t="s">
        <v>6577</v>
      </c>
      <c r="R660" t="s">
        <v>36</v>
      </c>
      <c r="S660" t="s">
        <v>1975</v>
      </c>
      <c r="T660" t="s">
        <v>1595</v>
      </c>
      <c r="U660" t="s">
        <v>911</v>
      </c>
      <c r="V660" t="s">
        <v>36</v>
      </c>
      <c r="W660">
        <v>2020</v>
      </c>
      <c r="X660" s="1">
        <v>44361</v>
      </c>
      <c r="Y660">
        <v>10014</v>
      </c>
      <c r="Z660">
        <v>40.733888999999998</v>
      </c>
      <c r="AA660">
        <v>-74.005393999999995</v>
      </c>
      <c r="AB660">
        <v>102</v>
      </c>
      <c r="AC660">
        <v>73</v>
      </c>
      <c r="AD660">
        <v>1011192</v>
      </c>
      <c r="AE660">
        <v>1006200033</v>
      </c>
      <c r="AF660" t="s">
        <v>62</v>
      </c>
    </row>
    <row r="661" spans="1:32" x14ac:dyDescent="0.35">
      <c r="A661">
        <v>3</v>
      </c>
      <c r="B661" t="s">
        <v>117</v>
      </c>
      <c r="C661" t="s">
        <v>1976</v>
      </c>
      <c r="D661" t="s">
        <v>1977</v>
      </c>
      <c r="E661" t="s">
        <v>35</v>
      </c>
      <c r="F661" t="s">
        <v>5698</v>
      </c>
      <c r="Q661" t="s">
        <v>6577</v>
      </c>
      <c r="R661" t="s">
        <v>36</v>
      </c>
      <c r="S661" t="s">
        <v>1978</v>
      </c>
      <c r="T661" t="s">
        <v>824</v>
      </c>
      <c r="U661" t="s">
        <v>911</v>
      </c>
      <c r="V661" t="s">
        <v>36</v>
      </c>
      <c r="W661">
        <v>2020</v>
      </c>
      <c r="X661" s="1">
        <v>44361</v>
      </c>
      <c r="Y661">
        <v>10001</v>
      </c>
      <c r="Z661">
        <v>40.747739000000003</v>
      </c>
      <c r="AA661">
        <v>-73.990739000000005</v>
      </c>
      <c r="AB661">
        <v>105</v>
      </c>
      <c r="AC661">
        <v>95</v>
      </c>
      <c r="AD661">
        <v>1015151</v>
      </c>
      <c r="AE661">
        <v>1008050082</v>
      </c>
      <c r="AF661" t="s">
        <v>874</v>
      </c>
    </row>
    <row r="662" spans="1:32" x14ac:dyDescent="0.35">
      <c r="A662">
        <v>3</v>
      </c>
      <c r="B662" t="s">
        <v>117</v>
      </c>
      <c r="C662" t="s">
        <v>1979</v>
      </c>
      <c r="D662" t="s">
        <v>1980</v>
      </c>
      <c r="E662" t="s">
        <v>35</v>
      </c>
      <c r="F662" t="s">
        <v>5698</v>
      </c>
      <c r="Q662" t="s">
        <v>6577</v>
      </c>
      <c r="R662" t="s">
        <v>36</v>
      </c>
      <c r="S662" t="s">
        <v>1981</v>
      </c>
      <c r="T662" t="s">
        <v>1595</v>
      </c>
      <c r="U662" t="s">
        <v>1601</v>
      </c>
      <c r="V662" t="s">
        <v>36</v>
      </c>
      <c r="W662">
        <v>2020</v>
      </c>
      <c r="X662" s="1">
        <v>44361</v>
      </c>
      <c r="Y662">
        <v>10018</v>
      </c>
      <c r="Z662">
        <v>40.758493000000001</v>
      </c>
      <c r="AA662">
        <v>-74.004924000000003</v>
      </c>
      <c r="AB662">
        <v>104</v>
      </c>
      <c r="AC662">
        <v>99</v>
      </c>
      <c r="AD662">
        <v>1000000</v>
      </c>
      <c r="AE662">
        <v>1006650010</v>
      </c>
      <c r="AF662" t="s">
        <v>71</v>
      </c>
    </row>
    <row r="663" spans="1:32" x14ac:dyDescent="0.35">
      <c r="A663">
        <v>3</v>
      </c>
      <c r="B663" t="s">
        <v>117</v>
      </c>
      <c r="C663" t="s">
        <v>1979</v>
      </c>
      <c r="D663" t="s">
        <v>1980</v>
      </c>
      <c r="E663" t="s">
        <v>35</v>
      </c>
      <c r="F663" t="s">
        <v>5698</v>
      </c>
      <c r="Q663" t="s">
        <v>6577</v>
      </c>
      <c r="R663" t="s">
        <v>36</v>
      </c>
      <c r="S663" t="s">
        <v>1981</v>
      </c>
      <c r="T663" t="s">
        <v>1595</v>
      </c>
      <c r="U663" t="s">
        <v>1601</v>
      </c>
      <c r="V663" t="s">
        <v>36</v>
      </c>
      <c r="W663">
        <v>2020</v>
      </c>
      <c r="X663" s="1">
        <v>44361</v>
      </c>
      <c r="Y663">
        <v>10018</v>
      </c>
      <c r="Z663">
        <v>40.758493000000001</v>
      </c>
      <c r="AA663">
        <v>-74.004924000000003</v>
      </c>
      <c r="AB663">
        <v>104</v>
      </c>
      <c r="AC663">
        <v>99</v>
      </c>
      <c r="AD663">
        <v>1000000</v>
      </c>
      <c r="AE663">
        <v>1006650010</v>
      </c>
      <c r="AF663" t="s">
        <v>71</v>
      </c>
    </row>
    <row r="664" spans="1:32" x14ac:dyDescent="0.35">
      <c r="A664">
        <v>3</v>
      </c>
      <c r="B664" t="s">
        <v>837</v>
      </c>
      <c r="C664" t="s">
        <v>1982</v>
      </c>
      <c r="D664" t="s">
        <v>1983</v>
      </c>
      <c r="E664" t="s">
        <v>35</v>
      </c>
      <c r="F664" t="s">
        <v>5698</v>
      </c>
      <c r="Q664" t="s">
        <v>6577</v>
      </c>
      <c r="R664" t="s">
        <v>36</v>
      </c>
      <c r="S664" t="s">
        <v>1984</v>
      </c>
      <c r="T664" t="s">
        <v>1595</v>
      </c>
      <c r="U664" t="s">
        <v>1598</v>
      </c>
      <c r="V664" t="s">
        <v>36</v>
      </c>
      <c r="W664">
        <v>2020</v>
      </c>
      <c r="X664" s="1">
        <v>44361</v>
      </c>
      <c r="Y664">
        <v>10019</v>
      </c>
      <c r="Z664">
        <v>40.765025000000001</v>
      </c>
      <c r="AA664">
        <v>-73.991527000000005</v>
      </c>
      <c r="AB664">
        <v>104</v>
      </c>
      <c r="AC664">
        <v>133</v>
      </c>
      <c r="AD664">
        <v>1026706</v>
      </c>
      <c r="AE664">
        <v>1010600063</v>
      </c>
      <c r="AF664" t="s">
        <v>355</v>
      </c>
    </row>
    <row r="665" spans="1:32" x14ac:dyDescent="0.35">
      <c r="A665">
        <v>3</v>
      </c>
      <c r="B665" t="s">
        <v>837</v>
      </c>
      <c r="C665" t="s">
        <v>1985</v>
      </c>
      <c r="D665" t="s">
        <v>1986</v>
      </c>
      <c r="E665" t="s">
        <v>35</v>
      </c>
      <c r="F665" t="s">
        <v>5698</v>
      </c>
      <c r="Q665" t="s">
        <v>6577</v>
      </c>
      <c r="R665" t="s">
        <v>36</v>
      </c>
      <c r="S665" t="s">
        <v>1987</v>
      </c>
      <c r="T665" t="s">
        <v>1596</v>
      </c>
      <c r="U665" t="s">
        <v>1598</v>
      </c>
      <c r="V665" t="s">
        <v>36</v>
      </c>
      <c r="W665">
        <v>2020</v>
      </c>
      <c r="X665" s="1">
        <v>44361</v>
      </c>
      <c r="Y665">
        <v>10014</v>
      </c>
      <c r="Z665">
        <v>40.730161000000003</v>
      </c>
      <c r="AA665">
        <v>-74.005228000000002</v>
      </c>
      <c r="AB665">
        <v>102</v>
      </c>
      <c r="AC665">
        <v>67</v>
      </c>
      <c r="AD665">
        <v>1009760</v>
      </c>
      <c r="AE665">
        <v>1005820018</v>
      </c>
      <c r="AF665" t="s">
        <v>62</v>
      </c>
    </row>
    <row r="666" spans="1:32" x14ac:dyDescent="0.35">
      <c r="A666">
        <v>3</v>
      </c>
      <c r="B666" t="s">
        <v>837</v>
      </c>
      <c r="C666" t="s">
        <v>1988</v>
      </c>
      <c r="D666" t="s">
        <v>1989</v>
      </c>
      <c r="E666" t="s">
        <v>35</v>
      </c>
      <c r="F666" t="s">
        <v>5698</v>
      </c>
      <c r="Q666" t="s">
        <v>6577</v>
      </c>
      <c r="R666" t="s">
        <v>36</v>
      </c>
      <c r="S666" t="s">
        <v>1990</v>
      </c>
      <c r="T666" t="s">
        <v>1682</v>
      </c>
      <c r="U666" t="s">
        <v>1601</v>
      </c>
      <c r="V666" t="s">
        <v>36</v>
      </c>
      <c r="W666">
        <v>2020</v>
      </c>
      <c r="X666" s="1">
        <v>44361</v>
      </c>
      <c r="Y666">
        <v>10011</v>
      </c>
      <c r="Z666">
        <v>40.734323000000003</v>
      </c>
      <c r="AA666">
        <v>-73.999065000000002</v>
      </c>
      <c r="AB666">
        <v>102</v>
      </c>
      <c r="AC666">
        <v>71</v>
      </c>
      <c r="AD666">
        <v>1082668</v>
      </c>
      <c r="AE666">
        <v>1006060001</v>
      </c>
      <c r="AF666" t="s">
        <v>62</v>
      </c>
    </row>
    <row r="667" spans="1:32" x14ac:dyDescent="0.35">
      <c r="A667">
        <v>4</v>
      </c>
      <c r="B667" t="s">
        <v>45</v>
      </c>
      <c r="C667" t="s">
        <v>1991</v>
      </c>
      <c r="D667" t="s">
        <v>1992</v>
      </c>
      <c r="E667" t="s">
        <v>35</v>
      </c>
      <c r="F667" t="s">
        <v>5698</v>
      </c>
      <c r="Q667" t="s">
        <v>6577</v>
      </c>
      <c r="R667" t="s">
        <v>36</v>
      </c>
      <c r="S667" t="s">
        <v>1993</v>
      </c>
      <c r="T667" t="s">
        <v>1682</v>
      </c>
      <c r="U667" t="s">
        <v>1601</v>
      </c>
      <c r="V667" t="s">
        <v>36</v>
      </c>
      <c r="W667">
        <v>2020</v>
      </c>
      <c r="X667" s="1">
        <v>44361</v>
      </c>
      <c r="Y667">
        <v>10028</v>
      </c>
      <c r="Z667">
        <v>40.778765</v>
      </c>
      <c r="AA667">
        <v>-73.961895999999996</v>
      </c>
      <c r="AB667">
        <v>108</v>
      </c>
      <c r="AC667">
        <v>142</v>
      </c>
      <c r="AD667">
        <v>1046688</v>
      </c>
      <c r="AE667">
        <v>1014930166</v>
      </c>
      <c r="AF667" t="s">
        <v>75</v>
      </c>
    </row>
    <row r="668" spans="1:32" x14ac:dyDescent="0.35">
      <c r="A668">
        <v>4</v>
      </c>
      <c r="B668" t="s">
        <v>259</v>
      </c>
      <c r="C668" t="s">
        <v>6616</v>
      </c>
      <c r="D668" t="s">
        <v>6617</v>
      </c>
      <c r="E668" t="s">
        <v>35</v>
      </c>
      <c r="F668" t="s">
        <v>5706</v>
      </c>
      <c r="Q668" t="s">
        <v>6577</v>
      </c>
      <c r="R668" t="s">
        <v>36</v>
      </c>
      <c r="S668" t="s">
        <v>836</v>
      </c>
      <c r="T668" t="s">
        <v>1596</v>
      </c>
      <c r="U668" t="s">
        <v>1601</v>
      </c>
      <c r="V668" t="s">
        <v>36</v>
      </c>
      <c r="W668">
        <v>2020</v>
      </c>
      <c r="X668" s="1">
        <v>44361</v>
      </c>
      <c r="Y668">
        <v>10001</v>
      </c>
      <c r="Z668">
        <v>40.747571000000001</v>
      </c>
      <c r="AA668">
        <v>-73.988017999999997</v>
      </c>
      <c r="AB668">
        <v>105</v>
      </c>
      <c r="AC668">
        <v>76</v>
      </c>
      <c r="AD668">
        <v>1015805</v>
      </c>
      <c r="AE668">
        <v>1008330011</v>
      </c>
      <c r="AF668" t="s">
        <v>874</v>
      </c>
    </row>
    <row r="669" spans="1:32" x14ac:dyDescent="0.35">
      <c r="A669">
        <v>4</v>
      </c>
      <c r="B669" t="s">
        <v>817</v>
      </c>
      <c r="C669" t="s">
        <v>1996</v>
      </c>
      <c r="D669" t="s">
        <v>1997</v>
      </c>
      <c r="E669" t="s">
        <v>35</v>
      </c>
      <c r="F669" t="s">
        <v>5706</v>
      </c>
      <c r="Q669" t="s">
        <v>6577</v>
      </c>
      <c r="R669" t="s">
        <v>36</v>
      </c>
      <c r="S669" t="s">
        <v>1998</v>
      </c>
      <c r="T669" t="s">
        <v>841</v>
      </c>
      <c r="U669" t="s">
        <v>1601</v>
      </c>
      <c r="V669" t="s">
        <v>36</v>
      </c>
      <c r="W669">
        <v>2020</v>
      </c>
      <c r="X669" s="1">
        <v>44361</v>
      </c>
      <c r="Y669">
        <v>10016</v>
      </c>
      <c r="Z669">
        <v>40.741129999999998</v>
      </c>
      <c r="AA669">
        <v>-73.975020999999998</v>
      </c>
      <c r="AB669">
        <v>106</v>
      </c>
      <c r="AC669">
        <v>62</v>
      </c>
      <c r="AD669">
        <v>1087298</v>
      </c>
      <c r="AE669">
        <v>1009620097</v>
      </c>
      <c r="AF669" t="s">
        <v>856</v>
      </c>
    </row>
    <row r="670" spans="1:32" x14ac:dyDescent="0.35">
      <c r="A670">
        <v>4</v>
      </c>
      <c r="B670" t="s">
        <v>817</v>
      </c>
      <c r="C670" t="s">
        <v>1999</v>
      </c>
      <c r="D670" t="s">
        <v>2000</v>
      </c>
      <c r="E670" t="s">
        <v>35</v>
      </c>
      <c r="F670" t="s">
        <v>5698</v>
      </c>
      <c r="Q670" t="s">
        <v>6577</v>
      </c>
      <c r="R670" t="s">
        <v>36</v>
      </c>
      <c r="S670" t="s">
        <v>2001</v>
      </c>
      <c r="T670" t="s">
        <v>1596</v>
      </c>
      <c r="U670" t="s">
        <v>1596</v>
      </c>
      <c r="V670" t="s">
        <v>36</v>
      </c>
      <c r="W670">
        <v>2020</v>
      </c>
      <c r="X670" s="1">
        <v>44361</v>
      </c>
      <c r="Y670">
        <v>10017</v>
      </c>
      <c r="Z670">
        <v>40.752395999999997</v>
      </c>
      <c r="AA670">
        <v>-73.972319999999996</v>
      </c>
      <c r="AB670">
        <v>106</v>
      </c>
      <c r="AC670">
        <v>90</v>
      </c>
      <c r="AD670">
        <v>1037587</v>
      </c>
      <c r="AE670">
        <v>1013190011</v>
      </c>
      <c r="AF670" t="s">
        <v>894</v>
      </c>
    </row>
    <row r="671" spans="1:32" x14ac:dyDescent="0.35">
      <c r="A671">
        <v>4</v>
      </c>
      <c r="B671" t="s">
        <v>51</v>
      </c>
      <c r="C671" t="s">
        <v>2002</v>
      </c>
      <c r="D671" t="s">
        <v>2003</v>
      </c>
      <c r="E671" t="s">
        <v>35</v>
      </c>
      <c r="F671" t="s">
        <v>5698</v>
      </c>
      <c r="Q671" t="s">
        <v>6577</v>
      </c>
      <c r="R671" t="s">
        <v>36</v>
      </c>
      <c r="S671" t="s">
        <v>2004</v>
      </c>
      <c r="T671" t="s">
        <v>841</v>
      </c>
      <c r="U671" t="s">
        <v>1601</v>
      </c>
      <c r="V671" t="s">
        <v>36</v>
      </c>
      <c r="W671">
        <v>2020</v>
      </c>
      <c r="X671" s="1">
        <v>44361</v>
      </c>
      <c r="Y671">
        <v>10128</v>
      </c>
      <c r="Z671">
        <v>40.781227000000001</v>
      </c>
      <c r="AA671">
        <v>-73.955673000000004</v>
      </c>
      <c r="AB671">
        <v>108</v>
      </c>
      <c r="AC671">
        <v>14802</v>
      </c>
      <c r="AD671">
        <v>1048043</v>
      </c>
      <c r="AE671">
        <v>1015167502</v>
      </c>
      <c r="AF671" t="s">
        <v>75</v>
      </c>
    </row>
    <row r="672" spans="1:32" x14ac:dyDescent="0.35">
      <c r="A672">
        <v>4</v>
      </c>
      <c r="B672" t="s">
        <v>51</v>
      </c>
      <c r="C672" t="s">
        <v>2005</v>
      </c>
      <c r="D672" t="s">
        <v>2006</v>
      </c>
      <c r="E672" t="s">
        <v>35</v>
      </c>
      <c r="F672" t="s">
        <v>5706</v>
      </c>
      <c r="Q672" t="s">
        <v>6577</v>
      </c>
      <c r="R672" t="s">
        <v>36</v>
      </c>
      <c r="S672" t="s">
        <v>2007</v>
      </c>
      <c r="T672" t="s">
        <v>841</v>
      </c>
      <c r="U672" t="s">
        <v>1601</v>
      </c>
      <c r="V672" t="s">
        <v>36</v>
      </c>
      <c r="W672">
        <v>2020</v>
      </c>
      <c r="X672" s="1">
        <v>44361</v>
      </c>
      <c r="Y672">
        <v>10036</v>
      </c>
      <c r="Z672">
        <v>40.757728999999998</v>
      </c>
      <c r="AA672">
        <v>-73.983078000000006</v>
      </c>
      <c r="AB672">
        <v>105</v>
      </c>
      <c r="AC672">
        <v>119</v>
      </c>
      <c r="AD672">
        <v>1069583</v>
      </c>
      <c r="AE672">
        <v>1009980041</v>
      </c>
      <c r="AF672" t="s">
        <v>874</v>
      </c>
    </row>
    <row r="673" spans="1:32" x14ac:dyDescent="0.35">
      <c r="A673">
        <v>4</v>
      </c>
      <c r="B673" t="s">
        <v>51</v>
      </c>
      <c r="C673" t="s">
        <v>2008</v>
      </c>
      <c r="D673" t="s">
        <v>2009</v>
      </c>
      <c r="E673" t="s">
        <v>35</v>
      </c>
      <c r="F673" t="s">
        <v>5698</v>
      </c>
      <c r="Q673" t="s">
        <v>6577</v>
      </c>
      <c r="R673" t="s">
        <v>36</v>
      </c>
      <c r="S673" t="s">
        <v>2010</v>
      </c>
      <c r="T673" t="s">
        <v>841</v>
      </c>
      <c r="U673" t="s">
        <v>1601</v>
      </c>
      <c r="V673" t="s">
        <v>36</v>
      </c>
      <c r="W673">
        <v>2020</v>
      </c>
      <c r="X673" s="1">
        <v>44361</v>
      </c>
      <c r="Y673">
        <v>10022</v>
      </c>
      <c r="Z673">
        <v>40.759092000000003</v>
      </c>
      <c r="AA673">
        <v>-73.965463</v>
      </c>
      <c r="AB673">
        <v>106</v>
      </c>
      <c r="AC673">
        <v>108</v>
      </c>
      <c r="AD673">
        <v>1090233</v>
      </c>
      <c r="AE673">
        <v>1013307502</v>
      </c>
      <c r="AF673" t="s">
        <v>894</v>
      </c>
    </row>
    <row r="674" spans="1:32" x14ac:dyDescent="0.35">
      <c r="A674">
        <v>4</v>
      </c>
      <c r="B674" t="s">
        <v>59</v>
      </c>
      <c r="C674" t="s">
        <v>2011</v>
      </c>
      <c r="D674" t="s">
        <v>2012</v>
      </c>
      <c r="E674" t="s">
        <v>35</v>
      </c>
      <c r="F674" t="s">
        <v>5706</v>
      </c>
      <c r="Q674" t="s">
        <v>6577</v>
      </c>
      <c r="R674" t="s">
        <v>36</v>
      </c>
      <c r="S674" t="s">
        <v>2013</v>
      </c>
      <c r="T674" t="s">
        <v>841</v>
      </c>
      <c r="U674" t="s">
        <v>1601</v>
      </c>
      <c r="V674" t="s">
        <v>980</v>
      </c>
      <c r="W674">
        <v>2020</v>
      </c>
      <c r="X674" s="1">
        <v>44361</v>
      </c>
    </row>
    <row r="675" spans="1:32" x14ac:dyDescent="0.35">
      <c r="A675">
        <v>4</v>
      </c>
      <c r="B675" t="s">
        <v>59</v>
      </c>
      <c r="C675" t="s">
        <v>2014</v>
      </c>
      <c r="D675" t="s">
        <v>2015</v>
      </c>
      <c r="E675" t="s">
        <v>35</v>
      </c>
      <c r="F675" t="s">
        <v>5706</v>
      </c>
      <c r="Q675" t="s">
        <v>6577</v>
      </c>
      <c r="R675" t="s">
        <v>36</v>
      </c>
      <c r="S675" t="s">
        <v>2016</v>
      </c>
      <c r="T675" t="s">
        <v>841</v>
      </c>
      <c r="U675" t="s">
        <v>1596</v>
      </c>
      <c r="V675" t="s">
        <v>36</v>
      </c>
      <c r="W675">
        <v>2020</v>
      </c>
      <c r="X675" s="1">
        <v>44361</v>
      </c>
    </row>
    <row r="676" spans="1:32" x14ac:dyDescent="0.35">
      <c r="A676">
        <v>4</v>
      </c>
      <c r="B676" t="s">
        <v>182</v>
      </c>
      <c r="C676" t="s">
        <v>2017</v>
      </c>
      <c r="D676" t="s">
        <v>2018</v>
      </c>
      <c r="E676" t="s">
        <v>35</v>
      </c>
      <c r="F676" t="s">
        <v>5698</v>
      </c>
      <c r="Q676" t="s">
        <v>6577</v>
      </c>
      <c r="R676" t="s">
        <v>36</v>
      </c>
      <c r="S676" t="s">
        <v>2019</v>
      </c>
      <c r="T676" t="s">
        <v>1596</v>
      </c>
      <c r="U676" t="s">
        <v>911</v>
      </c>
      <c r="V676" t="s">
        <v>36</v>
      </c>
      <c r="W676">
        <v>2020</v>
      </c>
      <c r="X676" s="1">
        <v>44361</v>
      </c>
      <c r="Y676">
        <v>10065</v>
      </c>
      <c r="Z676">
        <v>40.766959999999997</v>
      </c>
      <c r="AA676">
        <v>-73.963856000000007</v>
      </c>
      <c r="AB676">
        <v>108</v>
      </c>
      <c r="AC676">
        <v>120</v>
      </c>
      <c r="AD676">
        <v>1072190</v>
      </c>
      <c r="AE676">
        <v>1014020029</v>
      </c>
      <c r="AF676" t="s">
        <v>75</v>
      </c>
    </row>
    <row r="677" spans="1:32" x14ac:dyDescent="0.35">
      <c r="A677">
        <v>4</v>
      </c>
      <c r="B677" t="s">
        <v>182</v>
      </c>
      <c r="C677" t="s">
        <v>2020</v>
      </c>
      <c r="D677" t="s">
        <v>2021</v>
      </c>
      <c r="E677" t="s">
        <v>35</v>
      </c>
      <c r="F677" t="s">
        <v>5698</v>
      </c>
      <c r="Q677" t="s">
        <v>6577</v>
      </c>
      <c r="R677" t="s">
        <v>36</v>
      </c>
      <c r="S677" t="s">
        <v>2022</v>
      </c>
      <c r="T677" t="s">
        <v>1596</v>
      </c>
      <c r="U677" t="s">
        <v>1596</v>
      </c>
      <c r="V677" t="s">
        <v>36</v>
      </c>
      <c r="W677">
        <v>2020</v>
      </c>
      <c r="X677" s="1">
        <v>44361</v>
      </c>
      <c r="Y677">
        <v>10065</v>
      </c>
      <c r="Z677">
        <v>40.766925000000001</v>
      </c>
      <c r="AA677">
        <v>-73.963813000000002</v>
      </c>
      <c r="AB677">
        <v>108</v>
      </c>
      <c r="AC677">
        <v>120</v>
      </c>
      <c r="AF677" t="s">
        <v>75</v>
      </c>
    </row>
    <row r="678" spans="1:32" x14ac:dyDescent="0.35">
      <c r="A678">
        <v>4</v>
      </c>
      <c r="B678" t="s">
        <v>543</v>
      </c>
      <c r="C678" t="s">
        <v>2023</v>
      </c>
      <c r="D678" t="s">
        <v>2024</v>
      </c>
      <c r="E678" t="s">
        <v>35</v>
      </c>
      <c r="F678" t="s">
        <v>5706</v>
      </c>
      <c r="Q678" t="s">
        <v>6577</v>
      </c>
      <c r="R678" t="s">
        <v>36</v>
      </c>
      <c r="S678" t="s">
        <v>2025</v>
      </c>
      <c r="T678" t="s">
        <v>1595</v>
      </c>
      <c r="U678" t="s">
        <v>911</v>
      </c>
      <c r="V678" t="s">
        <v>36</v>
      </c>
      <c r="W678">
        <v>2020</v>
      </c>
      <c r="X678" s="1">
        <v>44361</v>
      </c>
      <c r="Y678">
        <v>10016</v>
      </c>
      <c r="Z678">
        <v>40.739173000000001</v>
      </c>
      <c r="AA678">
        <v>-73.976861999999997</v>
      </c>
      <c r="AB678">
        <v>106</v>
      </c>
      <c r="AC678">
        <v>62</v>
      </c>
      <c r="AD678">
        <v>1086515</v>
      </c>
      <c r="AE678">
        <v>1009620100</v>
      </c>
      <c r="AF678" t="s">
        <v>856</v>
      </c>
    </row>
    <row r="679" spans="1:32" x14ac:dyDescent="0.35">
      <c r="A679">
        <v>4</v>
      </c>
      <c r="B679" t="s">
        <v>117</v>
      </c>
      <c r="C679" t="s">
        <v>2026</v>
      </c>
      <c r="D679" t="s">
        <v>2027</v>
      </c>
      <c r="E679" t="s">
        <v>35</v>
      </c>
      <c r="F679" t="s">
        <v>5698</v>
      </c>
      <c r="Q679" t="s">
        <v>6577</v>
      </c>
      <c r="R679" t="s">
        <v>36</v>
      </c>
      <c r="S679" t="s">
        <v>2028</v>
      </c>
      <c r="T679" t="s">
        <v>1682</v>
      </c>
      <c r="U679" t="s">
        <v>811</v>
      </c>
      <c r="V679" t="s">
        <v>36</v>
      </c>
      <c r="W679">
        <v>2020</v>
      </c>
      <c r="X679" s="1">
        <v>44361</v>
      </c>
      <c r="Y679">
        <v>10065</v>
      </c>
      <c r="Z679">
        <v>40.766987999999998</v>
      </c>
      <c r="AA679">
        <v>-73.963920999999999</v>
      </c>
      <c r="AB679">
        <v>108</v>
      </c>
      <c r="AC679">
        <v>120</v>
      </c>
      <c r="AD679">
        <v>1042471</v>
      </c>
      <c r="AE679">
        <v>1014020025</v>
      </c>
      <c r="AF679" t="s">
        <v>75</v>
      </c>
    </row>
    <row r="680" spans="1:32" x14ac:dyDescent="0.35">
      <c r="A680">
        <v>4</v>
      </c>
      <c r="B680" t="s">
        <v>837</v>
      </c>
      <c r="C680" t="s">
        <v>2029</v>
      </c>
      <c r="D680" t="s">
        <v>2030</v>
      </c>
      <c r="E680" t="s">
        <v>35</v>
      </c>
      <c r="F680" t="s">
        <v>5698</v>
      </c>
      <c r="Q680" t="s">
        <v>6577</v>
      </c>
      <c r="R680" t="s">
        <v>36</v>
      </c>
      <c r="S680" t="s">
        <v>2031</v>
      </c>
      <c r="T680" t="s">
        <v>810</v>
      </c>
      <c r="U680" t="s">
        <v>911</v>
      </c>
      <c r="V680" t="s">
        <v>36</v>
      </c>
      <c r="W680">
        <v>2020</v>
      </c>
      <c r="X680" s="1">
        <v>44361</v>
      </c>
      <c r="Y680">
        <v>10016</v>
      </c>
      <c r="Z680">
        <v>40.752003000000002</v>
      </c>
      <c r="AA680">
        <v>-73.981954000000002</v>
      </c>
      <c r="AB680">
        <v>105</v>
      </c>
      <c r="AC680">
        <v>82</v>
      </c>
      <c r="AD680">
        <v>1017602</v>
      </c>
      <c r="AE680">
        <v>1008690074</v>
      </c>
      <c r="AF680" t="s">
        <v>856</v>
      </c>
    </row>
    <row r="681" spans="1:32" x14ac:dyDescent="0.35">
      <c r="A681">
        <v>4</v>
      </c>
      <c r="B681" t="s">
        <v>837</v>
      </c>
      <c r="C681" t="s">
        <v>2032</v>
      </c>
      <c r="D681" t="s">
        <v>2033</v>
      </c>
      <c r="E681" t="s">
        <v>35</v>
      </c>
      <c r="F681" t="s">
        <v>5698</v>
      </c>
      <c r="Q681" t="s">
        <v>6577</v>
      </c>
      <c r="R681" t="s">
        <v>36</v>
      </c>
      <c r="S681" t="s">
        <v>2034</v>
      </c>
      <c r="T681" t="s">
        <v>841</v>
      </c>
      <c r="U681" t="s">
        <v>1601</v>
      </c>
      <c r="V681" t="s">
        <v>36</v>
      </c>
      <c r="W681">
        <v>2020</v>
      </c>
      <c r="X681" s="1">
        <v>44361</v>
      </c>
      <c r="Y681">
        <v>10075</v>
      </c>
      <c r="Z681">
        <v>40.773983999999999</v>
      </c>
      <c r="AA681">
        <v>-73.956613000000004</v>
      </c>
      <c r="AB681">
        <v>108</v>
      </c>
      <c r="AC681">
        <v>134</v>
      </c>
      <c r="AD681">
        <v>1044180</v>
      </c>
      <c r="AE681">
        <v>1014330037</v>
      </c>
      <c r="AF681" t="s">
        <v>359</v>
      </c>
    </row>
    <row r="682" spans="1:32" x14ac:dyDescent="0.35">
      <c r="A682">
        <v>4</v>
      </c>
      <c r="B682" t="s">
        <v>2035</v>
      </c>
      <c r="C682" t="s">
        <v>2036</v>
      </c>
      <c r="D682" t="s">
        <v>2037</v>
      </c>
      <c r="E682" t="s">
        <v>35</v>
      </c>
      <c r="F682" t="s">
        <v>5706</v>
      </c>
      <c r="Q682" t="s">
        <v>6577</v>
      </c>
      <c r="R682" t="s">
        <v>36</v>
      </c>
      <c r="S682" t="s">
        <v>2038</v>
      </c>
      <c r="T682" t="s">
        <v>1595</v>
      </c>
      <c r="U682" t="s">
        <v>1601</v>
      </c>
      <c r="V682" t="s">
        <v>36</v>
      </c>
      <c r="W682">
        <v>2020</v>
      </c>
      <c r="X682" s="1">
        <v>44361</v>
      </c>
      <c r="Y682">
        <v>10016</v>
      </c>
      <c r="Z682">
        <v>40.741450999999998</v>
      </c>
      <c r="AA682">
        <v>-73.975200999999998</v>
      </c>
      <c r="AB682">
        <v>106</v>
      </c>
      <c r="AC682">
        <v>62</v>
      </c>
      <c r="AD682">
        <v>1022053</v>
      </c>
      <c r="AE682">
        <v>1009620001</v>
      </c>
      <c r="AF682" t="s">
        <v>856</v>
      </c>
    </row>
    <row r="683" spans="1:32" x14ac:dyDescent="0.35">
      <c r="A683">
        <v>4</v>
      </c>
      <c r="B683" t="s">
        <v>2035</v>
      </c>
      <c r="C683" t="s">
        <v>2039</v>
      </c>
      <c r="D683" t="s">
        <v>2040</v>
      </c>
      <c r="E683" t="s">
        <v>35</v>
      </c>
      <c r="F683" t="s">
        <v>5706</v>
      </c>
      <c r="Q683" t="s">
        <v>6577</v>
      </c>
      <c r="R683" t="s">
        <v>36</v>
      </c>
      <c r="S683" t="s">
        <v>2041</v>
      </c>
      <c r="T683" t="s">
        <v>810</v>
      </c>
      <c r="U683" t="s">
        <v>911</v>
      </c>
      <c r="V683" t="s">
        <v>36</v>
      </c>
      <c r="W683">
        <v>2020</v>
      </c>
      <c r="X683" s="1">
        <v>44361</v>
      </c>
      <c r="Y683">
        <v>10016</v>
      </c>
      <c r="Z683">
        <v>40.738574999999997</v>
      </c>
      <c r="AA683">
        <v>-73.976588000000007</v>
      </c>
      <c r="AB683">
        <v>106</v>
      </c>
      <c r="AC683">
        <v>62</v>
      </c>
      <c r="AD683">
        <v>1087242</v>
      </c>
      <c r="AE683">
        <v>1009620100</v>
      </c>
      <c r="AF683" t="s">
        <v>856</v>
      </c>
    </row>
    <row r="684" spans="1:32" x14ac:dyDescent="0.35">
      <c r="A684">
        <v>5</v>
      </c>
      <c r="B684" t="s">
        <v>51</v>
      </c>
      <c r="C684" t="s">
        <v>2042</v>
      </c>
      <c r="D684" t="s">
        <v>2043</v>
      </c>
      <c r="E684" t="s">
        <v>35</v>
      </c>
      <c r="F684" t="s">
        <v>5698</v>
      </c>
      <c r="Q684" t="s">
        <v>6577</v>
      </c>
      <c r="R684" t="s">
        <v>36</v>
      </c>
      <c r="S684" t="s">
        <v>2044</v>
      </c>
      <c r="T684" t="s">
        <v>841</v>
      </c>
      <c r="U684" t="s">
        <v>1601</v>
      </c>
      <c r="V684" t="s">
        <v>36</v>
      </c>
      <c r="W684">
        <v>2020</v>
      </c>
      <c r="X684" s="1">
        <v>44361</v>
      </c>
      <c r="Y684">
        <v>10128</v>
      </c>
      <c r="Z684">
        <v>40.777911000000003</v>
      </c>
      <c r="AA684">
        <v>-73.947756999999996</v>
      </c>
      <c r="AB684">
        <v>108</v>
      </c>
      <c r="AC684">
        <v>14402</v>
      </c>
      <c r="AD684">
        <v>1050618</v>
      </c>
      <c r="AE684">
        <v>1015680008</v>
      </c>
      <c r="AF684" t="s">
        <v>907</v>
      </c>
    </row>
    <row r="685" spans="1:32" x14ac:dyDescent="0.35">
      <c r="A685">
        <v>5</v>
      </c>
      <c r="B685" t="s">
        <v>51</v>
      </c>
      <c r="C685" t="s">
        <v>2045</v>
      </c>
      <c r="D685" t="s">
        <v>2046</v>
      </c>
      <c r="E685" t="s">
        <v>35</v>
      </c>
      <c r="F685" t="s">
        <v>5698</v>
      </c>
      <c r="Q685" t="s">
        <v>6577</v>
      </c>
      <c r="R685" t="s">
        <v>36</v>
      </c>
      <c r="S685" t="s">
        <v>2047</v>
      </c>
      <c r="T685" t="s">
        <v>824</v>
      </c>
      <c r="U685" t="s">
        <v>911</v>
      </c>
      <c r="V685" t="s">
        <v>36</v>
      </c>
      <c r="W685">
        <v>2020</v>
      </c>
      <c r="X685" s="1">
        <v>44361</v>
      </c>
      <c r="Y685">
        <v>10128</v>
      </c>
      <c r="Z685">
        <v>40.780284999999999</v>
      </c>
      <c r="AA685">
        <v>-73.946899999999999</v>
      </c>
      <c r="AB685">
        <v>108</v>
      </c>
      <c r="AC685">
        <v>154</v>
      </c>
      <c r="AD685">
        <v>1087665</v>
      </c>
      <c r="AE685">
        <v>1015540023</v>
      </c>
      <c r="AF685" t="s">
        <v>907</v>
      </c>
    </row>
    <row r="686" spans="1:32" x14ac:dyDescent="0.35">
      <c r="A686">
        <v>5</v>
      </c>
      <c r="B686" t="s">
        <v>51</v>
      </c>
      <c r="C686" t="s">
        <v>2048</v>
      </c>
      <c r="D686" t="s">
        <v>2049</v>
      </c>
      <c r="E686" t="s">
        <v>35</v>
      </c>
      <c r="F686" t="s">
        <v>5698</v>
      </c>
      <c r="Q686" t="s">
        <v>6577</v>
      </c>
      <c r="R686" t="s">
        <v>36</v>
      </c>
      <c r="S686" t="s">
        <v>2050</v>
      </c>
      <c r="T686" t="s">
        <v>841</v>
      </c>
      <c r="U686" t="s">
        <v>1601</v>
      </c>
      <c r="V686" t="s">
        <v>36</v>
      </c>
      <c r="W686">
        <v>2020</v>
      </c>
      <c r="X686" s="1">
        <v>44361</v>
      </c>
      <c r="Y686">
        <v>10028</v>
      </c>
      <c r="Z686">
        <v>40.775078000000001</v>
      </c>
      <c r="AA686">
        <v>-73.953096000000002</v>
      </c>
      <c r="AB686">
        <v>108</v>
      </c>
      <c r="AC686">
        <v>138</v>
      </c>
      <c r="AD686">
        <v>1049876</v>
      </c>
      <c r="AE686">
        <v>1015450005</v>
      </c>
      <c r="AF686" t="s">
        <v>907</v>
      </c>
    </row>
    <row r="687" spans="1:32" x14ac:dyDescent="0.35">
      <c r="A687">
        <v>5</v>
      </c>
      <c r="B687" t="s">
        <v>51</v>
      </c>
      <c r="C687" t="s">
        <v>2051</v>
      </c>
      <c r="D687" t="s">
        <v>2052</v>
      </c>
      <c r="E687" t="s">
        <v>35</v>
      </c>
      <c r="F687" t="s">
        <v>5698</v>
      </c>
      <c r="Q687" t="s">
        <v>6577</v>
      </c>
      <c r="R687" t="s">
        <v>36</v>
      </c>
      <c r="S687" t="s">
        <v>2053</v>
      </c>
      <c r="T687" t="s">
        <v>1682</v>
      </c>
      <c r="U687" t="s">
        <v>1601</v>
      </c>
      <c r="V687" t="s">
        <v>36</v>
      </c>
      <c r="W687">
        <v>2020</v>
      </c>
      <c r="X687" s="1">
        <v>44361</v>
      </c>
      <c r="Y687">
        <v>10128</v>
      </c>
      <c r="Z687">
        <v>40.784826000000002</v>
      </c>
      <c r="AA687">
        <v>-73.949611000000004</v>
      </c>
      <c r="AB687">
        <v>108</v>
      </c>
      <c r="AC687">
        <v>15801</v>
      </c>
      <c r="AD687">
        <v>1048492</v>
      </c>
      <c r="AE687">
        <v>1015240023</v>
      </c>
      <c r="AF687" t="s">
        <v>75</v>
      </c>
    </row>
    <row r="688" spans="1:32" x14ac:dyDescent="0.35">
      <c r="A688">
        <v>5</v>
      </c>
      <c r="B688" t="s">
        <v>51</v>
      </c>
      <c r="C688" t="s">
        <v>2054</v>
      </c>
      <c r="D688" t="s">
        <v>2055</v>
      </c>
      <c r="E688" t="s">
        <v>35</v>
      </c>
      <c r="F688" t="s">
        <v>5698</v>
      </c>
      <c r="Q688" t="s">
        <v>6577</v>
      </c>
      <c r="R688" t="s">
        <v>36</v>
      </c>
      <c r="S688" t="s">
        <v>2056</v>
      </c>
      <c r="T688" t="s">
        <v>1595</v>
      </c>
      <c r="U688" t="s">
        <v>1601</v>
      </c>
      <c r="V688" t="s">
        <v>36</v>
      </c>
      <c r="W688">
        <v>2020</v>
      </c>
      <c r="X688" s="1">
        <v>44361</v>
      </c>
      <c r="Y688">
        <v>10065</v>
      </c>
      <c r="Z688">
        <v>40.765358999999997</v>
      </c>
      <c r="AA688">
        <v>-73.960059000000001</v>
      </c>
      <c r="AB688">
        <v>108</v>
      </c>
      <c r="AC688">
        <v>118</v>
      </c>
      <c r="AD688">
        <v>1083343</v>
      </c>
      <c r="AE688">
        <v>1014420001</v>
      </c>
      <c r="AF688" t="s">
        <v>359</v>
      </c>
    </row>
    <row r="689" spans="1:32" x14ac:dyDescent="0.35">
      <c r="A689">
        <v>5</v>
      </c>
      <c r="B689" t="s">
        <v>51</v>
      </c>
      <c r="C689" t="s">
        <v>2057</v>
      </c>
      <c r="D689" t="s">
        <v>2058</v>
      </c>
      <c r="E689" t="s">
        <v>35</v>
      </c>
      <c r="F689" t="s">
        <v>5698</v>
      </c>
      <c r="Q689" t="s">
        <v>6577</v>
      </c>
      <c r="R689" t="s">
        <v>36</v>
      </c>
      <c r="S689" t="s">
        <v>1508</v>
      </c>
      <c r="T689" t="s">
        <v>810</v>
      </c>
      <c r="U689" t="s">
        <v>811</v>
      </c>
      <c r="V689" t="s">
        <v>36</v>
      </c>
      <c r="W689">
        <v>2020</v>
      </c>
      <c r="X689" s="1">
        <v>44361</v>
      </c>
      <c r="Y689">
        <v>10128</v>
      </c>
      <c r="Z689">
        <v>40.783625000000001</v>
      </c>
      <c r="AA689">
        <v>-73.945637000000005</v>
      </c>
      <c r="AB689">
        <v>108</v>
      </c>
      <c r="AC689">
        <v>15601</v>
      </c>
      <c r="AD689">
        <v>1050338</v>
      </c>
      <c r="AE689">
        <v>1015580034</v>
      </c>
      <c r="AF689" t="s">
        <v>907</v>
      </c>
    </row>
    <row r="690" spans="1:32" x14ac:dyDescent="0.35">
      <c r="A690">
        <v>5</v>
      </c>
      <c r="B690" t="s">
        <v>55</v>
      </c>
      <c r="C690" t="s">
        <v>2059</v>
      </c>
      <c r="D690" t="s">
        <v>2060</v>
      </c>
      <c r="E690" t="s">
        <v>35</v>
      </c>
      <c r="F690" t="s">
        <v>5698</v>
      </c>
      <c r="Q690" t="s">
        <v>6577</v>
      </c>
      <c r="R690" t="s">
        <v>36</v>
      </c>
      <c r="S690" t="s">
        <v>2061</v>
      </c>
      <c r="T690" t="s">
        <v>1596</v>
      </c>
      <c r="U690" t="s">
        <v>1596</v>
      </c>
      <c r="V690" t="s">
        <v>36</v>
      </c>
      <c r="W690">
        <v>2020</v>
      </c>
      <c r="X690" s="1">
        <v>44361</v>
      </c>
      <c r="Y690">
        <v>10022</v>
      </c>
      <c r="Z690">
        <v>40.760663999999998</v>
      </c>
      <c r="AA690">
        <v>-73.964259999999996</v>
      </c>
      <c r="AB690">
        <v>108</v>
      </c>
      <c r="AC690">
        <v>110</v>
      </c>
      <c r="AD690">
        <v>1000000</v>
      </c>
      <c r="AE690">
        <v>1014340001</v>
      </c>
      <c r="AF690" t="s">
        <v>359</v>
      </c>
    </row>
    <row r="691" spans="1:32" x14ac:dyDescent="0.35">
      <c r="A691">
        <v>5</v>
      </c>
      <c r="B691" t="s">
        <v>59</v>
      </c>
      <c r="C691" t="s">
        <v>2062</v>
      </c>
      <c r="D691" t="s">
        <v>2063</v>
      </c>
      <c r="E691" t="s">
        <v>35</v>
      </c>
      <c r="F691" t="s">
        <v>5698</v>
      </c>
      <c r="Q691" t="s">
        <v>6577</v>
      </c>
      <c r="R691" t="s">
        <v>36</v>
      </c>
      <c r="S691" t="s">
        <v>2064</v>
      </c>
      <c r="T691" t="s">
        <v>841</v>
      </c>
      <c r="U691" t="s">
        <v>1601</v>
      </c>
      <c r="V691" t="s">
        <v>36</v>
      </c>
      <c r="W691">
        <v>2020</v>
      </c>
      <c r="X691" s="1">
        <v>44361</v>
      </c>
      <c r="Y691">
        <v>10128</v>
      </c>
      <c r="Z691">
        <v>40.779378000000001</v>
      </c>
      <c r="AA691">
        <v>-73.944603999999998</v>
      </c>
      <c r="AB691">
        <v>108</v>
      </c>
      <c r="AC691">
        <v>152</v>
      </c>
      <c r="AD691">
        <v>1085696</v>
      </c>
      <c r="AE691">
        <v>1015870001</v>
      </c>
      <c r="AF691" t="s">
        <v>907</v>
      </c>
    </row>
    <row r="692" spans="1:32" x14ac:dyDescent="0.35">
      <c r="A692">
        <v>5</v>
      </c>
      <c r="B692" t="s">
        <v>59</v>
      </c>
      <c r="C692" t="s">
        <v>2065</v>
      </c>
      <c r="D692" t="s">
        <v>2066</v>
      </c>
      <c r="E692" t="s">
        <v>35</v>
      </c>
      <c r="F692" t="s">
        <v>5698</v>
      </c>
      <c r="Q692" t="s">
        <v>6577</v>
      </c>
      <c r="R692" t="s">
        <v>36</v>
      </c>
      <c r="S692" t="s">
        <v>1247</v>
      </c>
      <c r="T692" t="s">
        <v>841</v>
      </c>
      <c r="U692" t="s">
        <v>1598</v>
      </c>
      <c r="V692" t="s">
        <v>36</v>
      </c>
      <c r="W692">
        <v>2020</v>
      </c>
      <c r="X692" s="1">
        <v>44361</v>
      </c>
      <c r="Y692">
        <v>10028</v>
      </c>
      <c r="Z692">
        <v>40.773532000000003</v>
      </c>
      <c r="AA692">
        <v>-73.945781999999994</v>
      </c>
      <c r="AB692">
        <v>108</v>
      </c>
      <c r="AC692">
        <v>136</v>
      </c>
      <c r="AD692">
        <v>1076334</v>
      </c>
      <c r="AE692">
        <v>1015920001</v>
      </c>
      <c r="AF692" t="s">
        <v>907</v>
      </c>
    </row>
    <row r="693" spans="1:32" x14ac:dyDescent="0.35">
      <c r="A693">
        <v>5</v>
      </c>
      <c r="B693" t="s">
        <v>59</v>
      </c>
      <c r="C693" t="s">
        <v>2067</v>
      </c>
      <c r="D693" t="s">
        <v>2068</v>
      </c>
      <c r="E693" t="s">
        <v>35</v>
      </c>
      <c r="F693" t="s">
        <v>5698</v>
      </c>
      <c r="Q693" t="s">
        <v>6577</v>
      </c>
      <c r="R693" t="s">
        <v>36</v>
      </c>
      <c r="S693" t="s">
        <v>1516</v>
      </c>
      <c r="T693" t="s">
        <v>1595</v>
      </c>
      <c r="U693" t="s">
        <v>1601</v>
      </c>
      <c r="V693" t="s">
        <v>36</v>
      </c>
      <c r="W693">
        <v>2020</v>
      </c>
      <c r="X693" s="1">
        <v>44361</v>
      </c>
    </row>
    <row r="694" spans="1:32" x14ac:dyDescent="0.35">
      <c r="A694">
        <v>5</v>
      </c>
      <c r="B694" t="s">
        <v>837</v>
      </c>
      <c r="C694" t="s">
        <v>2069</v>
      </c>
      <c r="D694" t="s">
        <v>2070</v>
      </c>
      <c r="E694" t="s">
        <v>35</v>
      </c>
      <c r="F694" t="s">
        <v>5698</v>
      </c>
      <c r="Q694" t="s">
        <v>6577</v>
      </c>
      <c r="R694" t="s">
        <v>36</v>
      </c>
      <c r="S694" t="s">
        <v>2071</v>
      </c>
      <c r="T694" t="s">
        <v>1595</v>
      </c>
      <c r="U694" t="s">
        <v>1598</v>
      </c>
      <c r="V694" t="s">
        <v>36</v>
      </c>
      <c r="W694">
        <v>2020</v>
      </c>
      <c r="X694" s="1">
        <v>44361</v>
      </c>
      <c r="Y694">
        <v>10065</v>
      </c>
      <c r="Z694">
        <v>40.765256999999998</v>
      </c>
      <c r="AA694">
        <v>-73.959868</v>
      </c>
      <c r="AB694">
        <v>108</v>
      </c>
      <c r="AC694">
        <v>118</v>
      </c>
      <c r="AD694">
        <v>1044749</v>
      </c>
      <c r="AE694">
        <v>1014410038</v>
      </c>
      <c r="AF694" t="s">
        <v>359</v>
      </c>
    </row>
    <row r="695" spans="1:32" x14ac:dyDescent="0.35">
      <c r="A695">
        <v>5</v>
      </c>
      <c r="B695" t="s">
        <v>837</v>
      </c>
      <c r="C695" t="s">
        <v>2072</v>
      </c>
      <c r="D695" t="s">
        <v>2073</v>
      </c>
      <c r="E695" t="s">
        <v>35</v>
      </c>
      <c r="F695" t="s">
        <v>5698</v>
      </c>
      <c r="Q695" t="s">
        <v>6577</v>
      </c>
      <c r="R695" t="s">
        <v>36</v>
      </c>
      <c r="S695" t="s">
        <v>2074</v>
      </c>
      <c r="T695" t="s">
        <v>841</v>
      </c>
      <c r="U695" t="s">
        <v>1601</v>
      </c>
      <c r="V695" t="s">
        <v>36</v>
      </c>
      <c r="W695">
        <v>2020</v>
      </c>
      <c r="X695" s="1">
        <v>44361</v>
      </c>
      <c r="Y695">
        <v>10075</v>
      </c>
      <c r="Z695">
        <v>40.770485000000001</v>
      </c>
      <c r="AA695">
        <v>-73.95111</v>
      </c>
      <c r="AB695">
        <v>108</v>
      </c>
      <c r="AC695">
        <v>132</v>
      </c>
      <c r="AD695">
        <v>1045991</v>
      </c>
      <c r="AE695">
        <v>1014720028</v>
      </c>
      <c r="AF695" t="s">
        <v>359</v>
      </c>
    </row>
    <row r="696" spans="1:32" x14ac:dyDescent="0.35">
      <c r="A696">
        <v>6</v>
      </c>
      <c r="B696" t="s">
        <v>45</v>
      </c>
      <c r="C696" t="s">
        <v>6618</v>
      </c>
      <c r="D696" t="s">
        <v>6619</v>
      </c>
      <c r="E696" t="s">
        <v>35</v>
      </c>
      <c r="F696" t="s">
        <v>5698</v>
      </c>
      <c r="Q696" t="s">
        <v>6577</v>
      </c>
      <c r="R696" t="s">
        <v>65</v>
      </c>
      <c r="S696" t="s">
        <v>6620</v>
      </c>
      <c r="T696" t="s">
        <v>824</v>
      </c>
      <c r="U696" t="s">
        <v>1601</v>
      </c>
      <c r="V696" t="s">
        <v>36</v>
      </c>
      <c r="W696">
        <v>2020</v>
      </c>
      <c r="X696" s="1">
        <v>44361</v>
      </c>
      <c r="Y696">
        <v>10024</v>
      </c>
      <c r="Z696">
        <v>40.781312</v>
      </c>
      <c r="AA696">
        <v>-73.972254000000007</v>
      </c>
      <c r="AB696">
        <v>107</v>
      </c>
      <c r="AC696">
        <v>165</v>
      </c>
      <c r="AD696">
        <v>1083846</v>
      </c>
      <c r="AE696">
        <v>1011300001</v>
      </c>
      <c r="AF696" t="s">
        <v>79</v>
      </c>
    </row>
    <row r="697" spans="1:32" x14ac:dyDescent="0.35">
      <c r="A697">
        <v>6</v>
      </c>
      <c r="B697" t="s">
        <v>45</v>
      </c>
      <c r="C697" t="s">
        <v>2075</v>
      </c>
      <c r="D697" t="s">
        <v>2076</v>
      </c>
      <c r="E697" t="s">
        <v>35</v>
      </c>
      <c r="F697" t="s">
        <v>5706</v>
      </c>
      <c r="Q697" t="s">
        <v>6577</v>
      </c>
      <c r="R697" t="s">
        <v>36</v>
      </c>
      <c r="S697" t="s">
        <v>2077</v>
      </c>
      <c r="T697" t="s">
        <v>810</v>
      </c>
      <c r="U697" t="s">
        <v>1601</v>
      </c>
      <c r="V697" t="s">
        <v>36</v>
      </c>
      <c r="W697">
        <v>2020</v>
      </c>
      <c r="X697" s="1">
        <v>44361</v>
      </c>
      <c r="Y697">
        <v>10028</v>
      </c>
      <c r="Z697">
        <v>40.778632999999999</v>
      </c>
      <c r="AA697">
        <v>-73.962546000000003</v>
      </c>
      <c r="AB697">
        <v>164</v>
      </c>
      <c r="AC697">
        <v>143</v>
      </c>
      <c r="AD697">
        <v>1083810</v>
      </c>
      <c r="AE697">
        <v>1011110001</v>
      </c>
      <c r="AF697" t="s">
        <v>372</v>
      </c>
    </row>
    <row r="698" spans="1:32" x14ac:dyDescent="0.35">
      <c r="A698">
        <v>6</v>
      </c>
      <c r="B698" t="s">
        <v>51</v>
      </c>
      <c r="C698" t="s">
        <v>2078</v>
      </c>
      <c r="D698" t="s">
        <v>2079</v>
      </c>
      <c r="E698" t="s">
        <v>35</v>
      </c>
      <c r="F698" t="s">
        <v>5698</v>
      </c>
      <c r="Q698" t="s">
        <v>6577</v>
      </c>
      <c r="R698" t="s">
        <v>36</v>
      </c>
      <c r="S698" t="s">
        <v>1709</v>
      </c>
      <c r="T698" t="s">
        <v>841</v>
      </c>
      <c r="U698" t="s">
        <v>1601</v>
      </c>
      <c r="V698" t="s">
        <v>36</v>
      </c>
      <c r="W698">
        <v>2020</v>
      </c>
      <c r="X698" s="1">
        <v>44361</v>
      </c>
      <c r="Y698">
        <v>10024</v>
      </c>
      <c r="Z698">
        <v>40.785286999999997</v>
      </c>
      <c r="AA698">
        <v>-73.973429999999993</v>
      </c>
      <c r="AB698">
        <v>107</v>
      </c>
      <c r="AC698">
        <v>169</v>
      </c>
      <c r="AD698">
        <v>1032119</v>
      </c>
      <c r="AE698">
        <v>1012140029</v>
      </c>
      <c r="AF698" t="s">
        <v>79</v>
      </c>
    </row>
    <row r="699" spans="1:32" x14ac:dyDescent="0.35">
      <c r="A699">
        <v>6</v>
      </c>
      <c r="B699" t="s">
        <v>51</v>
      </c>
      <c r="C699" t="s">
        <v>2080</v>
      </c>
      <c r="D699" t="s">
        <v>2081</v>
      </c>
      <c r="E699" t="s">
        <v>35</v>
      </c>
      <c r="F699" t="s">
        <v>5698</v>
      </c>
      <c r="Q699" t="s">
        <v>6577</v>
      </c>
      <c r="R699" t="s">
        <v>36</v>
      </c>
      <c r="S699" t="s">
        <v>1138</v>
      </c>
      <c r="T699" t="s">
        <v>841</v>
      </c>
      <c r="U699" t="s">
        <v>1601</v>
      </c>
      <c r="V699" t="s">
        <v>36</v>
      </c>
      <c r="W699">
        <v>2020</v>
      </c>
      <c r="X699" s="1">
        <v>44361</v>
      </c>
      <c r="Y699">
        <v>10024</v>
      </c>
      <c r="Z699">
        <v>40.780822000000001</v>
      </c>
      <c r="AA699">
        <v>-73.976855</v>
      </c>
      <c r="AB699">
        <v>107</v>
      </c>
      <c r="AC699">
        <v>161</v>
      </c>
      <c r="AD699">
        <v>1030178</v>
      </c>
      <c r="AE699">
        <v>1011480014</v>
      </c>
      <c r="AF699" t="s">
        <v>79</v>
      </c>
    </row>
    <row r="700" spans="1:32" x14ac:dyDescent="0.35">
      <c r="A700">
        <v>6</v>
      </c>
      <c r="B700" t="s">
        <v>51</v>
      </c>
      <c r="C700" t="s">
        <v>2082</v>
      </c>
      <c r="D700" t="s">
        <v>2083</v>
      </c>
      <c r="E700" t="s">
        <v>35</v>
      </c>
      <c r="F700" t="s">
        <v>5698</v>
      </c>
      <c r="Q700" t="s">
        <v>6577</v>
      </c>
      <c r="R700" t="s">
        <v>36</v>
      </c>
      <c r="S700" t="s">
        <v>1323</v>
      </c>
      <c r="T700" t="s">
        <v>824</v>
      </c>
      <c r="U700" t="s">
        <v>911</v>
      </c>
      <c r="V700" t="s">
        <v>36</v>
      </c>
      <c r="W700">
        <v>2020</v>
      </c>
      <c r="X700" s="1">
        <v>44361</v>
      </c>
      <c r="Y700">
        <v>10025</v>
      </c>
      <c r="Z700">
        <v>40.795157000000003</v>
      </c>
      <c r="AA700">
        <v>-73.973292000000001</v>
      </c>
      <c r="AB700">
        <v>107</v>
      </c>
      <c r="AC700">
        <v>183</v>
      </c>
      <c r="AD700">
        <v>1034190</v>
      </c>
      <c r="AE700">
        <v>1012530065</v>
      </c>
      <c r="AF700" t="s">
        <v>79</v>
      </c>
    </row>
    <row r="701" spans="1:32" x14ac:dyDescent="0.35">
      <c r="A701">
        <v>6</v>
      </c>
      <c r="B701" t="s">
        <v>51</v>
      </c>
      <c r="C701" t="s">
        <v>2084</v>
      </c>
      <c r="D701" t="s">
        <v>2085</v>
      </c>
      <c r="E701" t="s">
        <v>35</v>
      </c>
      <c r="F701" t="s">
        <v>5698</v>
      </c>
      <c r="Q701" t="s">
        <v>6577</v>
      </c>
      <c r="R701" t="s">
        <v>36</v>
      </c>
      <c r="S701" t="s">
        <v>2086</v>
      </c>
      <c r="T701" t="s">
        <v>841</v>
      </c>
      <c r="U701" t="s">
        <v>911</v>
      </c>
      <c r="V701" t="s">
        <v>36</v>
      </c>
      <c r="W701">
        <v>2020</v>
      </c>
      <c r="X701" s="1">
        <v>44361</v>
      </c>
      <c r="Y701">
        <v>10025</v>
      </c>
      <c r="Z701">
        <v>40.789526000000002</v>
      </c>
      <c r="AA701">
        <v>-73.967573999999999</v>
      </c>
      <c r="AB701">
        <v>107</v>
      </c>
      <c r="AC701">
        <v>177</v>
      </c>
      <c r="AD701">
        <v>1081042</v>
      </c>
      <c r="AE701">
        <v>1012050006</v>
      </c>
      <c r="AF701" t="s">
        <v>79</v>
      </c>
    </row>
    <row r="702" spans="1:32" x14ac:dyDescent="0.35">
      <c r="A702">
        <v>6</v>
      </c>
      <c r="B702" t="s">
        <v>51</v>
      </c>
      <c r="C702" t="s">
        <v>2087</v>
      </c>
      <c r="D702" t="s">
        <v>2088</v>
      </c>
      <c r="E702" t="s">
        <v>35</v>
      </c>
      <c r="F702" t="s">
        <v>5698</v>
      </c>
      <c r="Q702" t="s">
        <v>6577</v>
      </c>
      <c r="R702" t="s">
        <v>36</v>
      </c>
      <c r="S702" t="s">
        <v>2089</v>
      </c>
      <c r="T702" t="s">
        <v>1595</v>
      </c>
      <c r="U702" t="s">
        <v>1601</v>
      </c>
      <c r="V702" t="s">
        <v>36</v>
      </c>
      <c r="W702">
        <v>2020</v>
      </c>
      <c r="X702" s="1">
        <v>44361</v>
      </c>
      <c r="Y702">
        <v>10024</v>
      </c>
      <c r="Z702">
        <v>40.781958000000003</v>
      </c>
      <c r="AA702">
        <v>-73.977637999999999</v>
      </c>
      <c r="AB702">
        <v>107</v>
      </c>
      <c r="AC702">
        <v>161</v>
      </c>
      <c r="AD702">
        <v>1030196</v>
      </c>
      <c r="AE702">
        <v>1011490007</v>
      </c>
      <c r="AF702" t="s">
        <v>79</v>
      </c>
    </row>
    <row r="703" spans="1:32" x14ac:dyDescent="0.35">
      <c r="A703">
        <v>6</v>
      </c>
      <c r="B703" t="s">
        <v>51</v>
      </c>
      <c r="C703" t="s">
        <v>2090</v>
      </c>
      <c r="D703" t="s">
        <v>2091</v>
      </c>
      <c r="E703" t="s">
        <v>35</v>
      </c>
      <c r="F703" t="s">
        <v>5698</v>
      </c>
      <c r="Q703" t="s">
        <v>6577</v>
      </c>
      <c r="R703" t="s">
        <v>36</v>
      </c>
      <c r="S703" t="s">
        <v>2092</v>
      </c>
      <c r="T703" t="s">
        <v>1832</v>
      </c>
      <c r="U703" t="s">
        <v>1832</v>
      </c>
      <c r="V703" t="s">
        <v>36</v>
      </c>
      <c r="W703">
        <v>2020</v>
      </c>
      <c r="X703" s="1">
        <v>44361</v>
      </c>
      <c r="Y703">
        <v>10025</v>
      </c>
      <c r="Z703">
        <v>40.791708999999997</v>
      </c>
      <c r="AA703">
        <v>-73.970802000000006</v>
      </c>
      <c r="AB703">
        <v>107</v>
      </c>
      <c r="AC703">
        <v>177</v>
      </c>
      <c r="AD703">
        <v>1032522</v>
      </c>
      <c r="AE703">
        <v>1012230005</v>
      </c>
      <c r="AF703" t="s">
        <v>79</v>
      </c>
    </row>
    <row r="704" spans="1:32" x14ac:dyDescent="0.35">
      <c r="A704">
        <v>6</v>
      </c>
      <c r="B704" t="s">
        <v>51</v>
      </c>
      <c r="C704" t="s">
        <v>2093</v>
      </c>
      <c r="D704" t="s">
        <v>2094</v>
      </c>
      <c r="E704" t="s">
        <v>35</v>
      </c>
      <c r="F704" t="s">
        <v>5698</v>
      </c>
      <c r="Q704" t="s">
        <v>6577</v>
      </c>
      <c r="R704" t="s">
        <v>36</v>
      </c>
      <c r="S704" t="s">
        <v>920</v>
      </c>
      <c r="T704" t="s">
        <v>824</v>
      </c>
      <c r="U704" t="s">
        <v>911</v>
      </c>
      <c r="V704" t="s">
        <v>36</v>
      </c>
      <c r="W704">
        <v>2020</v>
      </c>
      <c r="X704" s="1">
        <v>44361</v>
      </c>
      <c r="Y704">
        <v>10024</v>
      </c>
      <c r="Z704">
        <v>40.788865000000001</v>
      </c>
      <c r="AA704">
        <v>-73.971846999999997</v>
      </c>
      <c r="AB704">
        <v>107</v>
      </c>
      <c r="AC704">
        <v>173</v>
      </c>
      <c r="AD704">
        <v>1032308</v>
      </c>
      <c r="AE704">
        <v>1012190047</v>
      </c>
      <c r="AF704" t="s">
        <v>79</v>
      </c>
    </row>
    <row r="705" spans="1:32" x14ac:dyDescent="0.35">
      <c r="A705">
        <v>6</v>
      </c>
      <c r="B705" t="s">
        <v>51</v>
      </c>
      <c r="C705" t="s">
        <v>2095</v>
      </c>
      <c r="D705" t="s">
        <v>2096</v>
      </c>
      <c r="E705" t="s">
        <v>35</v>
      </c>
      <c r="F705" t="s">
        <v>5698</v>
      </c>
      <c r="Q705" t="s">
        <v>6577</v>
      </c>
      <c r="R705" t="s">
        <v>36</v>
      </c>
      <c r="S705" t="s">
        <v>2097</v>
      </c>
      <c r="T705" t="s">
        <v>824</v>
      </c>
      <c r="U705" t="s">
        <v>911</v>
      </c>
      <c r="V705" t="s">
        <v>36</v>
      </c>
      <c r="W705">
        <v>2020</v>
      </c>
      <c r="X705" s="1">
        <v>44361</v>
      </c>
      <c r="Y705">
        <v>10023</v>
      </c>
      <c r="Z705">
        <v>40.778058999999999</v>
      </c>
      <c r="AA705">
        <v>-73.984448999999998</v>
      </c>
      <c r="AB705">
        <v>107</v>
      </c>
      <c r="AC705">
        <v>155</v>
      </c>
      <c r="AD705">
        <v>1030351</v>
      </c>
      <c r="AE705">
        <v>1011580040</v>
      </c>
      <c r="AF705" t="s">
        <v>921</v>
      </c>
    </row>
    <row r="706" spans="1:32" x14ac:dyDescent="0.35">
      <c r="A706">
        <v>6</v>
      </c>
      <c r="B706" t="s">
        <v>51</v>
      </c>
      <c r="C706" t="s">
        <v>6621</v>
      </c>
      <c r="D706" t="s">
        <v>6622</v>
      </c>
      <c r="E706" t="s">
        <v>35</v>
      </c>
      <c r="F706" t="s">
        <v>5706</v>
      </c>
      <c r="Q706" t="s">
        <v>6577</v>
      </c>
      <c r="R706" t="s">
        <v>65</v>
      </c>
      <c r="S706" t="s">
        <v>6623</v>
      </c>
      <c r="T706" t="s">
        <v>1595</v>
      </c>
      <c r="U706" t="s">
        <v>1601</v>
      </c>
      <c r="V706" t="s">
        <v>36</v>
      </c>
      <c r="W706">
        <v>2020</v>
      </c>
      <c r="X706" s="1">
        <v>44361</v>
      </c>
      <c r="Y706">
        <v>10023</v>
      </c>
      <c r="Z706">
        <v>40.774351000000003</v>
      </c>
      <c r="AA706">
        <v>-73.984752999999998</v>
      </c>
      <c r="AB706">
        <v>107</v>
      </c>
      <c r="AC706">
        <v>151</v>
      </c>
      <c r="AD706">
        <v>1030343</v>
      </c>
      <c r="AE706">
        <v>1011570025</v>
      </c>
      <c r="AF706" t="s">
        <v>921</v>
      </c>
    </row>
    <row r="707" spans="1:32" x14ac:dyDescent="0.35">
      <c r="A707">
        <v>6</v>
      </c>
      <c r="B707" t="s">
        <v>51</v>
      </c>
      <c r="C707" t="s">
        <v>2098</v>
      </c>
      <c r="D707" t="s">
        <v>2099</v>
      </c>
      <c r="E707" t="s">
        <v>35</v>
      </c>
      <c r="F707" t="s">
        <v>5698</v>
      </c>
      <c r="Q707" t="s">
        <v>6577</v>
      </c>
      <c r="R707" t="s">
        <v>36</v>
      </c>
      <c r="S707" t="s">
        <v>2100</v>
      </c>
      <c r="T707" t="s">
        <v>841</v>
      </c>
      <c r="U707" t="s">
        <v>1601</v>
      </c>
      <c r="V707" t="s">
        <v>36</v>
      </c>
      <c r="W707">
        <v>2020</v>
      </c>
      <c r="X707" s="1">
        <v>44361</v>
      </c>
      <c r="Y707">
        <v>10024</v>
      </c>
      <c r="Z707">
        <v>40.786611000000001</v>
      </c>
      <c r="AA707">
        <v>-73.979510000000005</v>
      </c>
      <c r="AB707">
        <v>107</v>
      </c>
      <c r="AC707">
        <v>171</v>
      </c>
      <c r="AD707">
        <v>1032754</v>
      </c>
      <c r="AE707">
        <v>1012300001</v>
      </c>
      <c r="AF707" t="s">
        <v>79</v>
      </c>
    </row>
    <row r="708" spans="1:32" x14ac:dyDescent="0.35">
      <c r="A708">
        <v>6</v>
      </c>
      <c r="B708" t="s">
        <v>59</v>
      </c>
      <c r="C708" t="s">
        <v>2101</v>
      </c>
      <c r="D708" t="s">
        <v>2102</v>
      </c>
      <c r="E708" t="s">
        <v>35</v>
      </c>
      <c r="F708" t="s">
        <v>5706</v>
      </c>
      <c r="Q708" t="s">
        <v>6577</v>
      </c>
      <c r="R708" t="s">
        <v>36</v>
      </c>
      <c r="S708" t="s">
        <v>1353</v>
      </c>
      <c r="T708" t="s">
        <v>1595</v>
      </c>
      <c r="U708" t="s">
        <v>1601</v>
      </c>
      <c r="V708" t="s">
        <v>36</v>
      </c>
      <c r="W708">
        <v>2020</v>
      </c>
      <c r="X708" s="1">
        <v>44361</v>
      </c>
    </row>
    <row r="709" spans="1:32" x14ac:dyDescent="0.35">
      <c r="A709">
        <v>6</v>
      </c>
      <c r="B709" t="s">
        <v>59</v>
      </c>
      <c r="C709" t="s">
        <v>6624</v>
      </c>
      <c r="D709" t="s">
        <v>2104</v>
      </c>
      <c r="E709" t="s">
        <v>35</v>
      </c>
      <c r="F709" t="s">
        <v>5706</v>
      </c>
      <c r="Q709" t="s">
        <v>6577</v>
      </c>
      <c r="R709" t="s">
        <v>36</v>
      </c>
      <c r="S709" t="s">
        <v>1353</v>
      </c>
      <c r="T709" t="s">
        <v>1595</v>
      </c>
      <c r="U709" t="s">
        <v>1601</v>
      </c>
      <c r="V709" t="s">
        <v>36</v>
      </c>
      <c r="W709">
        <v>2020</v>
      </c>
      <c r="X709" s="1">
        <v>44361</v>
      </c>
    </row>
    <row r="710" spans="1:32" x14ac:dyDescent="0.35">
      <c r="A710">
        <v>6</v>
      </c>
      <c r="B710" t="s">
        <v>59</v>
      </c>
      <c r="C710" t="s">
        <v>2105</v>
      </c>
      <c r="D710" t="s">
        <v>2106</v>
      </c>
      <c r="E710" t="s">
        <v>35</v>
      </c>
      <c r="F710" t="s">
        <v>5698</v>
      </c>
      <c r="Q710" t="s">
        <v>6577</v>
      </c>
      <c r="R710" t="s">
        <v>36</v>
      </c>
      <c r="S710" t="s">
        <v>2107</v>
      </c>
      <c r="T710" t="s">
        <v>841</v>
      </c>
      <c r="U710" t="s">
        <v>1601</v>
      </c>
      <c r="V710" t="s">
        <v>980</v>
      </c>
      <c r="W710">
        <v>2020</v>
      </c>
      <c r="X710" s="1">
        <v>44361</v>
      </c>
      <c r="Y710">
        <v>10023</v>
      </c>
      <c r="Z710">
        <v>40.771726999999998</v>
      </c>
      <c r="AA710">
        <v>-73.988786000000005</v>
      </c>
      <c r="AB710">
        <v>107</v>
      </c>
      <c r="AC710">
        <v>147</v>
      </c>
      <c r="AD710">
        <v>1086545</v>
      </c>
      <c r="AE710">
        <v>1011510015</v>
      </c>
      <c r="AF710" t="s">
        <v>921</v>
      </c>
    </row>
    <row r="711" spans="1:32" x14ac:dyDescent="0.35">
      <c r="A711">
        <v>6</v>
      </c>
      <c r="B711" t="s">
        <v>59</v>
      </c>
      <c r="C711" t="s">
        <v>2108</v>
      </c>
      <c r="D711" t="s">
        <v>2109</v>
      </c>
      <c r="E711" t="s">
        <v>35</v>
      </c>
      <c r="F711" t="s">
        <v>5706</v>
      </c>
      <c r="Q711" t="s">
        <v>6577</v>
      </c>
      <c r="R711" t="s">
        <v>36</v>
      </c>
      <c r="S711" t="s">
        <v>2107</v>
      </c>
      <c r="T711" t="s">
        <v>841</v>
      </c>
      <c r="U711" t="s">
        <v>1601</v>
      </c>
      <c r="V711" t="s">
        <v>36</v>
      </c>
      <c r="W711">
        <v>2020</v>
      </c>
      <c r="X711" s="1">
        <v>44361</v>
      </c>
      <c r="Y711">
        <v>10000</v>
      </c>
      <c r="Z711">
        <v>40.782294999999998</v>
      </c>
      <c r="AA711">
        <v>-73.965193999999997</v>
      </c>
      <c r="AB711">
        <v>164</v>
      </c>
      <c r="AC711">
        <v>143</v>
      </c>
      <c r="AD711">
        <v>1000000</v>
      </c>
      <c r="AE711">
        <v>1011110001</v>
      </c>
      <c r="AF711" t="s">
        <v>372</v>
      </c>
    </row>
    <row r="712" spans="1:32" x14ac:dyDescent="0.35">
      <c r="A712">
        <v>6</v>
      </c>
      <c r="B712" t="s">
        <v>59</v>
      </c>
      <c r="C712" t="s">
        <v>2110</v>
      </c>
      <c r="D712" t="s">
        <v>2111</v>
      </c>
      <c r="E712" t="s">
        <v>35</v>
      </c>
      <c r="F712" t="s">
        <v>5706</v>
      </c>
      <c r="Q712" t="s">
        <v>6577</v>
      </c>
      <c r="R712" t="s">
        <v>36</v>
      </c>
      <c r="S712" t="s">
        <v>1536</v>
      </c>
      <c r="T712" t="s">
        <v>1595</v>
      </c>
      <c r="U712" t="s">
        <v>1601</v>
      </c>
      <c r="V712" t="s">
        <v>36</v>
      </c>
      <c r="W712">
        <v>2020</v>
      </c>
      <c r="X712" s="1">
        <v>44361</v>
      </c>
      <c r="Y712">
        <v>10000</v>
      </c>
      <c r="Z712">
        <v>40.782294999999998</v>
      </c>
      <c r="AA712">
        <v>-73.965193999999997</v>
      </c>
      <c r="AB712">
        <v>164</v>
      </c>
      <c r="AC712">
        <v>143</v>
      </c>
      <c r="AD712">
        <v>1000000</v>
      </c>
      <c r="AE712">
        <v>1011110001</v>
      </c>
      <c r="AF712" t="s">
        <v>372</v>
      </c>
    </row>
    <row r="713" spans="1:32" x14ac:dyDescent="0.35">
      <c r="A713">
        <v>6</v>
      </c>
      <c r="B713" t="s">
        <v>59</v>
      </c>
      <c r="C713" t="s">
        <v>2112</v>
      </c>
      <c r="D713" t="s">
        <v>2113</v>
      </c>
      <c r="E713" t="s">
        <v>35</v>
      </c>
      <c r="F713" t="s">
        <v>5706</v>
      </c>
      <c r="Q713" t="s">
        <v>6577</v>
      </c>
      <c r="R713" t="s">
        <v>36</v>
      </c>
      <c r="S713" t="s">
        <v>2114</v>
      </c>
      <c r="T713" t="s">
        <v>841</v>
      </c>
      <c r="U713" t="s">
        <v>1601</v>
      </c>
      <c r="V713" t="s">
        <v>36</v>
      </c>
      <c r="W713">
        <v>2020</v>
      </c>
      <c r="X713" s="1">
        <v>44361</v>
      </c>
    </row>
    <row r="714" spans="1:32" x14ac:dyDescent="0.35">
      <c r="A714">
        <v>6</v>
      </c>
      <c r="B714" t="s">
        <v>59</v>
      </c>
      <c r="C714" t="s">
        <v>2115</v>
      </c>
      <c r="D714" t="s">
        <v>2116</v>
      </c>
      <c r="E714" t="s">
        <v>35</v>
      </c>
      <c r="F714" t="s">
        <v>5706</v>
      </c>
      <c r="Q714" t="s">
        <v>6577</v>
      </c>
      <c r="R714" t="s">
        <v>36</v>
      </c>
      <c r="S714" t="s">
        <v>1516</v>
      </c>
      <c r="T714" t="s">
        <v>1595</v>
      </c>
      <c r="U714" t="s">
        <v>1598</v>
      </c>
      <c r="V714" t="s">
        <v>36</v>
      </c>
      <c r="W714">
        <v>2020</v>
      </c>
      <c r="X714" s="1">
        <v>44361</v>
      </c>
      <c r="Y714">
        <v>10000</v>
      </c>
      <c r="Z714">
        <v>40.782294999999998</v>
      </c>
      <c r="AA714">
        <v>-73.965193999999997</v>
      </c>
      <c r="AB714">
        <v>164</v>
      </c>
      <c r="AC714">
        <v>143</v>
      </c>
      <c r="AD714">
        <v>1000000</v>
      </c>
      <c r="AE714">
        <v>1011110001</v>
      </c>
      <c r="AF714" t="s">
        <v>372</v>
      </c>
    </row>
    <row r="715" spans="1:32" x14ac:dyDescent="0.35">
      <c r="A715">
        <v>6</v>
      </c>
      <c r="B715" t="s">
        <v>206</v>
      </c>
      <c r="C715" t="s">
        <v>2117</v>
      </c>
      <c r="D715" t="s">
        <v>2118</v>
      </c>
      <c r="E715" t="s">
        <v>35</v>
      </c>
      <c r="F715" t="s">
        <v>5698</v>
      </c>
      <c r="Q715" t="s">
        <v>6577</v>
      </c>
      <c r="R715" t="s">
        <v>36</v>
      </c>
      <c r="S715" t="s">
        <v>1004</v>
      </c>
      <c r="T715" t="s">
        <v>1596</v>
      </c>
      <c r="U715" t="s">
        <v>1596</v>
      </c>
      <c r="V715" t="s">
        <v>36</v>
      </c>
      <c r="W715">
        <v>2020</v>
      </c>
      <c r="X715" s="1">
        <v>44361</v>
      </c>
    </row>
    <row r="716" spans="1:32" x14ac:dyDescent="0.35">
      <c r="A716">
        <v>6</v>
      </c>
      <c r="B716" t="s">
        <v>182</v>
      </c>
      <c r="C716" t="s">
        <v>2119</v>
      </c>
      <c r="D716" t="s">
        <v>2120</v>
      </c>
      <c r="E716" t="s">
        <v>35</v>
      </c>
      <c r="F716" t="s">
        <v>5698</v>
      </c>
      <c r="Q716" t="s">
        <v>6577</v>
      </c>
      <c r="R716" t="s">
        <v>36</v>
      </c>
      <c r="S716" t="s">
        <v>2121</v>
      </c>
      <c r="T716" t="s">
        <v>1596</v>
      </c>
      <c r="U716" t="s">
        <v>1598</v>
      </c>
      <c r="V716" t="s">
        <v>36</v>
      </c>
      <c r="W716">
        <v>2020</v>
      </c>
      <c r="X716" s="1">
        <v>44361</v>
      </c>
      <c r="Y716">
        <v>10024</v>
      </c>
      <c r="Z716">
        <v>40.781992000000002</v>
      </c>
      <c r="AA716">
        <v>-73.979626999999994</v>
      </c>
      <c r="AB716">
        <v>107</v>
      </c>
      <c r="AC716">
        <v>163</v>
      </c>
      <c r="AD716">
        <v>1030885</v>
      </c>
      <c r="AE716">
        <v>1011690026</v>
      </c>
      <c r="AF716" t="s">
        <v>79</v>
      </c>
    </row>
    <row r="717" spans="1:32" x14ac:dyDescent="0.35">
      <c r="A717">
        <v>6</v>
      </c>
      <c r="B717" t="s">
        <v>182</v>
      </c>
      <c r="C717" t="s">
        <v>2122</v>
      </c>
      <c r="D717" t="s">
        <v>2123</v>
      </c>
      <c r="E717" t="s">
        <v>35</v>
      </c>
      <c r="F717" t="s">
        <v>5706</v>
      </c>
      <c r="Q717" t="s">
        <v>6577</v>
      </c>
      <c r="R717" t="s">
        <v>36</v>
      </c>
      <c r="S717" t="s">
        <v>2124</v>
      </c>
      <c r="T717" t="s">
        <v>1596</v>
      </c>
      <c r="U717" t="s">
        <v>1601</v>
      </c>
      <c r="V717" t="s">
        <v>36</v>
      </c>
      <c r="W717">
        <v>2020</v>
      </c>
      <c r="X717" s="1">
        <v>44361</v>
      </c>
    </row>
    <row r="718" spans="1:32" x14ac:dyDescent="0.35">
      <c r="A718">
        <v>6</v>
      </c>
      <c r="B718" t="s">
        <v>837</v>
      </c>
      <c r="C718" t="s">
        <v>2125</v>
      </c>
      <c r="D718" t="s">
        <v>2126</v>
      </c>
      <c r="E718" t="s">
        <v>35</v>
      </c>
      <c r="F718" t="s">
        <v>5698</v>
      </c>
      <c r="Q718" t="s">
        <v>6577</v>
      </c>
      <c r="R718" t="s">
        <v>36</v>
      </c>
      <c r="S718" t="s">
        <v>2127</v>
      </c>
      <c r="T718" t="s">
        <v>841</v>
      </c>
      <c r="U718" t="s">
        <v>911</v>
      </c>
      <c r="V718" t="s">
        <v>36</v>
      </c>
      <c r="W718">
        <v>2020</v>
      </c>
      <c r="X718" s="1">
        <v>44361</v>
      </c>
      <c r="Y718">
        <v>10024</v>
      </c>
      <c r="Z718">
        <v>40.784711000000001</v>
      </c>
      <c r="AA718">
        <v>-73.977199999999996</v>
      </c>
      <c r="AB718">
        <v>107</v>
      </c>
      <c r="AC718">
        <v>167</v>
      </c>
      <c r="AD718">
        <v>1032683</v>
      </c>
      <c r="AE718">
        <v>1012290031</v>
      </c>
      <c r="AF718" t="s">
        <v>79</v>
      </c>
    </row>
    <row r="719" spans="1:32" x14ac:dyDescent="0.35">
      <c r="A719">
        <v>6</v>
      </c>
      <c r="B719" t="s">
        <v>837</v>
      </c>
      <c r="C719" t="s">
        <v>2128</v>
      </c>
      <c r="D719" t="s">
        <v>2129</v>
      </c>
      <c r="E719" t="s">
        <v>35</v>
      </c>
      <c r="F719" t="s">
        <v>5698</v>
      </c>
      <c r="Q719" t="s">
        <v>6577</v>
      </c>
      <c r="R719" t="s">
        <v>36</v>
      </c>
      <c r="S719" t="s">
        <v>2130</v>
      </c>
      <c r="T719" t="s">
        <v>824</v>
      </c>
      <c r="U719" t="s">
        <v>1598</v>
      </c>
      <c r="V719" t="s">
        <v>36</v>
      </c>
      <c r="W719">
        <v>2020</v>
      </c>
      <c r="X719" s="1">
        <v>44361</v>
      </c>
      <c r="Y719">
        <v>10023</v>
      </c>
      <c r="Z719">
        <v>40.773840999999997</v>
      </c>
      <c r="AA719">
        <v>-73.985095999999999</v>
      </c>
      <c r="AB719">
        <v>107</v>
      </c>
      <c r="AC719">
        <v>149</v>
      </c>
      <c r="AD719">
        <v>1028832</v>
      </c>
      <c r="AE719">
        <v>1011340025</v>
      </c>
      <c r="AF719" t="s">
        <v>921</v>
      </c>
    </row>
    <row r="720" spans="1:32" x14ac:dyDescent="0.35">
      <c r="A720">
        <v>7</v>
      </c>
      <c r="B720" t="s">
        <v>817</v>
      </c>
      <c r="C720" t="s">
        <v>2131</v>
      </c>
      <c r="D720" t="s">
        <v>2132</v>
      </c>
      <c r="E720" t="s">
        <v>35</v>
      </c>
      <c r="F720" t="s">
        <v>5698</v>
      </c>
      <c r="Q720" t="s">
        <v>6577</v>
      </c>
      <c r="R720" t="s">
        <v>36</v>
      </c>
      <c r="S720" t="s">
        <v>2133</v>
      </c>
      <c r="T720" t="s">
        <v>1595</v>
      </c>
      <c r="U720" t="s">
        <v>1601</v>
      </c>
      <c r="V720" t="s">
        <v>36</v>
      </c>
      <c r="W720">
        <v>2020</v>
      </c>
      <c r="X720" s="1">
        <v>44361</v>
      </c>
      <c r="Y720">
        <v>10025</v>
      </c>
      <c r="Z720">
        <v>40.799717000000001</v>
      </c>
      <c r="AA720">
        <v>-73.967788999999996</v>
      </c>
      <c r="AB720">
        <v>107</v>
      </c>
      <c r="AC720">
        <v>191</v>
      </c>
      <c r="AD720">
        <v>1056586</v>
      </c>
      <c r="AE720">
        <v>1018760020</v>
      </c>
      <c r="AF720" t="s">
        <v>79</v>
      </c>
    </row>
    <row r="721" spans="1:32" x14ac:dyDescent="0.35">
      <c r="A721">
        <v>7</v>
      </c>
      <c r="B721" t="s">
        <v>51</v>
      </c>
      <c r="C721" t="s">
        <v>2134</v>
      </c>
      <c r="D721" t="s">
        <v>2135</v>
      </c>
      <c r="E721" t="s">
        <v>35</v>
      </c>
      <c r="F721" t="s">
        <v>5706</v>
      </c>
      <c r="Q721" t="s">
        <v>6577</v>
      </c>
      <c r="R721" t="s">
        <v>36</v>
      </c>
      <c r="S721" t="s">
        <v>2136</v>
      </c>
      <c r="T721" t="s">
        <v>1832</v>
      </c>
      <c r="U721" t="s">
        <v>1832</v>
      </c>
      <c r="V721" t="s">
        <v>36</v>
      </c>
      <c r="W721">
        <v>2020</v>
      </c>
      <c r="X721" s="1">
        <v>44361</v>
      </c>
      <c r="Y721">
        <v>10027</v>
      </c>
      <c r="Z721">
        <v>40.815255999999998</v>
      </c>
      <c r="AA721">
        <v>-73.955325000000002</v>
      </c>
      <c r="AB721">
        <v>109</v>
      </c>
      <c r="AC721">
        <v>219</v>
      </c>
      <c r="AD721">
        <v>1059723</v>
      </c>
      <c r="AE721">
        <v>1019840033</v>
      </c>
      <c r="AF721" t="s">
        <v>2137</v>
      </c>
    </row>
    <row r="722" spans="1:32" x14ac:dyDescent="0.35">
      <c r="A722">
        <v>7</v>
      </c>
      <c r="B722" t="s">
        <v>51</v>
      </c>
      <c r="C722" t="s">
        <v>2138</v>
      </c>
      <c r="D722" t="s">
        <v>2139</v>
      </c>
      <c r="E722" t="s">
        <v>35</v>
      </c>
      <c r="F722" t="s">
        <v>5706</v>
      </c>
      <c r="Q722" t="s">
        <v>6577</v>
      </c>
      <c r="R722" t="s">
        <v>36</v>
      </c>
      <c r="S722" t="s">
        <v>2140</v>
      </c>
      <c r="T722" t="s">
        <v>841</v>
      </c>
      <c r="U722" t="s">
        <v>1601</v>
      </c>
      <c r="V722" t="s">
        <v>36</v>
      </c>
      <c r="W722">
        <v>2020</v>
      </c>
      <c r="X722" s="1">
        <v>44361</v>
      </c>
      <c r="Y722">
        <v>10025</v>
      </c>
      <c r="Z722">
        <v>40.800119000000002</v>
      </c>
      <c r="AA722">
        <v>-73.962836999999993</v>
      </c>
      <c r="AB722">
        <v>107</v>
      </c>
      <c r="AC722">
        <v>193</v>
      </c>
      <c r="AD722">
        <v>1055990</v>
      </c>
      <c r="AE722">
        <v>1018620011</v>
      </c>
      <c r="AF722" t="s">
        <v>940</v>
      </c>
    </row>
    <row r="723" spans="1:32" x14ac:dyDescent="0.35">
      <c r="A723">
        <v>7</v>
      </c>
      <c r="B723" t="s">
        <v>51</v>
      </c>
      <c r="C723" t="s">
        <v>2141</v>
      </c>
      <c r="D723" t="s">
        <v>2142</v>
      </c>
      <c r="E723" t="s">
        <v>35</v>
      </c>
      <c r="F723" t="s">
        <v>5706</v>
      </c>
      <c r="Q723" t="s">
        <v>6577</v>
      </c>
      <c r="R723" t="s">
        <v>36</v>
      </c>
      <c r="S723" t="s">
        <v>2143</v>
      </c>
      <c r="T723" t="s">
        <v>810</v>
      </c>
      <c r="U723" t="s">
        <v>911</v>
      </c>
      <c r="V723" t="s">
        <v>36</v>
      </c>
      <c r="W723">
        <v>2020</v>
      </c>
      <c r="X723" s="1">
        <v>44361</v>
      </c>
      <c r="Y723">
        <v>10031</v>
      </c>
      <c r="Z723">
        <v>40.829815000000004</v>
      </c>
      <c r="AA723">
        <v>-73.944749999999999</v>
      </c>
      <c r="AB723">
        <v>109</v>
      </c>
      <c r="AC723">
        <v>237</v>
      </c>
      <c r="AD723">
        <v>1087824</v>
      </c>
      <c r="AE723">
        <v>1020840129</v>
      </c>
      <c r="AF723" t="s">
        <v>944</v>
      </c>
    </row>
    <row r="724" spans="1:32" x14ac:dyDescent="0.35">
      <c r="A724">
        <v>7</v>
      </c>
      <c r="B724" t="s">
        <v>51</v>
      </c>
      <c r="C724" t="s">
        <v>2144</v>
      </c>
      <c r="D724" t="s">
        <v>2145</v>
      </c>
      <c r="E724" t="s">
        <v>35</v>
      </c>
      <c r="F724" t="s">
        <v>5706</v>
      </c>
      <c r="Q724" t="s">
        <v>6577</v>
      </c>
      <c r="R724" t="s">
        <v>36</v>
      </c>
      <c r="S724" t="s">
        <v>2146</v>
      </c>
      <c r="T724" t="s">
        <v>1682</v>
      </c>
      <c r="U724" t="s">
        <v>1601</v>
      </c>
      <c r="V724" t="s">
        <v>36</v>
      </c>
      <c r="W724">
        <v>2020</v>
      </c>
      <c r="X724" s="1">
        <v>44361</v>
      </c>
      <c r="Y724">
        <v>10027</v>
      </c>
      <c r="Z724">
        <v>40.810431000000001</v>
      </c>
      <c r="AA724">
        <v>-73.955809000000002</v>
      </c>
      <c r="AB724">
        <v>109</v>
      </c>
      <c r="AC724">
        <v>20901</v>
      </c>
      <c r="AD724">
        <v>1059526</v>
      </c>
      <c r="AE724">
        <v>1019640012</v>
      </c>
      <c r="AF724" t="s">
        <v>940</v>
      </c>
    </row>
    <row r="725" spans="1:32" x14ac:dyDescent="0.35">
      <c r="A725">
        <v>7</v>
      </c>
      <c r="B725" t="s">
        <v>51</v>
      </c>
      <c r="C725" t="s">
        <v>6625</v>
      </c>
      <c r="D725" t="s">
        <v>6626</v>
      </c>
      <c r="E725" t="s">
        <v>35</v>
      </c>
      <c r="F725" t="s">
        <v>5706</v>
      </c>
      <c r="Q725" t="s">
        <v>6577</v>
      </c>
      <c r="R725" t="s">
        <v>65</v>
      </c>
      <c r="S725" t="s">
        <v>1424</v>
      </c>
      <c r="T725" t="s">
        <v>841</v>
      </c>
      <c r="U725" t="s">
        <v>911</v>
      </c>
      <c r="V725" t="s">
        <v>36</v>
      </c>
      <c r="W725">
        <v>2020</v>
      </c>
      <c r="X725" s="1">
        <v>44361</v>
      </c>
      <c r="Y725">
        <v>10025</v>
      </c>
      <c r="Z725">
        <v>40.799376000000002</v>
      </c>
      <c r="AA725">
        <v>-73.965307999999993</v>
      </c>
      <c r="AB725">
        <v>107</v>
      </c>
      <c r="AC725">
        <v>189</v>
      </c>
      <c r="AD725">
        <v>1076625</v>
      </c>
      <c r="AE725">
        <v>1018590001</v>
      </c>
      <c r="AF725" t="s">
        <v>79</v>
      </c>
    </row>
    <row r="726" spans="1:32" x14ac:dyDescent="0.35">
      <c r="A726">
        <v>7</v>
      </c>
      <c r="B726" t="s">
        <v>51</v>
      </c>
      <c r="C726" t="s">
        <v>2147</v>
      </c>
      <c r="D726" t="s">
        <v>2148</v>
      </c>
      <c r="E726" t="s">
        <v>35</v>
      </c>
      <c r="F726" t="s">
        <v>5706</v>
      </c>
      <c r="Q726" t="s">
        <v>6577</v>
      </c>
      <c r="R726" t="s">
        <v>36</v>
      </c>
      <c r="S726" t="s">
        <v>2149</v>
      </c>
      <c r="T726" t="s">
        <v>841</v>
      </c>
      <c r="U726" t="s">
        <v>911</v>
      </c>
      <c r="V726" t="s">
        <v>36</v>
      </c>
      <c r="W726">
        <v>2020</v>
      </c>
      <c r="X726" s="1">
        <v>44361</v>
      </c>
      <c r="Y726">
        <v>10031</v>
      </c>
      <c r="Z726">
        <v>40.826295000000002</v>
      </c>
      <c r="AA726">
        <v>-73.946844999999996</v>
      </c>
      <c r="AB726">
        <v>109</v>
      </c>
      <c r="AC726">
        <v>233</v>
      </c>
      <c r="AD726">
        <v>1081834</v>
      </c>
      <c r="AE726">
        <v>1020780019</v>
      </c>
      <c r="AF726" t="s">
        <v>944</v>
      </c>
    </row>
    <row r="727" spans="1:32" x14ac:dyDescent="0.35">
      <c r="A727">
        <v>7</v>
      </c>
      <c r="B727" t="s">
        <v>51</v>
      </c>
      <c r="C727" t="s">
        <v>2150</v>
      </c>
      <c r="D727" t="s">
        <v>2151</v>
      </c>
      <c r="E727" t="s">
        <v>35</v>
      </c>
      <c r="F727" t="s">
        <v>5698</v>
      </c>
      <c r="Q727" t="s">
        <v>6577</v>
      </c>
      <c r="R727" t="s">
        <v>36</v>
      </c>
      <c r="S727" t="s">
        <v>2152</v>
      </c>
      <c r="T727" t="s">
        <v>841</v>
      </c>
      <c r="U727" t="s">
        <v>1601</v>
      </c>
      <c r="V727" t="s">
        <v>36</v>
      </c>
      <c r="W727">
        <v>2020</v>
      </c>
      <c r="X727" s="1">
        <v>44361</v>
      </c>
      <c r="Y727">
        <v>10025</v>
      </c>
      <c r="Z727">
        <v>40.794263999999998</v>
      </c>
      <c r="AA727">
        <v>-73.968705999999997</v>
      </c>
      <c r="AB727">
        <v>107</v>
      </c>
      <c r="AC727">
        <v>185</v>
      </c>
      <c r="AD727">
        <v>1055908</v>
      </c>
      <c r="AE727">
        <v>1018520099</v>
      </c>
      <c r="AF727" t="s">
        <v>79</v>
      </c>
    </row>
    <row r="728" spans="1:32" x14ac:dyDescent="0.35">
      <c r="A728">
        <v>7</v>
      </c>
      <c r="B728" t="s">
        <v>51</v>
      </c>
      <c r="C728" t="s">
        <v>2153</v>
      </c>
      <c r="D728" t="s">
        <v>2154</v>
      </c>
      <c r="E728" t="s">
        <v>35</v>
      </c>
      <c r="F728" t="s">
        <v>5706</v>
      </c>
      <c r="Q728" t="s">
        <v>6577</v>
      </c>
      <c r="R728" t="s">
        <v>36</v>
      </c>
      <c r="S728" t="s">
        <v>2155</v>
      </c>
      <c r="T728" t="s">
        <v>1682</v>
      </c>
      <c r="U728" t="s">
        <v>1601</v>
      </c>
      <c r="V728" t="s">
        <v>36</v>
      </c>
      <c r="W728">
        <v>2020</v>
      </c>
      <c r="X728" s="1">
        <v>44361</v>
      </c>
      <c r="Y728">
        <v>10025</v>
      </c>
      <c r="Z728">
        <v>40.802917000000001</v>
      </c>
      <c r="AA728">
        <v>-73.965613000000005</v>
      </c>
      <c r="AB728">
        <v>107</v>
      </c>
      <c r="AC728">
        <v>195</v>
      </c>
      <c r="AD728">
        <v>1056676</v>
      </c>
      <c r="AE728">
        <v>1018800013</v>
      </c>
      <c r="AF728" t="s">
        <v>940</v>
      </c>
    </row>
    <row r="729" spans="1:32" x14ac:dyDescent="0.35">
      <c r="A729">
        <v>7</v>
      </c>
      <c r="B729" t="s">
        <v>51</v>
      </c>
      <c r="C729" t="s">
        <v>2156</v>
      </c>
      <c r="D729" t="s">
        <v>2157</v>
      </c>
      <c r="E729" t="s">
        <v>35</v>
      </c>
      <c r="F729" t="s">
        <v>5706</v>
      </c>
      <c r="Q729" t="s">
        <v>6577</v>
      </c>
      <c r="R729" t="s">
        <v>36</v>
      </c>
      <c r="S729" t="s">
        <v>2158</v>
      </c>
      <c r="T729" t="s">
        <v>841</v>
      </c>
      <c r="U729" t="s">
        <v>1601</v>
      </c>
      <c r="V729" t="s">
        <v>36</v>
      </c>
      <c r="W729">
        <v>2020</v>
      </c>
      <c r="X729" s="1">
        <v>44361</v>
      </c>
      <c r="Y729">
        <v>10031</v>
      </c>
      <c r="Z729">
        <v>40.820953000000003</v>
      </c>
      <c r="AA729">
        <v>-73.951144999999997</v>
      </c>
      <c r="AB729">
        <v>109</v>
      </c>
      <c r="AC729">
        <v>22301</v>
      </c>
      <c r="AD729">
        <v>1084132</v>
      </c>
      <c r="AE729">
        <v>1019880166</v>
      </c>
      <c r="AF729" t="s">
        <v>2137</v>
      </c>
    </row>
    <row r="730" spans="1:32" x14ac:dyDescent="0.35">
      <c r="A730">
        <v>7</v>
      </c>
      <c r="B730" t="s">
        <v>51</v>
      </c>
      <c r="C730" t="s">
        <v>2159</v>
      </c>
      <c r="D730" t="s">
        <v>2160</v>
      </c>
      <c r="E730" t="s">
        <v>35</v>
      </c>
      <c r="F730" t="s">
        <v>5706</v>
      </c>
      <c r="Q730" t="s">
        <v>6577</v>
      </c>
      <c r="R730" t="s">
        <v>36</v>
      </c>
      <c r="S730" t="s">
        <v>2161</v>
      </c>
      <c r="T730" t="s">
        <v>1595</v>
      </c>
      <c r="U730" t="s">
        <v>1601</v>
      </c>
      <c r="V730" t="s">
        <v>36</v>
      </c>
      <c r="W730">
        <v>2020</v>
      </c>
      <c r="X730" s="1">
        <v>44361</v>
      </c>
      <c r="Y730">
        <v>10027</v>
      </c>
      <c r="Z730">
        <v>40.819481000000003</v>
      </c>
      <c r="AA730">
        <v>-73.957610000000003</v>
      </c>
      <c r="AB730">
        <v>109</v>
      </c>
      <c r="AC730">
        <v>22302</v>
      </c>
      <c r="AD730">
        <v>1059942</v>
      </c>
      <c r="AE730">
        <v>1020010005</v>
      </c>
      <c r="AF730" t="s">
        <v>2137</v>
      </c>
    </row>
    <row r="731" spans="1:32" x14ac:dyDescent="0.35">
      <c r="A731">
        <v>7</v>
      </c>
      <c r="B731" t="s">
        <v>51</v>
      </c>
      <c r="C731" t="s">
        <v>2162</v>
      </c>
      <c r="D731" t="s">
        <v>2163</v>
      </c>
      <c r="E731" t="s">
        <v>35</v>
      </c>
      <c r="F731" t="s">
        <v>5706</v>
      </c>
      <c r="Q731" t="s">
        <v>6577</v>
      </c>
      <c r="R731" t="s">
        <v>36</v>
      </c>
      <c r="S731" t="s">
        <v>2164</v>
      </c>
      <c r="T731" t="s">
        <v>1682</v>
      </c>
      <c r="U731" t="s">
        <v>1601</v>
      </c>
      <c r="V731" t="s">
        <v>36</v>
      </c>
      <c r="W731">
        <v>2020</v>
      </c>
      <c r="X731" s="1">
        <v>44361</v>
      </c>
      <c r="Y731">
        <v>10025</v>
      </c>
      <c r="Z731">
        <v>40.797559</v>
      </c>
      <c r="AA731">
        <v>-73.966836999999998</v>
      </c>
      <c r="AB731">
        <v>107</v>
      </c>
      <c r="AC731">
        <v>189</v>
      </c>
      <c r="AD731">
        <v>1055911</v>
      </c>
      <c r="AE731">
        <v>1018550009</v>
      </c>
      <c r="AF731" t="s">
        <v>79</v>
      </c>
    </row>
    <row r="732" spans="1:32" x14ac:dyDescent="0.35">
      <c r="A732">
        <v>7</v>
      </c>
      <c r="B732" t="s">
        <v>1848</v>
      </c>
      <c r="C732" t="s">
        <v>2165</v>
      </c>
      <c r="D732" t="s">
        <v>2166</v>
      </c>
      <c r="E732" t="s">
        <v>35</v>
      </c>
      <c r="F732" t="s">
        <v>5706</v>
      </c>
      <c r="Q732" t="s">
        <v>6577</v>
      </c>
      <c r="R732" t="s">
        <v>36</v>
      </c>
      <c r="S732" t="s">
        <v>1613</v>
      </c>
      <c r="T732" t="s">
        <v>1596</v>
      </c>
      <c r="U732" t="s">
        <v>911</v>
      </c>
      <c r="V732" t="s">
        <v>36</v>
      </c>
      <c r="W732">
        <v>2020</v>
      </c>
      <c r="X732" s="1">
        <v>44361</v>
      </c>
      <c r="Y732">
        <v>10027</v>
      </c>
      <c r="Z732">
        <v>40.815573000000001</v>
      </c>
      <c r="AA732">
        <v>-73.956863999999996</v>
      </c>
      <c r="AB732">
        <v>109</v>
      </c>
      <c r="AC732">
        <v>219</v>
      </c>
      <c r="AD732">
        <v>1059720</v>
      </c>
      <c r="AE732">
        <v>1019830003</v>
      </c>
      <c r="AF732" t="s">
        <v>2137</v>
      </c>
    </row>
    <row r="733" spans="1:32" x14ac:dyDescent="0.35">
      <c r="A733">
        <v>7</v>
      </c>
      <c r="B733" t="s">
        <v>1848</v>
      </c>
      <c r="C733" t="s">
        <v>2167</v>
      </c>
      <c r="D733" t="s">
        <v>2168</v>
      </c>
      <c r="E733" t="s">
        <v>35</v>
      </c>
      <c r="F733" t="s">
        <v>5698</v>
      </c>
      <c r="Q733" t="s">
        <v>6577</v>
      </c>
      <c r="R733" t="s">
        <v>36</v>
      </c>
      <c r="S733" t="s">
        <v>2169</v>
      </c>
      <c r="T733" t="s">
        <v>1595</v>
      </c>
      <c r="U733" t="s">
        <v>811</v>
      </c>
      <c r="V733" t="s">
        <v>36</v>
      </c>
      <c r="W733">
        <v>2020</v>
      </c>
      <c r="X733" s="1">
        <v>44361</v>
      </c>
      <c r="Y733">
        <v>10025</v>
      </c>
      <c r="Z733">
        <v>40.796407000000002</v>
      </c>
      <c r="AA733">
        <v>-73.967932000000005</v>
      </c>
      <c r="AB733">
        <v>107</v>
      </c>
      <c r="AC733">
        <v>185</v>
      </c>
      <c r="AD733">
        <v>1055906</v>
      </c>
      <c r="AE733">
        <v>1018520049</v>
      </c>
      <c r="AF733" t="s">
        <v>79</v>
      </c>
    </row>
    <row r="734" spans="1:32" x14ac:dyDescent="0.35">
      <c r="A734">
        <v>7</v>
      </c>
      <c r="B734" t="s">
        <v>55</v>
      </c>
      <c r="C734" t="s">
        <v>2170</v>
      </c>
      <c r="D734" t="s">
        <v>2171</v>
      </c>
      <c r="E734" t="s">
        <v>35</v>
      </c>
      <c r="F734" t="s">
        <v>5706</v>
      </c>
      <c r="Q734" t="s">
        <v>6577</v>
      </c>
      <c r="R734" t="s">
        <v>36</v>
      </c>
      <c r="S734" t="s">
        <v>1184</v>
      </c>
      <c r="T734" t="s">
        <v>1596</v>
      </c>
      <c r="U734" t="s">
        <v>1596</v>
      </c>
      <c r="V734" t="s">
        <v>36</v>
      </c>
      <c r="W734">
        <v>2020</v>
      </c>
      <c r="X734" s="1">
        <v>44361</v>
      </c>
      <c r="Y734">
        <v>10032</v>
      </c>
      <c r="Z734">
        <v>40.836131999999999</v>
      </c>
      <c r="AA734">
        <v>-73.947880999999995</v>
      </c>
      <c r="AB734">
        <v>112</v>
      </c>
      <c r="AC734">
        <v>241</v>
      </c>
      <c r="AD734">
        <v>1087614</v>
      </c>
      <c r="AE734">
        <v>1021340218</v>
      </c>
      <c r="AF734" t="s">
        <v>368</v>
      </c>
    </row>
    <row r="735" spans="1:32" x14ac:dyDescent="0.35">
      <c r="A735">
        <v>7</v>
      </c>
      <c r="B735" t="s">
        <v>182</v>
      </c>
      <c r="C735" t="s">
        <v>2172</v>
      </c>
      <c r="D735" t="s">
        <v>2173</v>
      </c>
      <c r="E735" t="s">
        <v>35</v>
      </c>
      <c r="F735" t="s">
        <v>5706</v>
      </c>
      <c r="Q735" t="s">
        <v>6577</v>
      </c>
      <c r="R735" t="s">
        <v>36</v>
      </c>
      <c r="S735" t="s">
        <v>2174</v>
      </c>
      <c r="T735" t="s">
        <v>1682</v>
      </c>
      <c r="U735" t="s">
        <v>1601</v>
      </c>
      <c r="V735" t="s">
        <v>36</v>
      </c>
      <c r="W735">
        <v>2020</v>
      </c>
      <c r="X735" s="1">
        <v>44361</v>
      </c>
      <c r="Y735">
        <v>10027</v>
      </c>
      <c r="Z735">
        <v>40.811770000000003</v>
      </c>
      <c r="AA735">
        <v>-73.954858000000002</v>
      </c>
      <c r="AB735">
        <v>109</v>
      </c>
      <c r="AC735">
        <v>20901</v>
      </c>
      <c r="AD735">
        <v>1059547</v>
      </c>
      <c r="AE735">
        <v>1019660061</v>
      </c>
      <c r="AF735" t="s">
        <v>940</v>
      </c>
    </row>
    <row r="736" spans="1:32" x14ac:dyDescent="0.35">
      <c r="A736">
        <v>7</v>
      </c>
      <c r="B736" t="s">
        <v>182</v>
      </c>
      <c r="C736" t="s">
        <v>2175</v>
      </c>
      <c r="D736" t="s">
        <v>2176</v>
      </c>
      <c r="E736" t="s">
        <v>35</v>
      </c>
      <c r="F736" t="s">
        <v>5706</v>
      </c>
      <c r="Q736" t="s">
        <v>6577</v>
      </c>
      <c r="R736" t="s">
        <v>36</v>
      </c>
      <c r="S736" t="s">
        <v>2177</v>
      </c>
      <c r="T736" t="s">
        <v>1682</v>
      </c>
      <c r="U736" t="s">
        <v>1598</v>
      </c>
      <c r="V736" t="s">
        <v>36</v>
      </c>
      <c r="W736">
        <v>2020</v>
      </c>
      <c r="X736" s="1">
        <v>44361</v>
      </c>
      <c r="Y736">
        <v>10031</v>
      </c>
      <c r="Z736">
        <v>40.821586000000003</v>
      </c>
      <c r="AA736">
        <v>-73.950688999999997</v>
      </c>
      <c r="AB736">
        <v>109</v>
      </c>
      <c r="AC736">
        <v>225</v>
      </c>
      <c r="AD736">
        <v>1075504</v>
      </c>
      <c r="AE736">
        <v>1020710027</v>
      </c>
      <c r="AF736" t="s">
        <v>944</v>
      </c>
    </row>
    <row r="737" spans="1:32" x14ac:dyDescent="0.35">
      <c r="A737">
        <v>7</v>
      </c>
      <c r="B737" t="s">
        <v>182</v>
      </c>
      <c r="C737" t="s">
        <v>2178</v>
      </c>
      <c r="D737" t="s">
        <v>2179</v>
      </c>
      <c r="E737" t="s">
        <v>35</v>
      </c>
      <c r="F737" t="s">
        <v>5706</v>
      </c>
      <c r="Q737" t="s">
        <v>6577</v>
      </c>
      <c r="R737" t="s">
        <v>36</v>
      </c>
      <c r="S737" t="s">
        <v>2180</v>
      </c>
      <c r="T737" t="s">
        <v>841</v>
      </c>
      <c r="U737" t="s">
        <v>911</v>
      </c>
      <c r="V737" t="s">
        <v>36</v>
      </c>
      <c r="W737">
        <v>2020</v>
      </c>
      <c r="X737" s="1">
        <v>44361</v>
      </c>
      <c r="Y737">
        <v>10032</v>
      </c>
      <c r="Z737">
        <v>40.835639999999998</v>
      </c>
      <c r="AA737">
        <v>-73.940855999999997</v>
      </c>
      <c r="AB737">
        <v>112</v>
      </c>
      <c r="AC737">
        <v>245</v>
      </c>
      <c r="AD737">
        <v>1062872</v>
      </c>
      <c r="AE737">
        <v>1021200046</v>
      </c>
      <c r="AF737" t="s">
        <v>368</v>
      </c>
    </row>
    <row r="738" spans="1:32" x14ac:dyDescent="0.35">
      <c r="A738">
        <v>7</v>
      </c>
      <c r="B738" t="s">
        <v>117</v>
      </c>
      <c r="C738" t="s">
        <v>2181</v>
      </c>
      <c r="D738" t="s">
        <v>2182</v>
      </c>
      <c r="E738" t="s">
        <v>35</v>
      </c>
      <c r="F738" t="s">
        <v>5706</v>
      </c>
      <c r="Q738" t="s">
        <v>6577</v>
      </c>
      <c r="R738" t="s">
        <v>36</v>
      </c>
      <c r="S738" t="s">
        <v>2183</v>
      </c>
      <c r="T738" t="s">
        <v>1595</v>
      </c>
      <c r="U738" t="s">
        <v>1598</v>
      </c>
      <c r="V738" t="s">
        <v>36</v>
      </c>
      <c r="W738">
        <v>2020</v>
      </c>
      <c r="X738" s="1">
        <v>44361</v>
      </c>
      <c r="Y738">
        <v>10025</v>
      </c>
      <c r="Z738">
        <v>40.795969999999997</v>
      </c>
      <c r="AA738">
        <v>-73.966841000000002</v>
      </c>
      <c r="AB738">
        <v>107</v>
      </c>
      <c r="AC738">
        <v>189</v>
      </c>
      <c r="AD738">
        <v>1055910</v>
      </c>
      <c r="AE738">
        <v>1018550005</v>
      </c>
      <c r="AF738" t="s">
        <v>79</v>
      </c>
    </row>
    <row r="739" spans="1:32" x14ac:dyDescent="0.35">
      <c r="A739">
        <v>7</v>
      </c>
      <c r="B739" t="s">
        <v>117</v>
      </c>
      <c r="C739" t="s">
        <v>2184</v>
      </c>
      <c r="D739" t="s">
        <v>2185</v>
      </c>
      <c r="E739" t="s">
        <v>35</v>
      </c>
      <c r="F739" t="s">
        <v>5706</v>
      </c>
      <c r="Q739" t="s">
        <v>6577</v>
      </c>
      <c r="R739" t="s">
        <v>36</v>
      </c>
      <c r="S739" t="s">
        <v>2186</v>
      </c>
      <c r="T739" t="s">
        <v>810</v>
      </c>
      <c r="U739" t="s">
        <v>1598</v>
      </c>
      <c r="V739" t="s">
        <v>36</v>
      </c>
      <c r="W739">
        <v>2020</v>
      </c>
      <c r="X739" s="1">
        <v>44361</v>
      </c>
      <c r="Y739">
        <v>10027</v>
      </c>
      <c r="Z739">
        <v>40.814796000000001</v>
      </c>
      <c r="AA739">
        <v>-73.956282999999999</v>
      </c>
      <c r="AB739">
        <v>109</v>
      </c>
      <c r="AC739">
        <v>219</v>
      </c>
      <c r="AD739">
        <v>1076682</v>
      </c>
      <c r="AE739">
        <v>1019820038</v>
      </c>
      <c r="AF739" t="s">
        <v>2137</v>
      </c>
    </row>
    <row r="740" spans="1:32" x14ac:dyDescent="0.35">
      <c r="A740">
        <v>7</v>
      </c>
      <c r="B740" t="s">
        <v>117</v>
      </c>
      <c r="C740" t="s">
        <v>2187</v>
      </c>
      <c r="D740" t="s">
        <v>2188</v>
      </c>
      <c r="E740" t="s">
        <v>35</v>
      </c>
      <c r="F740" t="s">
        <v>5706</v>
      </c>
      <c r="Q740" t="s">
        <v>6577</v>
      </c>
      <c r="R740" t="s">
        <v>36</v>
      </c>
      <c r="S740" t="s">
        <v>2189</v>
      </c>
      <c r="T740" t="s">
        <v>1682</v>
      </c>
      <c r="U740" t="s">
        <v>1598</v>
      </c>
      <c r="V740" t="s">
        <v>36</v>
      </c>
      <c r="W740">
        <v>2020</v>
      </c>
      <c r="X740" s="1">
        <v>44361</v>
      </c>
      <c r="Y740">
        <v>10031</v>
      </c>
      <c r="Z740">
        <v>40.828614999999999</v>
      </c>
      <c r="AA740">
        <v>-73.943847000000005</v>
      </c>
      <c r="AB740">
        <v>109</v>
      </c>
      <c r="AC740">
        <v>23501</v>
      </c>
      <c r="AD740">
        <v>1081826</v>
      </c>
      <c r="AE740">
        <v>1020660009</v>
      </c>
      <c r="AF740" t="s">
        <v>944</v>
      </c>
    </row>
    <row r="741" spans="1:32" x14ac:dyDescent="0.35">
      <c r="A741">
        <v>7</v>
      </c>
      <c r="B741" t="s">
        <v>117</v>
      </c>
      <c r="C741" t="s">
        <v>2190</v>
      </c>
      <c r="D741" t="s">
        <v>2191</v>
      </c>
      <c r="E741" t="s">
        <v>35</v>
      </c>
      <c r="F741" t="s">
        <v>5706</v>
      </c>
      <c r="Q741" t="s">
        <v>6577</v>
      </c>
      <c r="R741" t="s">
        <v>36</v>
      </c>
      <c r="S741" t="s">
        <v>2192</v>
      </c>
      <c r="T741" t="s">
        <v>810</v>
      </c>
      <c r="U741" t="s">
        <v>811</v>
      </c>
      <c r="V741" t="s">
        <v>36</v>
      </c>
      <c r="W741">
        <v>2020</v>
      </c>
      <c r="X741" s="1">
        <v>44361</v>
      </c>
      <c r="Y741">
        <v>10032</v>
      </c>
      <c r="Z741">
        <v>40.836145999999999</v>
      </c>
      <c r="AA741">
        <v>-73.947867000000002</v>
      </c>
      <c r="AB741">
        <v>112</v>
      </c>
      <c r="AC741">
        <v>247</v>
      </c>
      <c r="AF741" t="s">
        <v>368</v>
      </c>
    </row>
    <row r="742" spans="1:32" x14ac:dyDescent="0.35">
      <c r="A742">
        <v>7</v>
      </c>
      <c r="B742" t="s">
        <v>837</v>
      </c>
      <c r="C742" t="s">
        <v>2193</v>
      </c>
      <c r="D742" t="s">
        <v>2194</v>
      </c>
      <c r="E742" t="s">
        <v>35</v>
      </c>
      <c r="F742" t="s">
        <v>5706</v>
      </c>
      <c r="Q742" t="s">
        <v>6577</v>
      </c>
      <c r="R742" t="s">
        <v>36</v>
      </c>
      <c r="S742" t="s">
        <v>2195</v>
      </c>
      <c r="T742" t="s">
        <v>841</v>
      </c>
      <c r="U742" t="s">
        <v>911</v>
      </c>
      <c r="V742" t="s">
        <v>36</v>
      </c>
      <c r="W742">
        <v>2020</v>
      </c>
      <c r="X742" s="1">
        <v>44361</v>
      </c>
      <c r="Y742">
        <v>10027</v>
      </c>
      <c r="Z742">
        <v>40.813769000000001</v>
      </c>
      <c r="AA742">
        <v>-73.956612000000007</v>
      </c>
      <c r="AB742">
        <v>109</v>
      </c>
      <c r="AC742">
        <v>211</v>
      </c>
      <c r="AD742">
        <v>1059688</v>
      </c>
      <c r="AE742">
        <v>1019800022</v>
      </c>
      <c r="AF742" t="s">
        <v>940</v>
      </c>
    </row>
    <row r="743" spans="1:32" x14ac:dyDescent="0.35">
      <c r="A743">
        <v>7</v>
      </c>
      <c r="B743" t="s">
        <v>837</v>
      </c>
      <c r="C743" t="s">
        <v>2196</v>
      </c>
      <c r="D743" t="s">
        <v>2197</v>
      </c>
      <c r="E743" t="s">
        <v>35</v>
      </c>
      <c r="F743" t="s">
        <v>5706</v>
      </c>
      <c r="Q743" t="s">
        <v>6577</v>
      </c>
      <c r="R743" t="s">
        <v>36</v>
      </c>
      <c r="S743" t="s">
        <v>2198</v>
      </c>
      <c r="T743" t="s">
        <v>1595</v>
      </c>
      <c r="U743" t="s">
        <v>1598</v>
      </c>
      <c r="V743" t="s">
        <v>36</v>
      </c>
      <c r="W743">
        <v>2020</v>
      </c>
      <c r="X743" s="1">
        <v>44361</v>
      </c>
      <c r="Y743">
        <v>10031</v>
      </c>
      <c r="Z743">
        <v>40.825431000000002</v>
      </c>
      <c r="AA743">
        <v>-73.948048999999997</v>
      </c>
      <c r="AB743">
        <v>109</v>
      </c>
      <c r="AC743">
        <v>229</v>
      </c>
      <c r="AD743">
        <v>1061938</v>
      </c>
      <c r="AE743">
        <v>1020770026</v>
      </c>
      <c r="AF743" t="s">
        <v>944</v>
      </c>
    </row>
    <row r="744" spans="1:32" x14ac:dyDescent="0.35">
      <c r="A744">
        <v>8</v>
      </c>
      <c r="B744" t="s">
        <v>1624</v>
      </c>
      <c r="C744" t="s">
        <v>2199</v>
      </c>
      <c r="D744" t="s">
        <v>2200</v>
      </c>
      <c r="E744" t="s">
        <v>88</v>
      </c>
      <c r="F744" t="s">
        <v>5706</v>
      </c>
      <c r="Q744" t="s">
        <v>6577</v>
      </c>
      <c r="R744" t="s">
        <v>36</v>
      </c>
      <c r="S744" t="s">
        <v>2201</v>
      </c>
      <c r="T744" t="s">
        <v>1596</v>
      </c>
      <c r="U744" t="s">
        <v>1596</v>
      </c>
      <c r="V744" t="s">
        <v>36</v>
      </c>
      <c r="W744">
        <v>2020</v>
      </c>
      <c r="X744" s="1">
        <v>44361</v>
      </c>
      <c r="Y744">
        <v>10455</v>
      </c>
      <c r="Z744">
        <v>40.812728</v>
      </c>
      <c r="AA744">
        <v>-73.915396999999999</v>
      </c>
      <c r="AB744">
        <v>201</v>
      </c>
      <c r="AC744">
        <v>43</v>
      </c>
      <c r="AD744">
        <v>2093913</v>
      </c>
      <c r="AE744">
        <v>2022720038</v>
      </c>
      <c r="AF744" t="s">
        <v>380</v>
      </c>
    </row>
    <row r="745" spans="1:32" x14ac:dyDescent="0.35">
      <c r="A745">
        <v>8</v>
      </c>
      <c r="B745" t="s">
        <v>41</v>
      </c>
      <c r="C745" t="s">
        <v>2202</v>
      </c>
      <c r="D745" t="s">
        <v>2203</v>
      </c>
      <c r="E745" t="s">
        <v>35</v>
      </c>
      <c r="F745" t="s">
        <v>5706</v>
      </c>
      <c r="Q745" t="s">
        <v>6577</v>
      </c>
      <c r="R745" t="s">
        <v>36</v>
      </c>
      <c r="S745" t="s">
        <v>2204</v>
      </c>
      <c r="T745" t="s">
        <v>1596</v>
      </c>
      <c r="U745" t="s">
        <v>1596</v>
      </c>
      <c r="V745" t="s">
        <v>36</v>
      </c>
      <c r="W745">
        <v>2020</v>
      </c>
      <c r="X745" s="1">
        <v>44361</v>
      </c>
      <c r="Y745">
        <v>10029</v>
      </c>
      <c r="Z745">
        <v>40.791880999999997</v>
      </c>
      <c r="AA745">
        <v>-73.946557999999996</v>
      </c>
      <c r="AB745">
        <v>111</v>
      </c>
      <c r="AC745">
        <v>172</v>
      </c>
      <c r="AD745">
        <v>1051991</v>
      </c>
      <c r="AE745">
        <v>1016330013</v>
      </c>
      <c r="AF745" t="s">
        <v>949</v>
      </c>
    </row>
    <row r="746" spans="1:32" x14ac:dyDescent="0.35">
      <c r="A746">
        <v>8</v>
      </c>
      <c r="B746" t="s">
        <v>41</v>
      </c>
      <c r="C746" t="s">
        <v>2205</v>
      </c>
      <c r="D746" t="s">
        <v>2206</v>
      </c>
      <c r="E746" t="s">
        <v>88</v>
      </c>
      <c r="F746" t="s">
        <v>5706</v>
      </c>
      <c r="Q746" t="s">
        <v>6577</v>
      </c>
      <c r="R746" t="s">
        <v>36</v>
      </c>
      <c r="S746" t="s">
        <v>2207</v>
      </c>
      <c r="T746" t="s">
        <v>841</v>
      </c>
      <c r="U746" t="s">
        <v>911</v>
      </c>
      <c r="V746" t="s">
        <v>36</v>
      </c>
      <c r="W746">
        <v>2020</v>
      </c>
      <c r="X746" s="1">
        <v>44361</v>
      </c>
      <c r="Y746">
        <v>10451</v>
      </c>
      <c r="Z746">
        <v>40.826048</v>
      </c>
      <c r="AA746">
        <v>-73.923102</v>
      </c>
      <c r="AB746">
        <v>204</v>
      </c>
      <c r="AC746">
        <v>63</v>
      </c>
      <c r="AD746">
        <v>2002869</v>
      </c>
      <c r="AE746">
        <v>2024680001</v>
      </c>
      <c r="AF746" t="s">
        <v>464</v>
      </c>
    </row>
    <row r="747" spans="1:32" x14ac:dyDescent="0.35">
      <c r="A747">
        <v>8</v>
      </c>
      <c r="B747" t="s">
        <v>41</v>
      </c>
      <c r="C747" t="s">
        <v>2208</v>
      </c>
      <c r="D747" t="s">
        <v>2209</v>
      </c>
      <c r="E747" t="s">
        <v>35</v>
      </c>
      <c r="F747" t="s">
        <v>5706</v>
      </c>
      <c r="Q747" t="s">
        <v>6577</v>
      </c>
      <c r="R747" t="s">
        <v>36</v>
      </c>
      <c r="S747" t="s">
        <v>2210</v>
      </c>
      <c r="T747" t="s">
        <v>841</v>
      </c>
      <c r="U747" t="s">
        <v>1601</v>
      </c>
      <c r="V747" t="s">
        <v>36</v>
      </c>
      <c r="W747">
        <v>2020</v>
      </c>
      <c r="X747" s="1">
        <v>44361</v>
      </c>
      <c r="Y747">
        <v>10035</v>
      </c>
      <c r="Z747">
        <v>40.801423</v>
      </c>
      <c r="AA747">
        <v>-73.938372999999999</v>
      </c>
      <c r="AB747">
        <v>111</v>
      </c>
      <c r="AC747">
        <v>196</v>
      </c>
      <c r="AD747">
        <v>1054382</v>
      </c>
      <c r="AE747">
        <v>1017690045</v>
      </c>
      <c r="AF747" t="s">
        <v>376</v>
      </c>
    </row>
    <row r="748" spans="1:32" x14ac:dyDescent="0.35">
      <c r="A748">
        <v>8</v>
      </c>
      <c r="B748" t="s">
        <v>45</v>
      </c>
      <c r="C748" t="s">
        <v>2211</v>
      </c>
      <c r="D748" t="s">
        <v>2212</v>
      </c>
      <c r="E748" t="s">
        <v>35</v>
      </c>
      <c r="F748" t="s">
        <v>5698</v>
      </c>
      <c r="Q748" t="s">
        <v>6577</v>
      </c>
      <c r="R748" t="s">
        <v>36</v>
      </c>
      <c r="S748" t="s">
        <v>2213</v>
      </c>
      <c r="T748" t="s">
        <v>810</v>
      </c>
      <c r="U748" t="s">
        <v>911</v>
      </c>
      <c r="V748" t="s">
        <v>36</v>
      </c>
      <c r="W748">
        <v>2020</v>
      </c>
      <c r="X748" s="1">
        <v>44361</v>
      </c>
      <c r="Y748">
        <v>10029</v>
      </c>
      <c r="Z748">
        <v>40.792437999999997</v>
      </c>
      <c r="AA748">
        <v>-73.952448000000004</v>
      </c>
      <c r="AB748">
        <v>111</v>
      </c>
      <c r="AC748">
        <v>168</v>
      </c>
      <c r="AD748">
        <v>1074157</v>
      </c>
      <c r="AE748">
        <v>1016090001</v>
      </c>
      <c r="AF748" t="s">
        <v>949</v>
      </c>
    </row>
    <row r="749" spans="1:32" x14ac:dyDescent="0.35">
      <c r="A749">
        <v>8</v>
      </c>
      <c r="B749" t="s">
        <v>259</v>
      </c>
      <c r="C749" t="s">
        <v>6627</v>
      </c>
      <c r="D749" t="s">
        <v>2215</v>
      </c>
      <c r="E749" t="s">
        <v>35</v>
      </c>
      <c r="F749" t="s">
        <v>5706</v>
      </c>
      <c r="Q749" t="s">
        <v>6577</v>
      </c>
      <c r="R749" t="s">
        <v>36</v>
      </c>
      <c r="S749" t="s">
        <v>2216</v>
      </c>
      <c r="T749" t="s">
        <v>1595</v>
      </c>
      <c r="U749" t="s">
        <v>1601</v>
      </c>
      <c r="V749" t="s">
        <v>36</v>
      </c>
      <c r="W749">
        <v>2020</v>
      </c>
      <c r="X749" s="1">
        <v>44361</v>
      </c>
      <c r="Y749">
        <v>10035</v>
      </c>
      <c r="Z749">
        <v>40.792839000000001</v>
      </c>
      <c r="AA749">
        <v>-73.922819000000004</v>
      </c>
      <c r="AB749">
        <v>111</v>
      </c>
      <c r="AC749">
        <v>240</v>
      </c>
      <c r="AD749">
        <v>1000000</v>
      </c>
      <c r="AE749">
        <v>1018190015</v>
      </c>
      <c r="AF749" t="s">
        <v>372</v>
      </c>
    </row>
    <row r="750" spans="1:32" x14ac:dyDescent="0.35">
      <c r="A750">
        <v>8</v>
      </c>
      <c r="B750" t="s">
        <v>259</v>
      </c>
      <c r="C750" t="s">
        <v>6628</v>
      </c>
      <c r="D750" t="s">
        <v>2215</v>
      </c>
      <c r="E750" t="s">
        <v>35</v>
      </c>
      <c r="F750" t="s">
        <v>5706</v>
      </c>
      <c r="Q750" t="s">
        <v>6577</v>
      </c>
      <c r="R750" t="s">
        <v>36</v>
      </c>
      <c r="S750" t="s">
        <v>1197</v>
      </c>
      <c r="T750" t="s">
        <v>1595</v>
      </c>
      <c r="U750" t="s">
        <v>1601</v>
      </c>
      <c r="V750" t="s">
        <v>36</v>
      </c>
      <c r="W750">
        <v>2020</v>
      </c>
      <c r="X750" s="1">
        <v>44361</v>
      </c>
      <c r="Y750">
        <v>10035</v>
      </c>
      <c r="Z750">
        <v>40.792839000000001</v>
      </c>
      <c r="AA750">
        <v>-73.922819000000004</v>
      </c>
      <c r="AB750">
        <v>111</v>
      </c>
      <c r="AC750">
        <v>240</v>
      </c>
      <c r="AD750">
        <v>1000000</v>
      </c>
      <c r="AE750">
        <v>1018190015</v>
      </c>
      <c r="AF750" t="s">
        <v>372</v>
      </c>
    </row>
    <row r="751" spans="1:32" x14ac:dyDescent="0.35">
      <c r="A751">
        <v>8</v>
      </c>
      <c r="B751" t="s">
        <v>259</v>
      </c>
      <c r="C751" t="s">
        <v>6629</v>
      </c>
      <c r="D751" t="s">
        <v>2215</v>
      </c>
      <c r="E751" t="s">
        <v>35</v>
      </c>
      <c r="F751" t="s">
        <v>5706</v>
      </c>
      <c r="Q751" t="s">
        <v>6577</v>
      </c>
      <c r="R751" t="s">
        <v>36</v>
      </c>
      <c r="S751" t="s">
        <v>2219</v>
      </c>
      <c r="T751" t="s">
        <v>1595</v>
      </c>
      <c r="U751" t="s">
        <v>1601</v>
      </c>
      <c r="V751" t="s">
        <v>36</v>
      </c>
      <c r="W751">
        <v>2020</v>
      </c>
      <c r="X751" s="1">
        <v>44361</v>
      </c>
      <c r="Y751">
        <v>10035</v>
      </c>
      <c r="Z751">
        <v>40.792839000000001</v>
      </c>
      <c r="AA751">
        <v>-73.922819000000004</v>
      </c>
      <c r="AB751">
        <v>111</v>
      </c>
      <c r="AC751">
        <v>240</v>
      </c>
      <c r="AD751">
        <v>1000000</v>
      </c>
      <c r="AE751">
        <v>1018190015</v>
      </c>
      <c r="AF751" t="s">
        <v>372</v>
      </c>
    </row>
    <row r="752" spans="1:32" x14ac:dyDescent="0.35">
      <c r="A752">
        <v>8</v>
      </c>
      <c r="B752" t="s">
        <v>259</v>
      </c>
      <c r="C752" t="s">
        <v>6630</v>
      </c>
      <c r="D752" t="s">
        <v>2215</v>
      </c>
      <c r="E752" t="s">
        <v>35</v>
      </c>
      <c r="F752" t="s">
        <v>5706</v>
      </c>
      <c r="Q752" t="s">
        <v>6577</v>
      </c>
      <c r="R752" t="s">
        <v>36</v>
      </c>
      <c r="S752" t="s">
        <v>2221</v>
      </c>
      <c r="T752" t="s">
        <v>1595</v>
      </c>
      <c r="U752" t="s">
        <v>1601</v>
      </c>
      <c r="V752" t="s">
        <v>36</v>
      </c>
      <c r="W752">
        <v>2020</v>
      </c>
      <c r="X752" s="1">
        <v>44361</v>
      </c>
      <c r="Y752">
        <v>10035</v>
      </c>
      <c r="Z752">
        <v>40.792839000000001</v>
      </c>
      <c r="AA752">
        <v>-73.922819000000004</v>
      </c>
      <c r="AB752">
        <v>111</v>
      </c>
      <c r="AC752">
        <v>240</v>
      </c>
      <c r="AD752">
        <v>1000000</v>
      </c>
      <c r="AE752">
        <v>1018190015</v>
      </c>
      <c r="AF752" t="s">
        <v>372</v>
      </c>
    </row>
    <row r="753" spans="1:32" x14ac:dyDescent="0.35">
      <c r="A753">
        <v>8</v>
      </c>
      <c r="B753" t="s">
        <v>259</v>
      </c>
      <c r="C753" t="s">
        <v>6631</v>
      </c>
      <c r="D753" t="s">
        <v>2215</v>
      </c>
      <c r="E753" t="s">
        <v>35</v>
      </c>
      <c r="F753" t="s">
        <v>5706</v>
      </c>
      <c r="Q753" t="s">
        <v>6577</v>
      </c>
      <c r="R753" t="s">
        <v>36</v>
      </c>
      <c r="S753" t="s">
        <v>2223</v>
      </c>
      <c r="T753" t="s">
        <v>1595</v>
      </c>
      <c r="U753" t="s">
        <v>1601</v>
      </c>
      <c r="V753" t="s">
        <v>36</v>
      </c>
      <c r="W753">
        <v>2020</v>
      </c>
      <c r="X753" s="1">
        <v>44361</v>
      </c>
      <c r="Y753">
        <v>10035</v>
      </c>
      <c r="Z753">
        <v>40.792839000000001</v>
      </c>
      <c r="AA753">
        <v>-73.922819000000004</v>
      </c>
      <c r="AB753">
        <v>111</v>
      </c>
      <c r="AC753">
        <v>240</v>
      </c>
      <c r="AD753">
        <v>1000000</v>
      </c>
      <c r="AE753">
        <v>1018190015</v>
      </c>
      <c r="AF753" t="s">
        <v>372</v>
      </c>
    </row>
    <row r="754" spans="1:32" x14ac:dyDescent="0.35">
      <c r="A754">
        <v>8</v>
      </c>
      <c r="B754" t="s">
        <v>259</v>
      </c>
      <c r="C754" t="s">
        <v>6632</v>
      </c>
      <c r="D754" t="s">
        <v>2215</v>
      </c>
      <c r="E754" t="s">
        <v>35</v>
      </c>
      <c r="F754" t="s">
        <v>5706</v>
      </c>
      <c r="Q754" t="s">
        <v>6577</v>
      </c>
      <c r="R754" t="s">
        <v>36</v>
      </c>
      <c r="S754" t="s">
        <v>2225</v>
      </c>
      <c r="T754" t="s">
        <v>1595</v>
      </c>
      <c r="U754" t="s">
        <v>1601</v>
      </c>
      <c r="V754" t="s">
        <v>36</v>
      </c>
      <c r="W754">
        <v>2020</v>
      </c>
      <c r="X754" s="1">
        <v>44361</v>
      </c>
      <c r="Y754">
        <v>10035</v>
      </c>
      <c r="Z754">
        <v>40.792839000000001</v>
      </c>
      <c r="AA754">
        <v>-73.922819000000004</v>
      </c>
      <c r="AB754">
        <v>111</v>
      </c>
      <c r="AC754">
        <v>240</v>
      </c>
      <c r="AD754">
        <v>1000000</v>
      </c>
      <c r="AE754">
        <v>1018190015</v>
      </c>
      <c r="AF754" t="s">
        <v>372</v>
      </c>
    </row>
    <row r="755" spans="1:32" x14ac:dyDescent="0.35">
      <c r="A755">
        <v>8</v>
      </c>
      <c r="B755" t="s">
        <v>259</v>
      </c>
      <c r="C755" t="s">
        <v>6633</v>
      </c>
      <c r="D755" t="s">
        <v>2215</v>
      </c>
      <c r="E755" t="s">
        <v>35</v>
      </c>
      <c r="F755" t="s">
        <v>5706</v>
      </c>
      <c r="Q755" t="s">
        <v>6577</v>
      </c>
      <c r="R755" t="s">
        <v>36</v>
      </c>
      <c r="S755" t="s">
        <v>1234</v>
      </c>
      <c r="T755" t="s">
        <v>824</v>
      </c>
      <c r="U755" t="s">
        <v>911</v>
      </c>
      <c r="V755" t="s">
        <v>36</v>
      </c>
      <c r="W755">
        <v>2020</v>
      </c>
      <c r="X755" s="1">
        <v>44361</v>
      </c>
      <c r="Y755">
        <v>10035</v>
      </c>
      <c r="Z755">
        <v>40.792839000000001</v>
      </c>
      <c r="AA755">
        <v>-73.922819000000004</v>
      </c>
      <c r="AB755">
        <v>111</v>
      </c>
      <c r="AC755">
        <v>240</v>
      </c>
      <c r="AD755">
        <v>1000000</v>
      </c>
      <c r="AE755">
        <v>1018190015</v>
      </c>
      <c r="AF755" t="s">
        <v>372</v>
      </c>
    </row>
    <row r="756" spans="1:32" x14ac:dyDescent="0.35">
      <c r="A756">
        <v>8</v>
      </c>
      <c r="B756" t="s">
        <v>259</v>
      </c>
      <c r="C756" t="s">
        <v>6634</v>
      </c>
      <c r="D756" t="s">
        <v>2215</v>
      </c>
      <c r="E756" t="s">
        <v>35</v>
      </c>
      <c r="F756" t="s">
        <v>5706</v>
      </c>
      <c r="Q756" t="s">
        <v>6577</v>
      </c>
      <c r="R756" t="s">
        <v>36</v>
      </c>
      <c r="S756" t="s">
        <v>2228</v>
      </c>
      <c r="T756" t="s">
        <v>1596</v>
      </c>
      <c r="U756" t="s">
        <v>1601</v>
      </c>
      <c r="V756" t="s">
        <v>36</v>
      </c>
      <c r="W756">
        <v>2020</v>
      </c>
      <c r="X756" s="1">
        <v>44361</v>
      </c>
      <c r="Y756">
        <v>10035</v>
      </c>
      <c r="Z756">
        <v>40.792839000000001</v>
      </c>
      <c r="AA756">
        <v>-73.922819000000004</v>
      </c>
      <c r="AB756">
        <v>111</v>
      </c>
      <c r="AC756">
        <v>240</v>
      </c>
      <c r="AD756">
        <v>1000000</v>
      </c>
      <c r="AE756">
        <v>1018190015</v>
      </c>
      <c r="AF756" t="s">
        <v>372</v>
      </c>
    </row>
    <row r="757" spans="1:32" x14ac:dyDescent="0.35">
      <c r="A757">
        <v>8</v>
      </c>
      <c r="B757" t="s">
        <v>259</v>
      </c>
      <c r="C757" t="s">
        <v>2229</v>
      </c>
      <c r="D757" t="s">
        <v>2230</v>
      </c>
      <c r="E757" t="s">
        <v>35</v>
      </c>
      <c r="F757" t="s">
        <v>5706</v>
      </c>
      <c r="Q757" t="s">
        <v>6577</v>
      </c>
      <c r="R757" t="s">
        <v>36</v>
      </c>
      <c r="S757" t="s">
        <v>1013</v>
      </c>
      <c r="T757" t="s">
        <v>810</v>
      </c>
      <c r="U757" t="s">
        <v>1596</v>
      </c>
      <c r="V757" t="s">
        <v>36</v>
      </c>
      <c r="W757">
        <v>2020</v>
      </c>
      <c r="X757" s="1">
        <v>44361</v>
      </c>
      <c r="Y757">
        <v>10029</v>
      </c>
      <c r="Z757">
        <v>40.791657000000001</v>
      </c>
      <c r="AA757">
        <v>-73.936987999999999</v>
      </c>
      <c r="AB757">
        <v>111</v>
      </c>
      <c r="AC757">
        <v>162</v>
      </c>
      <c r="AD757">
        <v>1089063</v>
      </c>
      <c r="AE757">
        <v>1017010029</v>
      </c>
      <c r="AF757" t="s">
        <v>949</v>
      </c>
    </row>
    <row r="758" spans="1:32" x14ac:dyDescent="0.35">
      <c r="A758">
        <v>8</v>
      </c>
      <c r="B758" t="s">
        <v>259</v>
      </c>
      <c r="C758" t="s">
        <v>6635</v>
      </c>
      <c r="D758" t="s">
        <v>2215</v>
      </c>
      <c r="E758" t="s">
        <v>35</v>
      </c>
      <c r="F758" t="s">
        <v>5706</v>
      </c>
      <c r="Q758" t="s">
        <v>6577</v>
      </c>
      <c r="R758" t="s">
        <v>36</v>
      </c>
      <c r="S758" t="s">
        <v>2107</v>
      </c>
      <c r="T758" t="s">
        <v>1596</v>
      </c>
      <c r="U758" t="s">
        <v>1601</v>
      </c>
      <c r="V758" t="s">
        <v>36</v>
      </c>
      <c r="W758">
        <v>2020</v>
      </c>
      <c r="X758" s="1">
        <v>44361</v>
      </c>
      <c r="Y758">
        <v>10035</v>
      </c>
      <c r="Z758">
        <v>40.792839000000001</v>
      </c>
      <c r="AA758">
        <v>-73.922819000000004</v>
      </c>
      <c r="AB758">
        <v>111</v>
      </c>
      <c r="AC758">
        <v>240</v>
      </c>
      <c r="AD758">
        <v>1000000</v>
      </c>
      <c r="AE758">
        <v>1018190015</v>
      </c>
      <c r="AF758" t="s">
        <v>372</v>
      </c>
    </row>
    <row r="759" spans="1:32" x14ac:dyDescent="0.35">
      <c r="A759">
        <v>8</v>
      </c>
      <c r="B759" t="s">
        <v>259</v>
      </c>
      <c r="C759" t="s">
        <v>6636</v>
      </c>
      <c r="D759" t="s">
        <v>2215</v>
      </c>
      <c r="E759" t="s">
        <v>35</v>
      </c>
      <c r="F759" t="s">
        <v>5706</v>
      </c>
      <c r="Q759" t="s">
        <v>6577</v>
      </c>
      <c r="R759" t="s">
        <v>36</v>
      </c>
      <c r="S759" t="s">
        <v>2233</v>
      </c>
      <c r="T759" t="s">
        <v>1596</v>
      </c>
      <c r="U759" t="s">
        <v>1596</v>
      </c>
      <c r="V759" t="s">
        <v>36</v>
      </c>
      <c r="W759">
        <v>2020</v>
      </c>
      <c r="X759" s="1">
        <v>44361</v>
      </c>
      <c r="Y759">
        <v>10035</v>
      </c>
      <c r="Z759">
        <v>40.792839000000001</v>
      </c>
      <c r="AA759">
        <v>-73.922819000000004</v>
      </c>
      <c r="AB759">
        <v>111</v>
      </c>
      <c r="AC759">
        <v>240</v>
      </c>
      <c r="AD759">
        <v>1000000</v>
      </c>
      <c r="AE759">
        <v>1018190015</v>
      </c>
      <c r="AF759" t="s">
        <v>372</v>
      </c>
    </row>
    <row r="760" spans="1:32" x14ac:dyDescent="0.35">
      <c r="A760">
        <v>8</v>
      </c>
      <c r="B760" t="s">
        <v>259</v>
      </c>
      <c r="C760" t="s">
        <v>6637</v>
      </c>
      <c r="D760" t="s">
        <v>2215</v>
      </c>
      <c r="E760" t="s">
        <v>35</v>
      </c>
      <c r="F760" t="s">
        <v>5706</v>
      </c>
      <c r="Q760" t="s">
        <v>6577</v>
      </c>
      <c r="R760" t="s">
        <v>36</v>
      </c>
      <c r="S760" t="s">
        <v>2235</v>
      </c>
      <c r="T760" t="s">
        <v>1595</v>
      </c>
      <c r="U760" t="s">
        <v>1601</v>
      </c>
      <c r="V760" t="s">
        <v>36</v>
      </c>
      <c r="W760">
        <v>2020</v>
      </c>
      <c r="X760" s="1">
        <v>44361</v>
      </c>
      <c r="Y760">
        <v>10035</v>
      </c>
      <c r="Z760">
        <v>40.792839000000001</v>
      </c>
      <c r="AA760">
        <v>-73.922819000000004</v>
      </c>
      <c r="AB760">
        <v>111</v>
      </c>
      <c r="AC760">
        <v>240</v>
      </c>
      <c r="AD760">
        <v>1000000</v>
      </c>
      <c r="AE760">
        <v>1018190015</v>
      </c>
      <c r="AF760" t="s">
        <v>372</v>
      </c>
    </row>
    <row r="761" spans="1:32" x14ac:dyDescent="0.35">
      <c r="A761">
        <v>8</v>
      </c>
      <c r="B761" t="s">
        <v>259</v>
      </c>
      <c r="C761" t="s">
        <v>6638</v>
      </c>
      <c r="D761" t="s">
        <v>2215</v>
      </c>
      <c r="E761" t="s">
        <v>35</v>
      </c>
      <c r="F761" t="s">
        <v>5706</v>
      </c>
      <c r="Q761" t="s">
        <v>6577</v>
      </c>
      <c r="R761" t="s">
        <v>36</v>
      </c>
      <c r="S761" t="s">
        <v>2237</v>
      </c>
      <c r="T761" t="s">
        <v>1596</v>
      </c>
      <c r="U761" t="s">
        <v>1601</v>
      </c>
      <c r="V761" t="s">
        <v>36</v>
      </c>
      <c r="W761">
        <v>2020</v>
      </c>
      <c r="X761" s="1">
        <v>44361</v>
      </c>
      <c r="Y761">
        <v>10035</v>
      </c>
      <c r="Z761">
        <v>40.792839000000001</v>
      </c>
      <c r="AA761">
        <v>-73.922819000000004</v>
      </c>
      <c r="AB761">
        <v>111</v>
      </c>
      <c r="AC761">
        <v>240</v>
      </c>
      <c r="AD761">
        <v>1000000</v>
      </c>
      <c r="AE761">
        <v>1018190015</v>
      </c>
      <c r="AF761" t="s">
        <v>372</v>
      </c>
    </row>
    <row r="762" spans="1:32" x14ac:dyDescent="0.35">
      <c r="A762">
        <v>8</v>
      </c>
      <c r="B762" t="s">
        <v>259</v>
      </c>
      <c r="C762" t="s">
        <v>6639</v>
      </c>
      <c r="D762" t="s">
        <v>2215</v>
      </c>
      <c r="E762" t="s">
        <v>35</v>
      </c>
      <c r="F762" t="s">
        <v>5706</v>
      </c>
      <c r="Q762" t="s">
        <v>6577</v>
      </c>
      <c r="R762" t="s">
        <v>36</v>
      </c>
      <c r="S762" t="s">
        <v>2239</v>
      </c>
      <c r="T762" t="s">
        <v>1595</v>
      </c>
      <c r="U762" t="s">
        <v>1601</v>
      </c>
      <c r="V762" t="s">
        <v>36</v>
      </c>
      <c r="W762">
        <v>2020</v>
      </c>
      <c r="X762" s="1">
        <v>44361</v>
      </c>
      <c r="Y762">
        <v>10035</v>
      </c>
      <c r="Z762">
        <v>40.792839000000001</v>
      </c>
      <c r="AA762">
        <v>-73.922819000000004</v>
      </c>
      <c r="AB762">
        <v>111</v>
      </c>
      <c r="AC762">
        <v>240</v>
      </c>
      <c r="AD762">
        <v>1000000</v>
      </c>
      <c r="AE762">
        <v>1018190015</v>
      </c>
      <c r="AF762" t="s">
        <v>372</v>
      </c>
    </row>
    <row r="763" spans="1:32" x14ac:dyDescent="0.35">
      <c r="A763">
        <v>8</v>
      </c>
      <c r="B763" t="s">
        <v>817</v>
      </c>
      <c r="C763" t="s">
        <v>2240</v>
      </c>
      <c r="D763" t="s">
        <v>2241</v>
      </c>
      <c r="E763" t="s">
        <v>35</v>
      </c>
      <c r="F763" t="s">
        <v>5706</v>
      </c>
      <c r="Q763" t="s">
        <v>6577</v>
      </c>
      <c r="R763" t="s">
        <v>36</v>
      </c>
      <c r="S763" t="s">
        <v>2242</v>
      </c>
      <c r="T763" t="s">
        <v>1596</v>
      </c>
      <c r="U763" t="s">
        <v>1596</v>
      </c>
      <c r="V763" t="s">
        <v>36</v>
      </c>
      <c r="W763">
        <v>2020</v>
      </c>
      <c r="X763" s="1">
        <v>44361</v>
      </c>
      <c r="Y763">
        <v>10035</v>
      </c>
      <c r="Z763">
        <v>40.786760999999998</v>
      </c>
      <c r="AA763">
        <v>-73.928798999999998</v>
      </c>
      <c r="AB763">
        <v>111</v>
      </c>
      <c r="AC763">
        <v>240</v>
      </c>
      <c r="AD763">
        <v>1088074</v>
      </c>
      <c r="AE763">
        <v>1018190010</v>
      </c>
      <c r="AF763" t="s">
        <v>372</v>
      </c>
    </row>
    <row r="764" spans="1:32" x14ac:dyDescent="0.35">
      <c r="A764">
        <v>8</v>
      </c>
      <c r="B764" t="s">
        <v>817</v>
      </c>
      <c r="C764" t="s">
        <v>2243</v>
      </c>
      <c r="D764" t="s">
        <v>2244</v>
      </c>
      <c r="E764" t="s">
        <v>35</v>
      </c>
      <c r="F764" t="s">
        <v>5706</v>
      </c>
      <c r="Q764" t="s">
        <v>6577</v>
      </c>
      <c r="R764" t="s">
        <v>36</v>
      </c>
      <c r="S764" t="s">
        <v>2245</v>
      </c>
      <c r="T764" t="s">
        <v>841</v>
      </c>
      <c r="U764" t="s">
        <v>1598</v>
      </c>
      <c r="V764" t="s">
        <v>36</v>
      </c>
      <c r="W764">
        <v>2020</v>
      </c>
      <c r="X764" s="1">
        <v>44361</v>
      </c>
      <c r="Y764">
        <v>10035</v>
      </c>
      <c r="Z764">
        <v>40.786372999999998</v>
      </c>
      <c r="AA764">
        <v>-73.931656000000004</v>
      </c>
      <c r="AB764">
        <v>111</v>
      </c>
      <c r="AC764">
        <v>240</v>
      </c>
      <c r="AD764">
        <v>1088087</v>
      </c>
      <c r="AE764">
        <v>1018190010</v>
      </c>
      <c r="AF764" t="s">
        <v>372</v>
      </c>
    </row>
    <row r="765" spans="1:32" x14ac:dyDescent="0.35">
      <c r="A765">
        <v>8</v>
      </c>
      <c r="B765" t="s">
        <v>817</v>
      </c>
      <c r="C765" t="s">
        <v>2246</v>
      </c>
      <c r="D765" t="s">
        <v>2247</v>
      </c>
      <c r="E765" t="s">
        <v>35</v>
      </c>
      <c r="F765" t="s">
        <v>5706</v>
      </c>
      <c r="Q765" t="s">
        <v>6577</v>
      </c>
      <c r="R765" t="s">
        <v>36</v>
      </c>
      <c r="S765" t="s">
        <v>2248</v>
      </c>
      <c r="T765" t="s">
        <v>841</v>
      </c>
      <c r="U765" t="s">
        <v>1598</v>
      </c>
      <c r="V765" t="s">
        <v>36</v>
      </c>
      <c r="W765">
        <v>2020</v>
      </c>
      <c r="X765" s="1">
        <v>44361</v>
      </c>
      <c r="Y765">
        <v>10022</v>
      </c>
      <c r="Z765">
        <v>40.786206999999997</v>
      </c>
      <c r="AA765">
        <v>-73.934274000000002</v>
      </c>
      <c r="AB765">
        <v>111</v>
      </c>
      <c r="AC765">
        <v>240</v>
      </c>
      <c r="AD765">
        <v>1088088</v>
      </c>
      <c r="AE765">
        <v>1018190010</v>
      </c>
      <c r="AF765" t="s">
        <v>372</v>
      </c>
    </row>
    <row r="766" spans="1:32" x14ac:dyDescent="0.35">
      <c r="A766">
        <v>8</v>
      </c>
      <c r="B766" t="s">
        <v>817</v>
      </c>
      <c r="C766" t="s">
        <v>2249</v>
      </c>
      <c r="D766" t="s">
        <v>2250</v>
      </c>
      <c r="E766" t="s">
        <v>35</v>
      </c>
      <c r="F766" t="s">
        <v>5706</v>
      </c>
      <c r="Q766" t="s">
        <v>6577</v>
      </c>
      <c r="R766" t="s">
        <v>36</v>
      </c>
      <c r="S766" t="s">
        <v>2251</v>
      </c>
      <c r="T766" t="s">
        <v>841</v>
      </c>
      <c r="U766" t="s">
        <v>1598</v>
      </c>
      <c r="V766" t="s">
        <v>36</v>
      </c>
      <c r="W766">
        <v>2020</v>
      </c>
      <c r="X766" s="1">
        <v>44361</v>
      </c>
      <c r="Y766">
        <v>10022</v>
      </c>
      <c r="Z766">
        <v>40.786566000000001</v>
      </c>
      <c r="AA766">
        <v>-73.933985000000007</v>
      </c>
      <c r="AB766">
        <v>111</v>
      </c>
      <c r="AC766">
        <v>240</v>
      </c>
      <c r="AD766">
        <v>1088089</v>
      </c>
      <c r="AE766">
        <v>1018190010</v>
      </c>
      <c r="AF766" t="s">
        <v>372</v>
      </c>
    </row>
    <row r="767" spans="1:32" x14ac:dyDescent="0.35">
      <c r="A767">
        <v>8</v>
      </c>
      <c r="B767" t="s">
        <v>817</v>
      </c>
      <c r="C767" t="s">
        <v>2252</v>
      </c>
      <c r="D767" t="s">
        <v>2253</v>
      </c>
      <c r="E767" t="s">
        <v>35</v>
      </c>
      <c r="F767" t="s">
        <v>5706</v>
      </c>
      <c r="Q767" t="s">
        <v>6577</v>
      </c>
      <c r="R767" t="s">
        <v>36</v>
      </c>
      <c r="S767" t="s">
        <v>2248</v>
      </c>
      <c r="T767" t="s">
        <v>841</v>
      </c>
      <c r="U767" t="s">
        <v>1598</v>
      </c>
      <c r="V767" t="s">
        <v>36</v>
      </c>
      <c r="W767">
        <v>2020</v>
      </c>
      <c r="X767" s="1">
        <v>44361</v>
      </c>
      <c r="Y767">
        <v>10022</v>
      </c>
      <c r="Z767">
        <v>40.786977999999998</v>
      </c>
      <c r="AA767">
        <v>-73.933638000000002</v>
      </c>
      <c r="AB767">
        <v>111</v>
      </c>
      <c r="AC767">
        <v>240</v>
      </c>
      <c r="AD767">
        <v>1088090</v>
      </c>
      <c r="AE767">
        <v>1018190010</v>
      </c>
      <c r="AF767" t="s">
        <v>372</v>
      </c>
    </row>
    <row r="768" spans="1:32" x14ac:dyDescent="0.35">
      <c r="A768">
        <v>8</v>
      </c>
      <c r="B768" t="s">
        <v>817</v>
      </c>
      <c r="C768" t="s">
        <v>2254</v>
      </c>
      <c r="D768" t="s">
        <v>2255</v>
      </c>
      <c r="E768" t="s">
        <v>35</v>
      </c>
      <c r="F768" t="s">
        <v>5706</v>
      </c>
      <c r="Q768" t="s">
        <v>6577</v>
      </c>
      <c r="R768" t="s">
        <v>36</v>
      </c>
      <c r="S768" t="s">
        <v>2256</v>
      </c>
      <c r="T768" t="s">
        <v>841</v>
      </c>
      <c r="U768" t="s">
        <v>1598</v>
      </c>
      <c r="V768" t="s">
        <v>36</v>
      </c>
      <c r="W768">
        <v>2020</v>
      </c>
      <c r="X768" s="1">
        <v>44361</v>
      </c>
      <c r="Y768">
        <v>10022</v>
      </c>
      <c r="Z768">
        <v>40.787441999999999</v>
      </c>
      <c r="AA768">
        <v>-73.933235999999994</v>
      </c>
      <c r="AB768">
        <v>111</v>
      </c>
      <c r="AC768">
        <v>240</v>
      </c>
      <c r="AD768">
        <v>1088091</v>
      </c>
      <c r="AE768">
        <v>1018190010</v>
      </c>
      <c r="AF768" t="s">
        <v>372</v>
      </c>
    </row>
    <row r="769" spans="1:32" x14ac:dyDescent="0.35">
      <c r="A769">
        <v>8</v>
      </c>
      <c r="B769" t="s">
        <v>817</v>
      </c>
      <c r="C769" t="s">
        <v>2257</v>
      </c>
      <c r="D769" t="s">
        <v>2258</v>
      </c>
      <c r="E769" t="s">
        <v>35</v>
      </c>
      <c r="F769" t="s">
        <v>5706</v>
      </c>
      <c r="Q769" t="s">
        <v>6577</v>
      </c>
      <c r="R769" t="s">
        <v>36</v>
      </c>
      <c r="S769" t="s">
        <v>2259</v>
      </c>
      <c r="T769" t="s">
        <v>1596</v>
      </c>
      <c r="U769" t="s">
        <v>1596</v>
      </c>
      <c r="V769" t="s">
        <v>36</v>
      </c>
      <c r="W769">
        <v>2020</v>
      </c>
      <c r="X769" s="1">
        <v>44361</v>
      </c>
      <c r="Y769">
        <v>10035</v>
      </c>
      <c r="Z769">
        <v>40.785494</v>
      </c>
      <c r="AA769">
        <v>-73.931397000000004</v>
      </c>
      <c r="AB769">
        <v>111</v>
      </c>
      <c r="AC769">
        <v>240</v>
      </c>
      <c r="AD769">
        <v>1085877</v>
      </c>
      <c r="AE769">
        <v>1018190010</v>
      </c>
      <c r="AF769" t="s">
        <v>372</v>
      </c>
    </row>
    <row r="770" spans="1:32" x14ac:dyDescent="0.35">
      <c r="A770">
        <v>8</v>
      </c>
      <c r="B770" t="s">
        <v>817</v>
      </c>
      <c r="C770" t="s">
        <v>2260</v>
      </c>
      <c r="D770" t="s">
        <v>2261</v>
      </c>
      <c r="E770" t="s">
        <v>35</v>
      </c>
      <c r="F770" t="s">
        <v>5706</v>
      </c>
      <c r="Q770" t="s">
        <v>6577</v>
      </c>
      <c r="R770" t="s">
        <v>36</v>
      </c>
      <c r="S770" t="s">
        <v>2262</v>
      </c>
      <c r="T770" t="s">
        <v>1596</v>
      </c>
      <c r="U770" t="s">
        <v>1596</v>
      </c>
      <c r="V770" t="s">
        <v>36</v>
      </c>
      <c r="W770">
        <v>2020</v>
      </c>
      <c r="X770" s="1">
        <v>44361</v>
      </c>
      <c r="Y770">
        <v>10035</v>
      </c>
      <c r="Z770">
        <v>40.784295999999998</v>
      </c>
      <c r="AA770">
        <v>-73.932546000000002</v>
      </c>
      <c r="AB770">
        <v>111</v>
      </c>
      <c r="AC770">
        <v>240</v>
      </c>
      <c r="AD770">
        <v>1088065</v>
      </c>
      <c r="AE770">
        <v>1018190010</v>
      </c>
      <c r="AF770" t="s">
        <v>372</v>
      </c>
    </row>
    <row r="771" spans="1:32" x14ac:dyDescent="0.35">
      <c r="A771">
        <v>8</v>
      </c>
      <c r="B771" t="s">
        <v>817</v>
      </c>
      <c r="C771" t="s">
        <v>6640</v>
      </c>
      <c r="D771" t="s">
        <v>2264</v>
      </c>
      <c r="E771" t="s">
        <v>88</v>
      </c>
      <c r="F771" t="s">
        <v>5706</v>
      </c>
      <c r="Q771" t="s">
        <v>6577</v>
      </c>
      <c r="R771" t="s">
        <v>36</v>
      </c>
      <c r="S771" t="s">
        <v>955</v>
      </c>
      <c r="T771" t="s">
        <v>824</v>
      </c>
      <c r="U771" t="s">
        <v>911</v>
      </c>
      <c r="V771" t="s">
        <v>36</v>
      </c>
      <c r="W771">
        <v>2020</v>
      </c>
      <c r="X771" s="1">
        <v>44361</v>
      </c>
      <c r="Y771">
        <v>10454</v>
      </c>
      <c r="Z771">
        <v>40.807943999999999</v>
      </c>
      <c r="AA771">
        <v>-73.91216</v>
      </c>
      <c r="AB771">
        <v>201</v>
      </c>
      <c r="AC771">
        <v>33</v>
      </c>
      <c r="AD771">
        <v>2091301</v>
      </c>
      <c r="AE771">
        <v>2025720006</v>
      </c>
      <c r="AF771" t="s">
        <v>380</v>
      </c>
    </row>
    <row r="772" spans="1:32" x14ac:dyDescent="0.35">
      <c r="A772">
        <v>8</v>
      </c>
      <c r="B772" t="s">
        <v>51</v>
      </c>
      <c r="C772" t="s">
        <v>2265</v>
      </c>
      <c r="D772" t="s">
        <v>2266</v>
      </c>
      <c r="E772" t="s">
        <v>35</v>
      </c>
      <c r="F772" t="s">
        <v>5706</v>
      </c>
      <c r="Q772" t="s">
        <v>6577</v>
      </c>
      <c r="R772" t="s">
        <v>36</v>
      </c>
      <c r="S772" t="s">
        <v>2267</v>
      </c>
      <c r="T772" t="s">
        <v>841</v>
      </c>
      <c r="U772" t="s">
        <v>1601</v>
      </c>
      <c r="V772" t="s">
        <v>36</v>
      </c>
      <c r="W772">
        <v>2020</v>
      </c>
      <c r="X772" s="1">
        <v>44361</v>
      </c>
      <c r="Y772">
        <v>10035</v>
      </c>
      <c r="Z772">
        <v>40.801006999999998</v>
      </c>
      <c r="AA772">
        <v>-73.939349000000007</v>
      </c>
      <c r="AB772">
        <v>111</v>
      </c>
      <c r="AC772">
        <v>196</v>
      </c>
      <c r="AD772">
        <v>1083501</v>
      </c>
      <c r="AE772">
        <v>1017680021</v>
      </c>
      <c r="AF772" t="s">
        <v>376</v>
      </c>
    </row>
    <row r="773" spans="1:32" x14ac:dyDescent="0.35">
      <c r="A773">
        <v>8</v>
      </c>
      <c r="B773" t="s">
        <v>51</v>
      </c>
      <c r="C773" t="s">
        <v>2268</v>
      </c>
      <c r="D773" t="s">
        <v>2269</v>
      </c>
      <c r="E773" t="s">
        <v>35</v>
      </c>
      <c r="F773" t="s">
        <v>5706</v>
      </c>
      <c r="Q773" t="s">
        <v>6577</v>
      </c>
      <c r="R773" t="s">
        <v>36</v>
      </c>
      <c r="S773" t="s">
        <v>2270</v>
      </c>
      <c r="T773" t="s">
        <v>841</v>
      </c>
      <c r="U773" t="s">
        <v>1601</v>
      </c>
      <c r="V773" t="s">
        <v>36</v>
      </c>
      <c r="W773">
        <v>2020</v>
      </c>
      <c r="X773" s="1">
        <v>44361</v>
      </c>
      <c r="Y773">
        <v>10029</v>
      </c>
      <c r="Z773">
        <v>40.793762999999998</v>
      </c>
      <c r="AA773">
        <v>-73.949381000000002</v>
      </c>
      <c r="AB773">
        <v>111</v>
      </c>
      <c r="AC773">
        <v>17401</v>
      </c>
      <c r="AD773">
        <v>1051515</v>
      </c>
      <c r="AE773">
        <v>1016120050</v>
      </c>
      <c r="AF773" t="s">
        <v>949</v>
      </c>
    </row>
    <row r="774" spans="1:32" x14ac:dyDescent="0.35">
      <c r="A774">
        <v>8</v>
      </c>
      <c r="B774" t="s">
        <v>51</v>
      </c>
      <c r="C774" t="s">
        <v>2271</v>
      </c>
      <c r="D774" t="s">
        <v>2272</v>
      </c>
      <c r="E774" t="s">
        <v>35</v>
      </c>
      <c r="F774" t="s">
        <v>5706</v>
      </c>
      <c r="Q774" t="s">
        <v>6577</v>
      </c>
      <c r="R774" t="s">
        <v>36</v>
      </c>
      <c r="S774" t="s">
        <v>2273</v>
      </c>
      <c r="T774" t="s">
        <v>841</v>
      </c>
      <c r="U774" t="s">
        <v>911</v>
      </c>
      <c r="V774" t="s">
        <v>36</v>
      </c>
      <c r="W774">
        <v>2020</v>
      </c>
      <c r="X774" s="1">
        <v>44361</v>
      </c>
      <c r="Y774">
        <v>10029</v>
      </c>
      <c r="Z774">
        <v>40.788952000000002</v>
      </c>
      <c r="AA774">
        <v>-73.944537999999994</v>
      </c>
      <c r="AB774">
        <v>111</v>
      </c>
      <c r="AC774">
        <v>164</v>
      </c>
      <c r="AD774">
        <v>1052384</v>
      </c>
      <c r="AE774">
        <v>1016520016</v>
      </c>
      <c r="AF774" t="s">
        <v>949</v>
      </c>
    </row>
    <row r="775" spans="1:32" x14ac:dyDescent="0.35">
      <c r="A775">
        <v>8</v>
      </c>
      <c r="B775" t="s">
        <v>51</v>
      </c>
      <c r="C775" t="s">
        <v>2274</v>
      </c>
      <c r="D775" t="s">
        <v>2275</v>
      </c>
      <c r="E775" t="s">
        <v>35</v>
      </c>
      <c r="F775" t="s">
        <v>5706</v>
      </c>
      <c r="Q775" t="s">
        <v>6577</v>
      </c>
      <c r="R775" t="s">
        <v>36</v>
      </c>
      <c r="S775" t="s">
        <v>2276</v>
      </c>
      <c r="T775" t="s">
        <v>841</v>
      </c>
      <c r="U775" t="s">
        <v>1601</v>
      </c>
      <c r="V775" t="s">
        <v>36</v>
      </c>
      <c r="W775">
        <v>2020</v>
      </c>
      <c r="X775" s="1">
        <v>44361</v>
      </c>
      <c r="Y775">
        <v>10035</v>
      </c>
      <c r="Z775">
        <v>40.798884000000001</v>
      </c>
      <c r="AA775">
        <v>-73.933318999999997</v>
      </c>
      <c r="AB775">
        <v>111</v>
      </c>
      <c r="AC775">
        <v>194</v>
      </c>
      <c r="AD775">
        <v>1054786</v>
      </c>
      <c r="AE775">
        <v>1017970100</v>
      </c>
      <c r="AF775" t="s">
        <v>376</v>
      </c>
    </row>
    <row r="776" spans="1:32" x14ac:dyDescent="0.35">
      <c r="A776">
        <v>8</v>
      </c>
      <c r="B776" t="s">
        <v>51</v>
      </c>
      <c r="C776" t="s">
        <v>2277</v>
      </c>
      <c r="D776" t="s">
        <v>2278</v>
      </c>
      <c r="E776" t="s">
        <v>35</v>
      </c>
      <c r="F776" t="s">
        <v>5706</v>
      </c>
      <c r="Q776" t="s">
        <v>6577</v>
      </c>
      <c r="R776" t="s">
        <v>36</v>
      </c>
      <c r="S776" t="s">
        <v>2279</v>
      </c>
      <c r="T776" t="s">
        <v>1832</v>
      </c>
      <c r="U776" t="s">
        <v>1832</v>
      </c>
      <c r="V776" t="s">
        <v>36</v>
      </c>
      <c r="W776">
        <v>2020</v>
      </c>
      <c r="X776" s="1">
        <v>44361</v>
      </c>
      <c r="Y776">
        <v>10029</v>
      </c>
      <c r="Z776">
        <v>40.785257999999999</v>
      </c>
      <c r="AA776">
        <v>-73.941525999999996</v>
      </c>
      <c r="AB776">
        <v>111</v>
      </c>
      <c r="AC776">
        <v>162</v>
      </c>
      <c r="AD776">
        <v>1083933</v>
      </c>
      <c r="AE776">
        <v>1016940001</v>
      </c>
      <c r="AF776" t="s">
        <v>949</v>
      </c>
    </row>
    <row r="777" spans="1:32" x14ac:dyDescent="0.35">
      <c r="A777">
        <v>8</v>
      </c>
      <c r="B777" t="s">
        <v>51</v>
      </c>
      <c r="C777" t="s">
        <v>2280</v>
      </c>
      <c r="D777" t="s">
        <v>2281</v>
      </c>
      <c r="E777" t="s">
        <v>35</v>
      </c>
      <c r="F777" t="s">
        <v>5706</v>
      </c>
      <c r="Q777" t="s">
        <v>6577</v>
      </c>
      <c r="R777" t="s">
        <v>36</v>
      </c>
      <c r="S777" t="s">
        <v>1691</v>
      </c>
      <c r="T777" t="s">
        <v>841</v>
      </c>
      <c r="U777" t="s">
        <v>1601</v>
      </c>
      <c r="V777" t="s">
        <v>36</v>
      </c>
      <c r="W777">
        <v>2020</v>
      </c>
      <c r="X777" s="1">
        <v>44361</v>
      </c>
      <c r="Y777">
        <v>10029</v>
      </c>
      <c r="Z777">
        <v>40.797576999999997</v>
      </c>
      <c r="AA777">
        <v>-73.941280000000006</v>
      </c>
      <c r="AB777">
        <v>111</v>
      </c>
      <c r="AC777">
        <v>182</v>
      </c>
      <c r="AD777">
        <v>1083184</v>
      </c>
      <c r="AE777">
        <v>1016400139</v>
      </c>
      <c r="AF777" t="s">
        <v>376</v>
      </c>
    </row>
    <row r="778" spans="1:32" x14ac:dyDescent="0.35">
      <c r="A778">
        <v>8</v>
      </c>
      <c r="B778" t="s">
        <v>51</v>
      </c>
      <c r="C778" t="s">
        <v>2282</v>
      </c>
      <c r="D778" t="s">
        <v>2283</v>
      </c>
      <c r="E778" t="s">
        <v>35</v>
      </c>
      <c r="F778" t="s">
        <v>5706</v>
      </c>
      <c r="Q778" t="s">
        <v>6577</v>
      </c>
      <c r="R778" t="s">
        <v>36</v>
      </c>
      <c r="S778" t="s">
        <v>2284</v>
      </c>
      <c r="T778" t="s">
        <v>841</v>
      </c>
      <c r="U778" t="s">
        <v>1601</v>
      </c>
      <c r="V778" t="s">
        <v>36</v>
      </c>
      <c r="W778">
        <v>2020</v>
      </c>
      <c r="X778" s="1">
        <v>44361</v>
      </c>
      <c r="Y778">
        <v>10029</v>
      </c>
      <c r="Z778">
        <v>40.791179</v>
      </c>
      <c r="AA778">
        <v>-73.947776000000005</v>
      </c>
      <c r="AB778">
        <v>111</v>
      </c>
      <c r="AC778">
        <v>166</v>
      </c>
      <c r="AD778">
        <v>1081340</v>
      </c>
      <c r="AE778">
        <v>1016320011</v>
      </c>
      <c r="AF778" t="s">
        <v>949</v>
      </c>
    </row>
    <row r="779" spans="1:32" x14ac:dyDescent="0.35">
      <c r="A779">
        <v>8</v>
      </c>
      <c r="B779" t="s">
        <v>51</v>
      </c>
      <c r="C779" t="s">
        <v>2285</v>
      </c>
      <c r="D779" t="s">
        <v>2286</v>
      </c>
      <c r="E779" t="s">
        <v>35</v>
      </c>
      <c r="F779" t="s">
        <v>5706</v>
      </c>
      <c r="Q779" t="s">
        <v>6577</v>
      </c>
      <c r="R779" t="s">
        <v>36</v>
      </c>
      <c r="S779" t="s">
        <v>2287</v>
      </c>
      <c r="T779" t="s">
        <v>841</v>
      </c>
      <c r="U779" t="s">
        <v>911</v>
      </c>
      <c r="V779" t="s">
        <v>36</v>
      </c>
      <c r="W779">
        <v>2020</v>
      </c>
      <c r="X779" s="1">
        <v>44361</v>
      </c>
      <c r="Y779">
        <v>10029</v>
      </c>
      <c r="Z779">
        <v>40.793194</v>
      </c>
      <c r="AA779">
        <v>-73.942548000000002</v>
      </c>
      <c r="AB779">
        <v>111</v>
      </c>
      <c r="AC779">
        <v>180</v>
      </c>
      <c r="AD779">
        <v>1052436</v>
      </c>
      <c r="AE779">
        <v>1016590012</v>
      </c>
      <c r="AF779" t="s">
        <v>376</v>
      </c>
    </row>
    <row r="780" spans="1:32" x14ac:dyDescent="0.35">
      <c r="A780">
        <v>8</v>
      </c>
      <c r="B780" t="s">
        <v>51</v>
      </c>
      <c r="C780" t="s">
        <v>2288</v>
      </c>
      <c r="D780" t="s">
        <v>2289</v>
      </c>
      <c r="E780" t="s">
        <v>35</v>
      </c>
      <c r="F780" t="s">
        <v>5706</v>
      </c>
      <c r="Q780" t="s">
        <v>6577</v>
      </c>
      <c r="R780" t="s">
        <v>36</v>
      </c>
      <c r="S780" t="s">
        <v>2287</v>
      </c>
      <c r="T780" t="s">
        <v>841</v>
      </c>
      <c r="U780" t="s">
        <v>1601</v>
      </c>
      <c r="V780" t="s">
        <v>36</v>
      </c>
      <c r="W780">
        <v>2020</v>
      </c>
      <c r="X780" s="1">
        <v>44361</v>
      </c>
      <c r="Y780">
        <v>10035</v>
      </c>
      <c r="Z780">
        <v>40.800255999999997</v>
      </c>
      <c r="AA780">
        <v>-73.937557999999996</v>
      </c>
      <c r="AB780">
        <v>111</v>
      </c>
      <c r="AC780">
        <v>194</v>
      </c>
      <c r="AD780">
        <v>1074333</v>
      </c>
      <c r="AE780">
        <v>1017840012</v>
      </c>
      <c r="AF780" t="s">
        <v>376</v>
      </c>
    </row>
    <row r="781" spans="1:32" x14ac:dyDescent="0.35">
      <c r="A781">
        <v>8</v>
      </c>
      <c r="B781" t="s">
        <v>51</v>
      </c>
      <c r="C781" t="s">
        <v>2290</v>
      </c>
      <c r="D781" t="s">
        <v>2291</v>
      </c>
      <c r="E781" t="s">
        <v>35</v>
      </c>
      <c r="F781" t="s">
        <v>5706</v>
      </c>
      <c r="Q781" t="s">
        <v>6577</v>
      </c>
      <c r="R781" t="s">
        <v>36</v>
      </c>
      <c r="S781" t="s">
        <v>2292</v>
      </c>
      <c r="T781" t="s">
        <v>824</v>
      </c>
      <c r="U781" t="s">
        <v>911</v>
      </c>
      <c r="V781" t="s">
        <v>36</v>
      </c>
      <c r="W781">
        <v>2020</v>
      </c>
      <c r="X781" s="1">
        <v>44361</v>
      </c>
      <c r="Y781">
        <v>10029</v>
      </c>
      <c r="Z781">
        <v>40.795639999999999</v>
      </c>
      <c r="AA781">
        <v>-73.944410000000005</v>
      </c>
      <c r="AB781">
        <v>111</v>
      </c>
      <c r="AC781">
        <v>172</v>
      </c>
      <c r="AD781">
        <v>1081346</v>
      </c>
      <c r="AE781">
        <v>1016390003</v>
      </c>
      <c r="AF781" t="s">
        <v>949</v>
      </c>
    </row>
    <row r="782" spans="1:32" x14ac:dyDescent="0.35">
      <c r="A782">
        <v>8</v>
      </c>
      <c r="B782" t="s">
        <v>51</v>
      </c>
      <c r="C782" t="s">
        <v>2293</v>
      </c>
      <c r="D782" t="s">
        <v>2294</v>
      </c>
      <c r="E782" t="s">
        <v>35</v>
      </c>
      <c r="F782" t="s">
        <v>5706</v>
      </c>
      <c r="Q782" t="s">
        <v>6577</v>
      </c>
      <c r="R782" t="s">
        <v>36</v>
      </c>
      <c r="S782" t="s">
        <v>1105</v>
      </c>
      <c r="T782" t="s">
        <v>1682</v>
      </c>
      <c r="U782" t="s">
        <v>1601</v>
      </c>
      <c r="V782" t="s">
        <v>36</v>
      </c>
      <c r="W782">
        <v>2020</v>
      </c>
      <c r="X782" s="1">
        <v>44361</v>
      </c>
      <c r="Y782">
        <v>10029</v>
      </c>
      <c r="Z782">
        <v>40.794868999999998</v>
      </c>
      <c r="AA782">
        <v>-73.938710999999998</v>
      </c>
      <c r="AB782">
        <v>111</v>
      </c>
      <c r="AC782">
        <v>180</v>
      </c>
      <c r="AD782">
        <v>1081366</v>
      </c>
      <c r="AE782">
        <v>1016840101</v>
      </c>
      <c r="AF782" t="s">
        <v>376</v>
      </c>
    </row>
    <row r="783" spans="1:32" x14ac:dyDescent="0.35">
      <c r="A783">
        <v>8</v>
      </c>
      <c r="B783" t="s">
        <v>51</v>
      </c>
      <c r="C783" t="s">
        <v>2295</v>
      </c>
      <c r="D783" t="s">
        <v>2203</v>
      </c>
      <c r="E783" t="s">
        <v>35</v>
      </c>
      <c r="F783" t="s">
        <v>5706</v>
      </c>
      <c r="Q783" t="s">
        <v>6577</v>
      </c>
      <c r="R783" t="s">
        <v>36</v>
      </c>
      <c r="S783" t="s">
        <v>1234</v>
      </c>
      <c r="T783" t="s">
        <v>841</v>
      </c>
      <c r="U783" t="s">
        <v>911</v>
      </c>
      <c r="V783" t="s">
        <v>36</v>
      </c>
      <c r="W783">
        <v>2020</v>
      </c>
      <c r="X783" s="1">
        <v>44361</v>
      </c>
      <c r="Y783">
        <v>10029</v>
      </c>
      <c r="Z783">
        <v>40.791880999999997</v>
      </c>
      <c r="AA783">
        <v>-73.946557999999996</v>
      </c>
      <c r="AB783">
        <v>111</v>
      </c>
      <c r="AC783">
        <v>172</v>
      </c>
      <c r="AD783">
        <v>1051991</v>
      </c>
      <c r="AE783">
        <v>1016330013</v>
      </c>
      <c r="AF783" t="s">
        <v>949</v>
      </c>
    </row>
    <row r="784" spans="1:32" x14ac:dyDescent="0.35">
      <c r="A784">
        <v>8</v>
      </c>
      <c r="B784" t="s">
        <v>51</v>
      </c>
      <c r="C784" t="s">
        <v>2296</v>
      </c>
      <c r="D784" t="s">
        <v>2297</v>
      </c>
      <c r="E784" t="s">
        <v>35</v>
      </c>
      <c r="F784" t="s">
        <v>5706</v>
      </c>
      <c r="Q784" t="s">
        <v>6577</v>
      </c>
      <c r="R784" t="s">
        <v>36</v>
      </c>
      <c r="S784" t="s">
        <v>1709</v>
      </c>
      <c r="T784" t="s">
        <v>841</v>
      </c>
      <c r="U784" t="s">
        <v>1601</v>
      </c>
      <c r="V784" t="s">
        <v>36</v>
      </c>
      <c r="W784">
        <v>2020</v>
      </c>
      <c r="X784" s="1">
        <v>44361</v>
      </c>
      <c r="Y784">
        <v>10029</v>
      </c>
      <c r="Z784">
        <v>40.795146000000003</v>
      </c>
      <c r="AA784">
        <v>-73.948368000000002</v>
      </c>
      <c r="AB784">
        <v>111</v>
      </c>
      <c r="AC784">
        <v>17401</v>
      </c>
      <c r="AD784">
        <v>1051584</v>
      </c>
      <c r="AE784">
        <v>1016140021</v>
      </c>
      <c r="AF784" t="s">
        <v>949</v>
      </c>
    </row>
    <row r="785" spans="1:32" x14ac:dyDescent="0.35">
      <c r="A785">
        <v>8</v>
      </c>
      <c r="B785" t="s">
        <v>51</v>
      </c>
      <c r="C785" t="s">
        <v>2298</v>
      </c>
      <c r="D785" t="s">
        <v>2299</v>
      </c>
      <c r="E785" t="s">
        <v>35</v>
      </c>
      <c r="F785" t="s">
        <v>5706</v>
      </c>
      <c r="Q785" t="s">
        <v>6577</v>
      </c>
      <c r="R785" t="s">
        <v>36</v>
      </c>
      <c r="S785" t="s">
        <v>2300</v>
      </c>
      <c r="T785" t="s">
        <v>1595</v>
      </c>
      <c r="U785" t="s">
        <v>1601</v>
      </c>
      <c r="V785" t="s">
        <v>36</v>
      </c>
      <c r="W785">
        <v>2020</v>
      </c>
      <c r="X785" s="1">
        <v>44361</v>
      </c>
      <c r="Y785">
        <v>10029</v>
      </c>
      <c r="Z785">
        <v>40.789295000000003</v>
      </c>
      <c r="AA785">
        <v>-73.939261999999999</v>
      </c>
      <c r="AB785">
        <v>111</v>
      </c>
      <c r="AC785">
        <v>162</v>
      </c>
      <c r="AD785">
        <v>1052999</v>
      </c>
      <c r="AE785">
        <v>1017000001</v>
      </c>
      <c r="AF785" t="s">
        <v>949</v>
      </c>
    </row>
    <row r="786" spans="1:32" x14ac:dyDescent="0.35">
      <c r="A786">
        <v>8</v>
      </c>
      <c r="B786" t="s">
        <v>51</v>
      </c>
      <c r="C786" t="s">
        <v>2301</v>
      </c>
      <c r="D786" t="s">
        <v>2302</v>
      </c>
      <c r="E786" t="s">
        <v>35</v>
      </c>
      <c r="F786" t="s">
        <v>5706</v>
      </c>
      <c r="Q786" t="s">
        <v>6577</v>
      </c>
      <c r="R786" t="s">
        <v>36</v>
      </c>
      <c r="S786" t="s">
        <v>2303</v>
      </c>
      <c r="T786" t="s">
        <v>841</v>
      </c>
      <c r="U786" t="s">
        <v>1601</v>
      </c>
      <c r="V786" t="s">
        <v>36</v>
      </c>
      <c r="W786">
        <v>2020</v>
      </c>
      <c r="X786" s="1">
        <v>44361</v>
      </c>
      <c r="Y786">
        <v>10035</v>
      </c>
      <c r="Z786">
        <v>40.797302000000002</v>
      </c>
      <c r="AA786">
        <v>-73.936364999999995</v>
      </c>
      <c r="AB786">
        <v>111</v>
      </c>
      <c r="AC786">
        <v>188</v>
      </c>
      <c r="AD786">
        <v>1052986</v>
      </c>
      <c r="AE786">
        <v>1016890005</v>
      </c>
      <c r="AF786" t="s">
        <v>376</v>
      </c>
    </row>
    <row r="787" spans="1:32" x14ac:dyDescent="0.35">
      <c r="A787">
        <v>8</v>
      </c>
      <c r="B787" t="s">
        <v>51</v>
      </c>
      <c r="C787" t="s">
        <v>2304</v>
      </c>
      <c r="D787" t="s">
        <v>2305</v>
      </c>
      <c r="E787" t="s">
        <v>35</v>
      </c>
      <c r="F787" t="s">
        <v>5698</v>
      </c>
      <c r="Q787" t="s">
        <v>6577</v>
      </c>
      <c r="R787" t="s">
        <v>36</v>
      </c>
      <c r="S787" t="s">
        <v>1533</v>
      </c>
      <c r="T787" t="s">
        <v>810</v>
      </c>
      <c r="U787" t="s">
        <v>811</v>
      </c>
      <c r="V787" t="s">
        <v>36</v>
      </c>
      <c r="W787">
        <v>2020</v>
      </c>
      <c r="X787" s="1">
        <v>44361</v>
      </c>
      <c r="Y787">
        <v>10029</v>
      </c>
      <c r="Z787">
        <v>40.792121999999999</v>
      </c>
      <c r="AA787">
        <v>-73.951960999999997</v>
      </c>
      <c r="AB787">
        <v>111</v>
      </c>
      <c r="AC787">
        <v>168</v>
      </c>
      <c r="AD787">
        <v>1051497</v>
      </c>
      <c r="AE787">
        <v>1016090007</v>
      </c>
      <c r="AF787" t="s">
        <v>949</v>
      </c>
    </row>
    <row r="788" spans="1:32" x14ac:dyDescent="0.35">
      <c r="A788">
        <v>8</v>
      </c>
      <c r="B788" t="s">
        <v>51</v>
      </c>
      <c r="C788" t="s">
        <v>2306</v>
      </c>
      <c r="D788" t="s">
        <v>2307</v>
      </c>
      <c r="E788" t="s">
        <v>35</v>
      </c>
      <c r="F788" t="s">
        <v>5698</v>
      </c>
      <c r="Q788" t="s">
        <v>6577</v>
      </c>
      <c r="R788" t="s">
        <v>36</v>
      </c>
      <c r="S788" t="s">
        <v>2308</v>
      </c>
      <c r="T788" t="s">
        <v>824</v>
      </c>
      <c r="U788" t="s">
        <v>911</v>
      </c>
      <c r="V788" t="s">
        <v>36</v>
      </c>
      <c r="W788">
        <v>2020</v>
      </c>
      <c r="X788" s="1">
        <v>44361</v>
      </c>
      <c r="Y788">
        <v>10029</v>
      </c>
      <c r="Z788">
        <v>40.794476000000003</v>
      </c>
      <c r="AA788">
        <v>-73.933565000000002</v>
      </c>
      <c r="AB788">
        <v>111</v>
      </c>
      <c r="AC788">
        <v>178</v>
      </c>
      <c r="AD788">
        <v>1053152</v>
      </c>
      <c r="AE788">
        <v>1017130001</v>
      </c>
      <c r="AF788" t="s">
        <v>376</v>
      </c>
    </row>
    <row r="789" spans="1:32" x14ac:dyDescent="0.35">
      <c r="A789">
        <v>8</v>
      </c>
      <c r="B789" t="s">
        <v>51</v>
      </c>
      <c r="C789" t="s">
        <v>2309</v>
      </c>
      <c r="D789" t="s">
        <v>2310</v>
      </c>
      <c r="E789" t="s">
        <v>35</v>
      </c>
      <c r="F789" t="s">
        <v>5706</v>
      </c>
      <c r="Q789" t="s">
        <v>6577</v>
      </c>
      <c r="R789" t="s">
        <v>36</v>
      </c>
      <c r="S789" t="s">
        <v>2311</v>
      </c>
      <c r="T789" t="s">
        <v>1682</v>
      </c>
      <c r="U789" t="s">
        <v>911</v>
      </c>
      <c r="V789" t="s">
        <v>36</v>
      </c>
      <c r="W789">
        <v>2020</v>
      </c>
      <c r="X789" s="1">
        <v>44361</v>
      </c>
      <c r="Y789">
        <v>10029</v>
      </c>
      <c r="Z789">
        <v>40.790515999999997</v>
      </c>
      <c r="AA789">
        <v>-73.944291000000007</v>
      </c>
      <c r="AB789">
        <v>111</v>
      </c>
      <c r="AC789">
        <v>170</v>
      </c>
      <c r="AD789">
        <v>1075643</v>
      </c>
      <c r="AE789">
        <v>1016540033</v>
      </c>
      <c r="AF789" t="s">
        <v>949</v>
      </c>
    </row>
    <row r="790" spans="1:32" x14ac:dyDescent="0.35">
      <c r="A790">
        <v>8</v>
      </c>
      <c r="B790" t="s">
        <v>51</v>
      </c>
      <c r="C790" t="s">
        <v>2312</v>
      </c>
      <c r="D790" t="s">
        <v>2313</v>
      </c>
      <c r="E790" t="s">
        <v>88</v>
      </c>
      <c r="F790" t="s">
        <v>5706</v>
      </c>
      <c r="Q790" t="s">
        <v>6577</v>
      </c>
      <c r="R790" t="s">
        <v>36</v>
      </c>
      <c r="S790" t="s">
        <v>2314</v>
      </c>
      <c r="T790" t="s">
        <v>841</v>
      </c>
      <c r="U790" t="s">
        <v>1601</v>
      </c>
      <c r="V790" t="s">
        <v>36</v>
      </c>
      <c r="W790">
        <v>2020</v>
      </c>
      <c r="X790" s="1">
        <v>44361</v>
      </c>
      <c r="Y790">
        <v>10455</v>
      </c>
      <c r="Z790">
        <v>40.813727999999998</v>
      </c>
      <c r="AA790">
        <v>-73.908885999999995</v>
      </c>
      <c r="AB790">
        <v>201</v>
      </c>
      <c r="AC790">
        <v>73</v>
      </c>
      <c r="AD790">
        <v>2004548</v>
      </c>
      <c r="AE790">
        <v>2026420001</v>
      </c>
      <c r="AF790" t="s">
        <v>125</v>
      </c>
    </row>
    <row r="791" spans="1:32" x14ac:dyDescent="0.35">
      <c r="A791">
        <v>8</v>
      </c>
      <c r="B791" t="s">
        <v>51</v>
      </c>
      <c r="C791" t="s">
        <v>2315</v>
      </c>
      <c r="D791" t="s">
        <v>2316</v>
      </c>
      <c r="E791" t="s">
        <v>88</v>
      </c>
      <c r="F791" t="s">
        <v>5706</v>
      </c>
      <c r="Q791" t="s">
        <v>6577</v>
      </c>
      <c r="R791" t="s">
        <v>36</v>
      </c>
      <c r="S791" t="s">
        <v>955</v>
      </c>
      <c r="T791" t="s">
        <v>1595</v>
      </c>
      <c r="U791" t="s">
        <v>1601</v>
      </c>
      <c r="V791" t="s">
        <v>36</v>
      </c>
      <c r="W791">
        <v>2020</v>
      </c>
      <c r="X791" s="1">
        <v>44361</v>
      </c>
      <c r="Y791">
        <v>10455</v>
      </c>
      <c r="Z791">
        <v>40.812618999999998</v>
      </c>
      <c r="AA791">
        <v>-73.906063000000003</v>
      </c>
      <c r="AB791">
        <v>201</v>
      </c>
      <c r="AC791">
        <v>79</v>
      </c>
      <c r="AD791">
        <v>2004772</v>
      </c>
      <c r="AE791">
        <v>2026640001</v>
      </c>
      <c r="AF791" t="s">
        <v>125</v>
      </c>
    </row>
    <row r="792" spans="1:32" x14ac:dyDescent="0.35">
      <c r="A792">
        <v>8</v>
      </c>
      <c r="B792" t="s">
        <v>51</v>
      </c>
      <c r="C792" t="s">
        <v>2317</v>
      </c>
      <c r="D792" t="s">
        <v>2318</v>
      </c>
      <c r="E792" t="s">
        <v>88</v>
      </c>
      <c r="F792" t="s">
        <v>5706</v>
      </c>
      <c r="Q792" t="s">
        <v>6577</v>
      </c>
      <c r="R792" t="s">
        <v>36</v>
      </c>
      <c r="S792" t="s">
        <v>2319</v>
      </c>
      <c r="T792" t="s">
        <v>1682</v>
      </c>
      <c r="U792" t="s">
        <v>1601</v>
      </c>
      <c r="V792" t="s">
        <v>36</v>
      </c>
      <c r="W792">
        <v>2020</v>
      </c>
      <c r="X792" s="1">
        <v>44361</v>
      </c>
      <c r="Y792">
        <v>10455</v>
      </c>
      <c r="Z792">
        <v>40.813516999999997</v>
      </c>
      <c r="AA792">
        <v>-73.913402000000005</v>
      </c>
      <c r="AB792">
        <v>201</v>
      </c>
      <c r="AC792">
        <v>43</v>
      </c>
      <c r="AD792">
        <v>2000114</v>
      </c>
      <c r="AE792">
        <v>2022740023</v>
      </c>
      <c r="AF792" t="s">
        <v>380</v>
      </c>
    </row>
    <row r="793" spans="1:32" x14ac:dyDescent="0.35">
      <c r="A793">
        <v>8</v>
      </c>
      <c r="B793" t="s">
        <v>51</v>
      </c>
      <c r="C793" t="s">
        <v>2320</v>
      </c>
      <c r="D793" t="s">
        <v>2321</v>
      </c>
      <c r="E793" t="s">
        <v>88</v>
      </c>
      <c r="F793" t="s">
        <v>5706</v>
      </c>
      <c r="Q793" t="s">
        <v>6577</v>
      </c>
      <c r="R793" t="s">
        <v>36</v>
      </c>
      <c r="S793" t="s">
        <v>2322</v>
      </c>
      <c r="T793" t="s">
        <v>824</v>
      </c>
      <c r="U793" t="s">
        <v>911</v>
      </c>
      <c r="V793" t="s">
        <v>36</v>
      </c>
      <c r="W793">
        <v>2020</v>
      </c>
      <c r="X793" s="1">
        <v>44361</v>
      </c>
      <c r="Y793">
        <v>10454</v>
      </c>
      <c r="Z793">
        <v>40.809370000000001</v>
      </c>
      <c r="AA793">
        <v>-73.917584000000005</v>
      </c>
      <c r="AB793">
        <v>201</v>
      </c>
      <c r="AC793">
        <v>39</v>
      </c>
      <c r="AD793">
        <v>2000077</v>
      </c>
      <c r="AE793">
        <v>2022670015</v>
      </c>
      <c r="AF793" t="s">
        <v>380</v>
      </c>
    </row>
    <row r="794" spans="1:32" x14ac:dyDescent="0.35">
      <c r="A794">
        <v>8</v>
      </c>
      <c r="B794" t="s">
        <v>51</v>
      </c>
      <c r="C794" t="s">
        <v>2323</v>
      </c>
      <c r="D794" t="s">
        <v>2324</v>
      </c>
      <c r="E794" t="s">
        <v>88</v>
      </c>
      <c r="F794" t="s">
        <v>5706</v>
      </c>
      <c r="Q794" t="s">
        <v>6577</v>
      </c>
      <c r="R794" t="s">
        <v>36</v>
      </c>
      <c r="S794" t="s">
        <v>2325</v>
      </c>
      <c r="T794" t="s">
        <v>841</v>
      </c>
      <c r="U794" t="s">
        <v>1601</v>
      </c>
      <c r="V794" t="s">
        <v>36</v>
      </c>
      <c r="W794">
        <v>2020</v>
      </c>
      <c r="X794" s="1">
        <v>44361</v>
      </c>
      <c r="Y794">
        <v>10454</v>
      </c>
      <c r="Z794">
        <v>40.809533999999999</v>
      </c>
      <c r="AA794">
        <v>-73.919903000000005</v>
      </c>
      <c r="AB794">
        <v>201</v>
      </c>
      <c r="AC794">
        <v>39</v>
      </c>
      <c r="AD794">
        <v>2000308</v>
      </c>
      <c r="AE794">
        <v>2022840034</v>
      </c>
      <c r="AF794" t="s">
        <v>380</v>
      </c>
    </row>
    <row r="795" spans="1:32" x14ac:dyDescent="0.35">
      <c r="A795">
        <v>8</v>
      </c>
      <c r="B795" t="s">
        <v>51</v>
      </c>
      <c r="C795" t="s">
        <v>2326</v>
      </c>
      <c r="D795" t="s">
        <v>2327</v>
      </c>
      <c r="E795" t="s">
        <v>88</v>
      </c>
      <c r="F795" t="s">
        <v>5706</v>
      </c>
      <c r="Q795" t="s">
        <v>6577</v>
      </c>
      <c r="R795" t="s">
        <v>36</v>
      </c>
      <c r="S795" t="s">
        <v>2328</v>
      </c>
      <c r="T795" t="s">
        <v>841</v>
      </c>
      <c r="U795" t="s">
        <v>1601</v>
      </c>
      <c r="V795" t="s">
        <v>36</v>
      </c>
      <c r="W795">
        <v>2020</v>
      </c>
      <c r="X795" s="1">
        <v>44361</v>
      </c>
      <c r="Y795">
        <v>10454</v>
      </c>
      <c r="Z795">
        <v>40.806350999999999</v>
      </c>
      <c r="AA795">
        <v>-73.921195999999995</v>
      </c>
      <c r="AB795">
        <v>201</v>
      </c>
      <c r="AC795">
        <v>25</v>
      </c>
      <c r="AD795">
        <v>2000205</v>
      </c>
      <c r="AE795">
        <v>2022800040</v>
      </c>
      <c r="AF795" t="s">
        <v>380</v>
      </c>
    </row>
    <row r="796" spans="1:32" x14ac:dyDescent="0.35">
      <c r="A796">
        <v>8</v>
      </c>
      <c r="B796" t="s">
        <v>51</v>
      </c>
      <c r="C796" t="s">
        <v>2329</v>
      </c>
      <c r="D796" t="s">
        <v>2330</v>
      </c>
      <c r="E796" t="s">
        <v>88</v>
      </c>
      <c r="F796" t="s">
        <v>5706</v>
      </c>
      <c r="Q796" t="s">
        <v>6577</v>
      </c>
      <c r="R796" t="s">
        <v>36</v>
      </c>
      <c r="S796" t="s">
        <v>2331</v>
      </c>
      <c r="T796" t="s">
        <v>1595</v>
      </c>
      <c r="U796" t="s">
        <v>1601</v>
      </c>
      <c r="V796" t="s">
        <v>36</v>
      </c>
      <c r="W796">
        <v>2020</v>
      </c>
      <c r="X796" s="1">
        <v>44361</v>
      </c>
      <c r="Y796">
        <v>10454</v>
      </c>
      <c r="Z796">
        <v>40.810085000000001</v>
      </c>
      <c r="AA796">
        <v>-73.923102</v>
      </c>
      <c r="AB796">
        <v>201</v>
      </c>
      <c r="AC796">
        <v>39</v>
      </c>
      <c r="AD796">
        <v>2000626</v>
      </c>
      <c r="AE796">
        <v>2023020040</v>
      </c>
      <c r="AF796" t="s">
        <v>380</v>
      </c>
    </row>
    <row r="797" spans="1:32" x14ac:dyDescent="0.35">
      <c r="A797">
        <v>8</v>
      </c>
      <c r="B797" t="s">
        <v>51</v>
      </c>
      <c r="C797" t="s">
        <v>6641</v>
      </c>
      <c r="D797" t="s">
        <v>6642</v>
      </c>
      <c r="E797" t="s">
        <v>88</v>
      </c>
      <c r="F797" t="s">
        <v>5706</v>
      </c>
      <c r="Q797" t="s">
        <v>6577</v>
      </c>
      <c r="R797" t="s">
        <v>65</v>
      </c>
      <c r="S797" t="s">
        <v>3825</v>
      </c>
      <c r="T797" t="s">
        <v>1682</v>
      </c>
      <c r="U797" t="s">
        <v>911</v>
      </c>
      <c r="V797" t="s">
        <v>36</v>
      </c>
      <c r="W797">
        <v>2020</v>
      </c>
      <c r="X797" s="1">
        <v>44361</v>
      </c>
      <c r="Y797">
        <v>10455</v>
      </c>
      <c r="Z797">
        <v>40.814031</v>
      </c>
      <c r="AA797">
        <v>-73.900609000000003</v>
      </c>
      <c r="AB797">
        <v>202</v>
      </c>
      <c r="AC797">
        <v>83</v>
      </c>
      <c r="AD797">
        <v>2005089</v>
      </c>
      <c r="AE797">
        <v>2026830065</v>
      </c>
      <c r="AF797" t="s">
        <v>467</v>
      </c>
    </row>
    <row r="798" spans="1:32" x14ac:dyDescent="0.35">
      <c r="A798">
        <v>8</v>
      </c>
      <c r="B798" t="s">
        <v>51</v>
      </c>
      <c r="C798" t="s">
        <v>2332</v>
      </c>
      <c r="D798" t="s">
        <v>2333</v>
      </c>
      <c r="E798" t="s">
        <v>88</v>
      </c>
      <c r="F798" t="s">
        <v>5706</v>
      </c>
      <c r="Q798" t="s">
        <v>6577</v>
      </c>
      <c r="R798" t="s">
        <v>36</v>
      </c>
      <c r="S798" t="s">
        <v>2334</v>
      </c>
      <c r="T798" t="s">
        <v>841</v>
      </c>
      <c r="U798" t="s">
        <v>1601</v>
      </c>
      <c r="V798" t="s">
        <v>36</v>
      </c>
      <c r="W798">
        <v>2020</v>
      </c>
      <c r="X798" s="1">
        <v>44361</v>
      </c>
      <c r="Y798">
        <v>10454</v>
      </c>
      <c r="Z798">
        <v>40.807335000000002</v>
      </c>
      <c r="AA798">
        <v>-73.912730999999994</v>
      </c>
      <c r="AB798">
        <v>201</v>
      </c>
      <c r="AC798">
        <v>33</v>
      </c>
      <c r="AD798">
        <v>2003834</v>
      </c>
      <c r="AE798">
        <v>2025710001</v>
      </c>
      <c r="AF798" t="s">
        <v>380</v>
      </c>
    </row>
    <row r="799" spans="1:32" x14ac:dyDescent="0.35">
      <c r="A799">
        <v>8</v>
      </c>
      <c r="B799" t="s">
        <v>51</v>
      </c>
      <c r="C799" t="s">
        <v>2335</v>
      </c>
      <c r="D799" t="s">
        <v>2336</v>
      </c>
      <c r="E799" t="s">
        <v>88</v>
      </c>
      <c r="F799" t="s">
        <v>5706</v>
      </c>
      <c r="Q799" t="s">
        <v>6577</v>
      </c>
      <c r="R799" t="s">
        <v>36</v>
      </c>
      <c r="S799" t="s">
        <v>2337</v>
      </c>
      <c r="T799" t="s">
        <v>841</v>
      </c>
      <c r="U799" t="s">
        <v>1601</v>
      </c>
      <c r="V799" t="s">
        <v>36</v>
      </c>
      <c r="W799">
        <v>2020</v>
      </c>
      <c r="X799" s="1">
        <v>44361</v>
      </c>
      <c r="Y799">
        <v>10452</v>
      </c>
      <c r="Z799">
        <v>40.832706000000002</v>
      </c>
      <c r="AA799">
        <v>-73.926838000000004</v>
      </c>
      <c r="AB799">
        <v>204</v>
      </c>
      <c r="AC799">
        <v>189</v>
      </c>
      <c r="AD799">
        <v>2003051</v>
      </c>
      <c r="AE799">
        <v>2025040082</v>
      </c>
      <c r="AF799" t="s">
        <v>963</v>
      </c>
    </row>
    <row r="800" spans="1:32" x14ac:dyDescent="0.35">
      <c r="A800">
        <v>8</v>
      </c>
      <c r="B800" t="s">
        <v>51</v>
      </c>
      <c r="C800" t="s">
        <v>2338</v>
      </c>
      <c r="D800" t="s">
        <v>2339</v>
      </c>
      <c r="E800" t="s">
        <v>88</v>
      </c>
      <c r="F800" t="s">
        <v>5706</v>
      </c>
      <c r="Q800" t="s">
        <v>6577</v>
      </c>
      <c r="R800" t="s">
        <v>36</v>
      </c>
      <c r="S800" t="s">
        <v>2340</v>
      </c>
      <c r="T800" t="s">
        <v>841</v>
      </c>
      <c r="U800" t="s">
        <v>1601</v>
      </c>
      <c r="V800" t="s">
        <v>36</v>
      </c>
      <c r="W800">
        <v>2020</v>
      </c>
      <c r="X800" s="1">
        <v>44361</v>
      </c>
      <c r="Y800">
        <v>10454</v>
      </c>
      <c r="Z800">
        <v>40.813983</v>
      </c>
      <c r="AA800">
        <v>-73.920782000000003</v>
      </c>
      <c r="AB800">
        <v>201</v>
      </c>
      <c r="AC800">
        <v>43</v>
      </c>
      <c r="AD800">
        <v>2097038</v>
      </c>
      <c r="AE800">
        <v>2023060054</v>
      </c>
      <c r="AF800" t="s">
        <v>380</v>
      </c>
    </row>
    <row r="801" spans="1:32" x14ac:dyDescent="0.35">
      <c r="A801">
        <v>8</v>
      </c>
      <c r="B801" t="s">
        <v>51</v>
      </c>
      <c r="C801" t="s">
        <v>2341</v>
      </c>
      <c r="D801" t="s">
        <v>2342</v>
      </c>
      <c r="E801" t="s">
        <v>88</v>
      </c>
      <c r="F801" t="s">
        <v>5706</v>
      </c>
      <c r="Q801" t="s">
        <v>6577</v>
      </c>
      <c r="R801" t="s">
        <v>36</v>
      </c>
      <c r="S801" t="s">
        <v>1709</v>
      </c>
      <c r="T801" t="s">
        <v>1595</v>
      </c>
      <c r="U801" t="s">
        <v>1601</v>
      </c>
      <c r="V801" t="s">
        <v>36</v>
      </c>
      <c r="W801">
        <v>2020</v>
      </c>
      <c r="X801" s="1">
        <v>44361</v>
      </c>
      <c r="Y801">
        <v>10454</v>
      </c>
      <c r="Z801">
        <v>40.808033999999999</v>
      </c>
      <c r="AA801">
        <v>-73.926203999999998</v>
      </c>
      <c r="AB801">
        <v>201</v>
      </c>
      <c r="AC801">
        <v>23</v>
      </c>
      <c r="AD801">
        <v>2097030</v>
      </c>
      <c r="AE801">
        <v>2022980001</v>
      </c>
      <c r="AF801" t="s">
        <v>380</v>
      </c>
    </row>
    <row r="802" spans="1:32" x14ac:dyDescent="0.35">
      <c r="A802">
        <v>8</v>
      </c>
      <c r="B802" t="s">
        <v>51</v>
      </c>
      <c r="C802" t="s">
        <v>2343</v>
      </c>
      <c r="D802" t="s">
        <v>2344</v>
      </c>
      <c r="E802" t="s">
        <v>88</v>
      </c>
      <c r="F802" t="s">
        <v>5706</v>
      </c>
      <c r="Q802" t="s">
        <v>6577</v>
      </c>
      <c r="R802" t="s">
        <v>36</v>
      </c>
      <c r="S802" t="s">
        <v>2345</v>
      </c>
      <c r="T802" t="s">
        <v>841</v>
      </c>
      <c r="U802" t="s">
        <v>1601</v>
      </c>
      <c r="V802" t="s">
        <v>36</v>
      </c>
      <c r="W802">
        <v>2020</v>
      </c>
      <c r="X802" s="1">
        <v>44361</v>
      </c>
      <c r="Y802">
        <v>10455</v>
      </c>
      <c r="Z802">
        <v>40.811162000000003</v>
      </c>
      <c r="AA802">
        <v>-73.909803999999994</v>
      </c>
      <c r="AB802">
        <v>201</v>
      </c>
      <c r="AC802">
        <v>35</v>
      </c>
      <c r="AD802">
        <v>2003910</v>
      </c>
      <c r="AE802">
        <v>2025780027</v>
      </c>
      <c r="AF802" t="s">
        <v>380</v>
      </c>
    </row>
    <row r="803" spans="1:32" x14ac:dyDescent="0.35">
      <c r="A803">
        <v>8</v>
      </c>
      <c r="B803" t="s">
        <v>51</v>
      </c>
      <c r="C803" t="s">
        <v>2346</v>
      </c>
      <c r="D803" t="s">
        <v>2347</v>
      </c>
      <c r="E803" t="s">
        <v>88</v>
      </c>
      <c r="F803" t="s">
        <v>5706</v>
      </c>
      <c r="Q803" t="s">
        <v>6577</v>
      </c>
      <c r="R803" t="s">
        <v>36</v>
      </c>
      <c r="S803" t="s">
        <v>2086</v>
      </c>
      <c r="T803" t="s">
        <v>1682</v>
      </c>
      <c r="U803" t="s">
        <v>911</v>
      </c>
      <c r="V803" t="s">
        <v>36</v>
      </c>
      <c r="W803">
        <v>2020</v>
      </c>
      <c r="X803" s="1">
        <v>44361</v>
      </c>
      <c r="Y803">
        <v>10455</v>
      </c>
      <c r="Z803">
        <v>40.814790000000002</v>
      </c>
      <c r="AA803">
        <v>-73.905564999999996</v>
      </c>
      <c r="AB803">
        <v>201</v>
      </c>
      <c r="AC803">
        <v>79</v>
      </c>
      <c r="AD803">
        <v>2004773</v>
      </c>
      <c r="AE803">
        <v>2026640029</v>
      </c>
      <c r="AF803" t="s">
        <v>125</v>
      </c>
    </row>
    <row r="804" spans="1:32" x14ac:dyDescent="0.35">
      <c r="A804">
        <v>8</v>
      </c>
      <c r="B804" t="s">
        <v>51</v>
      </c>
      <c r="C804" t="s">
        <v>2348</v>
      </c>
      <c r="D804" t="s">
        <v>2349</v>
      </c>
      <c r="E804" t="s">
        <v>88</v>
      </c>
      <c r="F804" t="s">
        <v>5706</v>
      </c>
      <c r="Q804" t="s">
        <v>6577</v>
      </c>
      <c r="R804" t="s">
        <v>36</v>
      </c>
      <c r="S804" t="s">
        <v>2350</v>
      </c>
      <c r="T804" t="s">
        <v>1682</v>
      </c>
      <c r="U804" t="s">
        <v>1601</v>
      </c>
      <c r="V804" t="s">
        <v>36</v>
      </c>
      <c r="W804">
        <v>2020</v>
      </c>
      <c r="X804" s="1">
        <v>44361</v>
      </c>
      <c r="Y804">
        <v>10451</v>
      </c>
      <c r="Z804">
        <v>40.813640999999997</v>
      </c>
      <c r="AA804">
        <v>-73.925313000000003</v>
      </c>
      <c r="AB804">
        <v>201</v>
      </c>
      <c r="AC804">
        <v>51</v>
      </c>
      <c r="AD804">
        <v>2000957</v>
      </c>
      <c r="AE804">
        <v>2023330070</v>
      </c>
      <c r="AF804" t="s">
        <v>380</v>
      </c>
    </row>
    <row r="805" spans="1:32" x14ac:dyDescent="0.35">
      <c r="A805">
        <v>8</v>
      </c>
      <c r="B805" t="s">
        <v>51</v>
      </c>
      <c r="C805" t="s">
        <v>2351</v>
      </c>
      <c r="D805" t="s">
        <v>2352</v>
      </c>
      <c r="E805" t="s">
        <v>88</v>
      </c>
      <c r="F805" t="s">
        <v>5706</v>
      </c>
      <c r="Q805" t="s">
        <v>6577</v>
      </c>
      <c r="R805" t="s">
        <v>36</v>
      </c>
      <c r="S805" t="s">
        <v>836</v>
      </c>
      <c r="T805" t="s">
        <v>841</v>
      </c>
      <c r="U805" t="s">
        <v>1601</v>
      </c>
      <c r="V805" t="s">
        <v>36</v>
      </c>
      <c r="W805">
        <v>2020</v>
      </c>
      <c r="X805" s="1">
        <v>44361</v>
      </c>
      <c r="Y805">
        <v>10451</v>
      </c>
      <c r="Z805">
        <v>40.815396</v>
      </c>
      <c r="AA805">
        <v>-73.920083000000005</v>
      </c>
      <c r="AB805">
        <v>201</v>
      </c>
      <c r="AC805">
        <v>65</v>
      </c>
      <c r="AD805">
        <v>2000876</v>
      </c>
      <c r="AE805">
        <v>2023290075</v>
      </c>
      <c r="AF805" t="s">
        <v>125</v>
      </c>
    </row>
    <row r="806" spans="1:32" x14ac:dyDescent="0.35">
      <c r="A806">
        <v>8</v>
      </c>
      <c r="B806" t="s">
        <v>51</v>
      </c>
      <c r="C806" t="s">
        <v>2353</v>
      </c>
      <c r="D806" t="s">
        <v>2354</v>
      </c>
      <c r="E806" t="s">
        <v>88</v>
      </c>
      <c r="F806" t="s">
        <v>5706</v>
      </c>
      <c r="Q806" t="s">
        <v>6577</v>
      </c>
      <c r="R806" t="s">
        <v>36</v>
      </c>
      <c r="S806" t="s">
        <v>2355</v>
      </c>
      <c r="T806" t="s">
        <v>841</v>
      </c>
      <c r="U806" t="s">
        <v>1601</v>
      </c>
      <c r="V806" t="s">
        <v>36</v>
      </c>
      <c r="W806">
        <v>2020</v>
      </c>
      <c r="X806" s="1">
        <v>44361</v>
      </c>
      <c r="Y806">
        <v>10454</v>
      </c>
      <c r="Z806">
        <v>40.807274999999997</v>
      </c>
      <c r="AA806">
        <v>-73.916444999999996</v>
      </c>
      <c r="AB806">
        <v>201</v>
      </c>
      <c r="AC806">
        <v>2702</v>
      </c>
      <c r="AD806">
        <v>2003646</v>
      </c>
      <c r="AE806">
        <v>2025520070</v>
      </c>
      <c r="AF806" t="s">
        <v>380</v>
      </c>
    </row>
    <row r="807" spans="1:32" x14ac:dyDescent="0.35">
      <c r="A807">
        <v>8</v>
      </c>
      <c r="B807" t="s">
        <v>1848</v>
      </c>
      <c r="C807" t="s">
        <v>2356</v>
      </c>
      <c r="D807" t="s">
        <v>2357</v>
      </c>
      <c r="E807" t="s">
        <v>35</v>
      </c>
      <c r="F807" t="s">
        <v>5706</v>
      </c>
      <c r="Q807" t="s">
        <v>6577</v>
      </c>
      <c r="R807" t="s">
        <v>36</v>
      </c>
      <c r="S807" t="s">
        <v>2358</v>
      </c>
      <c r="T807" t="s">
        <v>810</v>
      </c>
      <c r="U807" t="s">
        <v>911</v>
      </c>
      <c r="V807" t="s">
        <v>36</v>
      </c>
      <c r="W807">
        <v>2020</v>
      </c>
      <c r="X807" s="1">
        <v>44361</v>
      </c>
      <c r="Y807">
        <v>10029</v>
      </c>
      <c r="Z807">
        <v>40.792844000000002</v>
      </c>
      <c r="AA807">
        <v>-73.939770999999993</v>
      </c>
      <c r="AB807">
        <v>111</v>
      </c>
      <c r="AC807">
        <v>180</v>
      </c>
      <c r="AD807">
        <v>1052845</v>
      </c>
      <c r="AE807">
        <v>1016810037</v>
      </c>
      <c r="AF807" t="s">
        <v>376</v>
      </c>
    </row>
    <row r="808" spans="1:32" x14ac:dyDescent="0.35">
      <c r="A808">
        <v>8</v>
      </c>
      <c r="B808" t="s">
        <v>1848</v>
      </c>
      <c r="C808" t="s">
        <v>2359</v>
      </c>
      <c r="D808" t="s">
        <v>2360</v>
      </c>
      <c r="E808" t="s">
        <v>35</v>
      </c>
      <c r="F808" t="s">
        <v>5706</v>
      </c>
      <c r="Q808" t="s">
        <v>6577</v>
      </c>
      <c r="R808" t="s">
        <v>36</v>
      </c>
      <c r="S808" t="s">
        <v>2361</v>
      </c>
      <c r="T808" t="s">
        <v>810</v>
      </c>
      <c r="U808" t="s">
        <v>911</v>
      </c>
      <c r="V808" t="s">
        <v>36</v>
      </c>
      <c r="W808">
        <v>2020</v>
      </c>
      <c r="X808" s="1">
        <v>44361</v>
      </c>
      <c r="Y808">
        <v>10029</v>
      </c>
      <c r="Z808">
        <v>40.797755000000002</v>
      </c>
      <c r="AA808">
        <v>-73.941699</v>
      </c>
      <c r="AB808">
        <v>111</v>
      </c>
      <c r="AC808">
        <v>182</v>
      </c>
      <c r="AD808">
        <v>1052229</v>
      </c>
      <c r="AE808">
        <v>1016400147</v>
      </c>
      <c r="AF808" t="s">
        <v>376</v>
      </c>
    </row>
    <row r="809" spans="1:32" x14ac:dyDescent="0.35">
      <c r="A809">
        <v>8</v>
      </c>
      <c r="B809" t="s">
        <v>59</v>
      </c>
      <c r="C809" t="s">
        <v>2362</v>
      </c>
      <c r="D809" t="s">
        <v>2363</v>
      </c>
      <c r="E809" t="s">
        <v>35</v>
      </c>
      <c r="F809" t="s">
        <v>5706</v>
      </c>
      <c r="Q809" t="s">
        <v>6577</v>
      </c>
      <c r="R809" t="s">
        <v>36</v>
      </c>
      <c r="S809" t="s">
        <v>2364</v>
      </c>
      <c r="T809" t="s">
        <v>841</v>
      </c>
      <c r="U809" t="s">
        <v>911</v>
      </c>
      <c r="V809" t="s">
        <v>36</v>
      </c>
      <c r="W809">
        <v>2020</v>
      </c>
      <c r="X809" s="1">
        <v>44361</v>
      </c>
    </row>
    <row r="810" spans="1:32" x14ac:dyDescent="0.35">
      <c r="A810">
        <v>8</v>
      </c>
      <c r="B810" t="s">
        <v>206</v>
      </c>
      <c r="C810" t="s">
        <v>2365</v>
      </c>
      <c r="D810" t="s">
        <v>2366</v>
      </c>
      <c r="E810" t="s">
        <v>35</v>
      </c>
      <c r="F810" t="s">
        <v>5706</v>
      </c>
      <c r="Q810" t="s">
        <v>6577</v>
      </c>
      <c r="R810" t="s">
        <v>36</v>
      </c>
      <c r="S810" t="s">
        <v>2367</v>
      </c>
      <c r="T810" t="s">
        <v>1595</v>
      </c>
      <c r="U810" t="s">
        <v>1601</v>
      </c>
      <c r="V810" t="s">
        <v>36</v>
      </c>
      <c r="W810">
        <v>2020</v>
      </c>
      <c r="X810" s="1">
        <v>44361</v>
      </c>
      <c r="Y810">
        <v>10029</v>
      </c>
      <c r="Z810">
        <v>40.785732000000003</v>
      </c>
      <c r="AA810">
        <v>-73.94462</v>
      </c>
      <c r="AB810">
        <v>111</v>
      </c>
      <c r="AC810">
        <v>164</v>
      </c>
      <c r="AD810">
        <v>1089407</v>
      </c>
      <c r="AE810">
        <v>1016710020</v>
      </c>
      <c r="AF810" t="s">
        <v>949</v>
      </c>
    </row>
    <row r="811" spans="1:32" x14ac:dyDescent="0.35">
      <c r="A811">
        <v>8</v>
      </c>
      <c r="B811" t="s">
        <v>182</v>
      </c>
      <c r="C811" t="s">
        <v>2368</v>
      </c>
      <c r="D811" t="s">
        <v>2369</v>
      </c>
      <c r="E811" t="s">
        <v>35</v>
      </c>
      <c r="F811" t="s">
        <v>5706</v>
      </c>
      <c r="Q811" t="s">
        <v>6577</v>
      </c>
      <c r="R811" t="s">
        <v>36</v>
      </c>
      <c r="S811" t="s">
        <v>2370</v>
      </c>
      <c r="T811" t="s">
        <v>1682</v>
      </c>
      <c r="U811" t="s">
        <v>1596</v>
      </c>
      <c r="V811" t="s">
        <v>36</v>
      </c>
      <c r="W811">
        <v>2020</v>
      </c>
      <c r="X811" s="1">
        <v>44361</v>
      </c>
      <c r="Y811">
        <v>10035</v>
      </c>
      <c r="Z811">
        <v>40.790776999999999</v>
      </c>
      <c r="AA811">
        <v>-73.916837000000001</v>
      </c>
      <c r="AB811">
        <v>111</v>
      </c>
      <c r="AC811">
        <v>240</v>
      </c>
      <c r="AD811">
        <v>1088014</v>
      </c>
      <c r="AE811">
        <v>1018190040</v>
      </c>
      <c r="AF811" t="s">
        <v>372</v>
      </c>
    </row>
    <row r="812" spans="1:32" x14ac:dyDescent="0.35">
      <c r="A812">
        <v>8</v>
      </c>
      <c r="B812" t="s">
        <v>182</v>
      </c>
      <c r="C812" t="s">
        <v>2371</v>
      </c>
      <c r="D812" t="s">
        <v>2372</v>
      </c>
      <c r="E812" t="s">
        <v>35</v>
      </c>
      <c r="F812" t="s">
        <v>5706</v>
      </c>
      <c r="Q812" t="s">
        <v>6577</v>
      </c>
      <c r="R812" t="s">
        <v>36</v>
      </c>
      <c r="S812" t="s">
        <v>2373</v>
      </c>
      <c r="T812" t="s">
        <v>1595</v>
      </c>
      <c r="U812" t="s">
        <v>1601</v>
      </c>
      <c r="V812" t="s">
        <v>36</v>
      </c>
      <c r="W812">
        <v>2020</v>
      </c>
      <c r="X812" s="1">
        <v>44361</v>
      </c>
      <c r="Y812">
        <v>10035</v>
      </c>
      <c r="Z812">
        <v>40.791566000000003</v>
      </c>
      <c r="AA812">
        <v>-73.918982</v>
      </c>
      <c r="AB812">
        <v>111</v>
      </c>
      <c r="AC812">
        <v>240</v>
      </c>
      <c r="AD812">
        <v>1088010</v>
      </c>
      <c r="AE812">
        <v>1018190040</v>
      </c>
      <c r="AF812" t="s">
        <v>372</v>
      </c>
    </row>
    <row r="813" spans="1:32" x14ac:dyDescent="0.35">
      <c r="A813">
        <v>8</v>
      </c>
      <c r="B813" t="s">
        <v>182</v>
      </c>
      <c r="C813" t="s">
        <v>2374</v>
      </c>
      <c r="D813" t="s">
        <v>2375</v>
      </c>
      <c r="E813" t="s">
        <v>35</v>
      </c>
      <c r="F813" t="s">
        <v>5706</v>
      </c>
      <c r="Q813" t="s">
        <v>6577</v>
      </c>
      <c r="R813" t="s">
        <v>36</v>
      </c>
      <c r="S813" t="s">
        <v>2376</v>
      </c>
      <c r="T813" t="s">
        <v>1595</v>
      </c>
      <c r="U813" t="s">
        <v>1601</v>
      </c>
      <c r="V813" t="s">
        <v>36</v>
      </c>
      <c r="W813">
        <v>2020</v>
      </c>
      <c r="X813" s="1">
        <v>44361</v>
      </c>
      <c r="Y813">
        <v>10035</v>
      </c>
      <c r="Z813">
        <v>40.791148</v>
      </c>
      <c r="AA813">
        <v>-73.918058000000002</v>
      </c>
      <c r="AB813">
        <v>111</v>
      </c>
      <c r="AC813">
        <v>240</v>
      </c>
      <c r="AD813">
        <v>1088016</v>
      </c>
      <c r="AE813">
        <v>1018190040</v>
      </c>
      <c r="AF813" t="s">
        <v>372</v>
      </c>
    </row>
    <row r="814" spans="1:32" x14ac:dyDescent="0.35">
      <c r="A814">
        <v>8</v>
      </c>
      <c r="B814" t="s">
        <v>182</v>
      </c>
      <c r="C814" t="s">
        <v>2377</v>
      </c>
      <c r="D814" t="s">
        <v>2378</v>
      </c>
      <c r="E814" t="s">
        <v>35</v>
      </c>
      <c r="F814" t="s">
        <v>5706</v>
      </c>
      <c r="Q814" t="s">
        <v>6577</v>
      </c>
      <c r="R814" t="s">
        <v>36</v>
      </c>
      <c r="S814" t="s">
        <v>2379</v>
      </c>
      <c r="T814" t="s">
        <v>824</v>
      </c>
      <c r="U814" t="s">
        <v>1596</v>
      </c>
      <c r="V814" t="s">
        <v>36</v>
      </c>
      <c r="W814">
        <v>2020</v>
      </c>
      <c r="X814" s="1">
        <v>44361</v>
      </c>
      <c r="Y814">
        <v>10035</v>
      </c>
      <c r="Z814">
        <v>40.791204999999998</v>
      </c>
      <c r="AA814">
        <v>-73.917385999999993</v>
      </c>
      <c r="AB814">
        <v>111</v>
      </c>
      <c r="AC814">
        <v>240</v>
      </c>
      <c r="AD814">
        <v>1088013</v>
      </c>
      <c r="AE814">
        <v>1018190040</v>
      </c>
      <c r="AF814" t="s">
        <v>372</v>
      </c>
    </row>
    <row r="815" spans="1:32" x14ac:dyDescent="0.35">
      <c r="A815">
        <v>8</v>
      </c>
      <c r="B815" t="s">
        <v>182</v>
      </c>
      <c r="C815" t="s">
        <v>2380</v>
      </c>
      <c r="D815" t="s">
        <v>2381</v>
      </c>
      <c r="E815" t="s">
        <v>35</v>
      </c>
      <c r="F815" t="s">
        <v>5706</v>
      </c>
      <c r="Q815" t="s">
        <v>6577</v>
      </c>
      <c r="R815" t="s">
        <v>36</v>
      </c>
      <c r="S815" t="s">
        <v>2382</v>
      </c>
      <c r="T815" t="s">
        <v>1682</v>
      </c>
      <c r="U815" t="s">
        <v>1601</v>
      </c>
      <c r="V815" t="s">
        <v>36</v>
      </c>
      <c r="W815">
        <v>2020</v>
      </c>
      <c r="X815" s="1">
        <v>44361</v>
      </c>
      <c r="Y815">
        <v>10035</v>
      </c>
      <c r="Z815">
        <v>40.792011000000002</v>
      </c>
      <c r="AA815">
        <v>-73.920090000000002</v>
      </c>
      <c r="AB815">
        <v>111</v>
      </c>
      <c r="AC815">
        <v>240</v>
      </c>
      <c r="AD815">
        <v>1088009</v>
      </c>
      <c r="AE815">
        <v>1018190040</v>
      </c>
      <c r="AF815" t="s">
        <v>372</v>
      </c>
    </row>
    <row r="816" spans="1:32" x14ac:dyDescent="0.35">
      <c r="A816">
        <v>8</v>
      </c>
      <c r="B816" t="s">
        <v>182</v>
      </c>
      <c r="C816" t="s">
        <v>2383</v>
      </c>
      <c r="D816" t="s">
        <v>2384</v>
      </c>
      <c r="E816" t="s">
        <v>35</v>
      </c>
      <c r="F816" t="s">
        <v>5706</v>
      </c>
      <c r="Q816" t="s">
        <v>6577</v>
      </c>
      <c r="R816" t="s">
        <v>36</v>
      </c>
      <c r="S816" t="s">
        <v>2385</v>
      </c>
      <c r="T816" t="s">
        <v>1682</v>
      </c>
      <c r="U816" t="s">
        <v>1598</v>
      </c>
      <c r="V816" t="s">
        <v>36</v>
      </c>
      <c r="W816">
        <v>2020</v>
      </c>
      <c r="X816" s="1">
        <v>44361</v>
      </c>
      <c r="Y816">
        <v>10035</v>
      </c>
      <c r="Z816">
        <v>40.803128999999998</v>
      </c>
      <c r="AA816">
        <v>-73.936244000000002</v>
      </c>
      <c r="AB816">
        <v>111</v>
      </c>
      <c r="AC816">
        <v>196</v>
      </c>
      <c r="AD816">
        <v>1054465</v>
      </c>
      <c r="AE816">
        <v>1017730033</v>
      </c>
      <c r="AF816" t="s">
        <v>376</v>
      </c>
    </row>
    <row r="817" spans="1:32" x14ac:dyDescent="0.35">
      <c r="A817">
        <v>8</v>
      </c>
      <c r="B817" t="s">
        <v>182</v>
      </c>
      <c r="C817" t="s">
        <v>2386</v>
      </c>
      <c r="D817" t="s">
        <v>2387</v>
      </c>
      <c r="E817" t="s">
        <v>88</v>
      </c>
      <c r="F817" t="s">
        <v>5706</v>
      </c>
      <c r="Q817" t="s">
        <v>6577</v>
      </c>
      <c r="R817" t="s">
        <v>36</v>
      </c>
      <c r="S817" t="s">
        <v>2388</v>
      </c>
      <c r="T817" t="s">
        <v>1682</v>
      </c>
      <c r="U817" t="s">
        <v>1601</v>
      </c>
      <c r="V817" t="s">
        <v>36</v>
      </c>
      <c r="W817">
        <v>2020</v>
      </c>
      <c r="X817" s="1">
        <v>44361</v>
      </c>
      <c r="Y817">
        <v>10454</v>
      </c>
      <c r="Z817">
        <v>40.813023999999999</v>
      </c>
      <c r="AA817">
        <v>-73.922394999999995</v>
      </c>
      <c r="AB817">
        <v>201</v>
      </c>
      <c r="AC817">
        <v>41</v>
      </c>
      <c r="AD817">
        <v>2000656</v>
      </c>
      <c r="AE817">
        <v>2023060052</v>
      </c>
      <c r="AF817" t="s">
        <v>380</v>
      </c>
    </row>
    <row r="818" spans="1:32" x14ac:dyDescent="0.35">
      <c r="A818">
        <v>8</v>
      </c>
      <c r="B818" t="s">
        <v>182</v>
      </c>
      <c r="C818" t="s">
        <v>2389</v>
      </c>
      <c r="D818" t="s">
        <v>2390</v>
      </c>
      <c r="E818" t="s">
        <v>35</v>
      </c>
      <c r="F818" t="s">
        <v>5706</v>
      </c>
      <c r="Q818" t="s">
        <v>6577</v>
      </c>
      <c r="R818" t="s">
        <v>36</v>
      </c>
      <c r="S818" t="s">
        <v>2391</v>
      </c>
      <c r="T818" t="s">
        <v>841</v>
      </c>
      <c r="U818" t="s">
        <v>1598</v>
      </c>
      <c r="V818" t="s">
        <v>36</v>
      </c>
      <c r="W818">
        <v>2020</v>
      </c>
      <c r="X818" s="1">
        <v>44361</v>
      </c>
      <c r="Y818">
        <v>10029</v>
      </c>
      <c r="Z818">
        <v>40.794327000000003</v>
      </c>
      <c r="AA818">
        <v>-73.941344999999998</v>
      </c>
      <c r="AB818">
        <v>111</v>
      </c>
      <c r="AC818">
        <v>180</v>
      </c>
      <c r="AD818">
        <v>1052473</v>
      </c>
      <c r="AE818">
        <v>1016600030</v>
      </c>
      <c r="AF818" t="s">
        <v>376</v>
      </c>
    </row>
    <row r="819" spans="1:32" x14ac:dyDescent="0.35">
      <c r="A819">
        <v>8</v>
      </c>
      <c r="B819" t="s">
        <v>182</v>
      </c>
      <c r="C819" t="s">
        <v>2392</v>
      </c>
      <c r="D819" t="s">
        <v>2393</v>
      </c>
      <c r="E819" t="s">
        <v>35</v>
      </c>
      <c r="F819" t="s">
        <v>5706</v>
      </c>
      <c r="Q819" t="s">
        <v>6577</v>
      </c>
      <c r="R819" t="s">
        <v>36</v>
      </c>
      <c r="S819" t="s">
        <v>1596</v>
      </c>
      <c r="T819" t="s">
        <v>841</v>
      </c>
      <c r="U819" t="s">
        <v>1596</v>
      </c>
      <c r="V819" t="s">
        <v>36</v>
      </c>
      <c r="W819">
        <v>2020</v>
      </c>
      <c r="X819" s="1">
        <v>44361</v>
      </c>
      <c r="Y819">
        <v>10035</v>
      </c>
      <c r="Z819">
        <v>40.791851999999999</v>
      </c>
      <c r="AA819">
        <v>-73.920349999999999</v>
      </c>
      <c r="AB819">
        <v>111</v>
      </c>
      <c r="AC819">
        <v>240</v>
      </c>
      <c r="AD819">
        <v>1088021</v>
      </c>
      <c r="AE819">
        <v>1018190040</v>
      </c>
      <c r="AF819" t="s">
        <v>372</v>
      </c>
    </row>
    <row r="820" spans="1:32" x14ac:dyDescent="0.35">
      <c r="A820">
        <v>8</v>
      </c>
      <c r="B820" t="s">
        <v>182</v>
      </c>
      <c r="C820" t="s">
        <v>2394</v>
      </c>
      <c r="D820" t="s">
        <v>2395</v>
      </c>
      <c r="E820" t="s">
        <v>35</v>
      </c>
      <c r="F820" t="s">
        <v>5706</v>
      </c>
      <c r="Q820" t="s">
        <v>6577</v>
      </c>
      <c r="R820" t="s">
        <v>36</v>
      </c>
      <c r="S820" t="s">
        <v>1596</v>
      </c>
      <c r="T820" t="s">
        <v>810</v>
      </c>
      <c r="U820" t="s">
        <v>1596</v>
      </c>
      <c r="V820" t="s">
        <v>36</v>
      </c>
      <c r="W820">
        <v>2020</v>
      </c>
      <c r="X820" s="1">
        <v>44361</v>
      </c>
      <c r="Y820">
        <v>10035</v>
      </c>
      <c r="Z820">
        <v>40.791716999999998</v>
      </c>
      <c r="AA820">
        <v>-73.918664000000007</v>
      </c>
      <c r="AB820">
        <v>111</v>
      </c>
      <c r="AC820">
        <v>240</v>
      </c>
      <c r="AD820">
        <v>1088011</v>
      </c>
      <c r="AE820">
        <v>1018190040</v>
      </c>
      <c r="AF820" t="s">
        <v>372</v>
      </c>
    </row>
    <row r="821" spans="1:32" x14ac:dyDescent="0.35">
      <c r="A821">
        <v>8</v>
      </c>
      <c r="B821" t="s">
        <v>182</v>
      </c>
      <c r="C821" t="s">
        <v>2396</v>
      </c>
      <c r="D821" t="s">
        <v>2397</v>
      </c>
      <c r="E821" t="s">
        <v>35</v>
      </c>
      <c r="F821" t="s">
        <v>5706</v>
      </c>
      <c r="Q821" t="s">
        <v>6577</v>
      </c>
      <c r="R821" t="s">
        <v>36</v>
      </c>
      <c r="S821" t="s">
        <v>1596</v>
      </c>
      <c r="T821" t="s">
        <v>841</v>
      </c>
      <c r="U821" t="s">
        <v>1596</v>
      </c>
      <c r="V821" t="s">
        <v>36</v>
      </c>
      <c r="W821">
        <v>2020</v>
      </c>
      <c r="X821" s="1">
        <v>44361</v>
      </c>
      <c r="Y821">
        <v>10035</v>
      </c>
      <c r="Z821">
        <v>40.791643000000001</v>
      </c>
      <c r="AA821">
        <v>-73.919833999999994</v>
      </c>
      <c r="AB821">
        <v>111</v>
      </c>
      <c r="AC821">
        <v>240</v>
      </c>
      <c r="AD821">
        <v>1088020</v>
      </c>
      <c r="AE821">
        <v>1018190040</v>
      </c>
      <c r="AF821" t="s">
        <v>372</v>
      </c>
    </row>
    <row r="822" spans="1:32" x14ac:dyDescent="0.35">
      <c r="A822">
        <v>8</v>
      </c>
      <c r="B822" t="s">
        <v>182</v>
      </c>
      <c r="C822" t="s">
        <v>2398</v>
      </c>
      <c r="D822" t="s">
        <v>2399</v>
      </c>
      <c r="E822" t="s">
        <v>35</v>
      </c>
      <c r="F822" t="s">
        <v>5706</v>
      </c>
      <c r="Q822" t="s">
        <v>6577</v>
      </c>
      <c r="R822" t="s">
        <v>36</v>
      </c>
      <c r="S822" t="s">
        <v>1596</v>
      </c>
      <c r="T822" t="s">
        <v>841</v>
      </c>
      <c r="U822" t="s">
        <v>1596</v>
      </c>
      <c r="V822" t="s">
        <v>36</v>
      </c>
      <c r="W822">
        <v>2020</v>
      </c>
      <c r="X822" s="1">
        <v>44361</v>
      </c>
      <c r="Y822">
        <v>10035</v>
      </c>
      <c r="Z822">
        <v>40.791283999999997</v>
      </c>
      <c r="AA822">
        <v>-73.919432999999998</v>
      </c>
      <c r="AB822">
        <v>111</v>
      </c>
      <c r="AC822">
        <v>240</v>
      </c>
      <c r="AD822">
        <v>1088017</v>
      </c>
      <c r="AE822">
        <v>1018190040</v>
      </c>
      <c r="AF822" t="s">
        <v>372</v>
      </c>
    </row>
    <row r="823" spans="1:32" x14ac:dyDescent="0.35">
      <c r="A823">
        <v>8</v>
      </c>
      <c r="B823" t="s">
        <v>182</v>
      </c>
      <c r="C823" t="s">
        <v>2400</v>
      </c>
      <c r="D823" t="s">
        <v>2401</v>
      </c>
      <c r="E823" t="s">
        <v>35</v>
      </c>
      <c r="F823" t="s">
        <v>5706</v>
      </c>
      <c r="Q823" t="s">
        <v>6577</v>
      </c>
      <c r="R823" t="s">
        <v>36</v>
      </c>
      <c r="S823" t="s">
        <v>1596</v>
      </c>
      <c r="T823" t="s">
        <v>841</v>
      </c>
      <c r="U823" t="s">
        <v>1596</v>
      </c>
      <c r="V823" t="s">
        <v>36</v>
      </c>
      <c r="W823">
        <v>2020</v>
      </c>
      <c r="X823" s="1">
        <v>44361</v>
      </c>
      <c r="Y823">
        <v>10035</v>
      </c>
      <c r="Z823">
        <v>40.791119000000002</v>
      </c>
      <c r="AA823">
        <v>-73.919201999999999</v>
      </c>
      <c r="AB823">
        <v>111</v>
      </c>
      <c r="AC823">
        <v>240</v>
      </c>
      <c r="AD823">
        <v>1088018</v>
      </c>
      <c r="AE823">
        <v>1018190040</v>
      </c>
      <c r="AF823" t="s">
        <v>372</v>
      </c>
    </row>
    <row r="824" spans="1:32" x14ac:dyDescent="0.35">
      <c r="A824">
        <v>8</v>
      </c>
      <c r="B824" t="s">
        <v>182</v>
      </c>
      <c r="C824" t="s">
        <v>2402</v>
      </c>
      <c r="D824" t="s">
        <v>2403</v>
      </c>
      <c r="E824" t="s">
        <v>35</v>
      </c>
      <c r="F824" t="s">
        <v>5706</v>
      </c>
      <c r="Q824" t="s">
        <v>6577</v>
      </c>
      <c r="R824" t="s">
        <v>36</v>
      </c>
      <c r="S824" t="s">
        <v>1596</v>
      </c>
      <c r="T824" t="s">
        <v>1595</v>
      </c>
      <c r="U824" t="s">
        <v>1596</v>
      </c>
      <c r="V824" t="s">
        <v>36</v>
      </c>
      <c r="W824">
        <v>2020</v>
      </c>
      <c r="X824" s="1">
        <v>44361</v>
      </c>
      <c r="Y824">
        <v>10035</v>
      </c>
      <c r="Z824">
        <v>40.790956999999999</v>
      </c>
      <c r="AA824">
        <v>-73.918970999999999</v>
      </c>
      <c r="AB824">
        <v>111</v>
      </c>
      <c r="AC824">
        <v>240</v>
      </c>
      <c r="AD824">
        <v>1088019</v>
      </c>
      <c r="AE824">
        <v>1018190040</v>
      </c>
      <c r="AF824" t="s">
        <v>372</v>
      </c>
    </row>
    <row r="825" spans="1:32" x14ac:dyDescent="0.35">
      <c r="A825">
        <v>8</v>
      </c>
      <c r="B825" t="s">
        <v>182</v>
      </c>
      <c r="C825" t="s">
        <v>2404</v>
      </c>
      <c r="D825" t="s">
        <v>2405</v>
      </c>
      <c r="E825" t="s">
        <v>35</v>
      </c>
      <c r="F825" t="s">
        <v>5706</v>
      </c>
      <c r="Q825" t="s">
        <v>6577</v>
      </c>
      <c r="R825" t="s">
        <v>36</v>
      </c>
      <c r="S825" t="s">
        <v>1596</v>
      </c>
      <c r="T825" t="s">
        <v>810</v>
      </c>
      <c r="U825" t="s">
        <v>1596</v>
      </c>
      <c r="V825" t="s">
        <v>36</v>
      </c>
      <c r="W825">
        <v>2020</v>
      </c>
      <c r="X825" s="1">
        <v>44361</v>
      </c>
      <c r="Y825">
        <v>10035</v>
      </c>
      <c r="Z825">
        <v>40.792382000000003</v>
      </c>
      <c r="AA825">
        <v>-73.920413999999994</v>
      </c>
      <c r="AB825">
        <v>111</v>
      </c>
      <c r="AC825">
        <v>240</v>
      </c>
      <c r="AD825">
        <v>1088257</v>
      </c>
      <c r="AE825">
        <v>1018190040</v>
      </c>
      <c r="AF825" t="s">
        <v>372</v>
      </c>
    </row>
    <row r="826" spans="1:32" x14ac:dyDescent="0.35">
      <c r="A826">
        <v>8</v>
      </c>
      <c r="B826" t="s">
        <v>182</v>
      </c>
      <c r="C826" t="s">
        <v>2406</v>
      </c>
      <c r="D826" t="s">
        <v>2407</v>
      </c>
      <c r="E826" t="s">
        <v>35</v>
      </c>
      <c r="F826" t="s">
        <v>5706</v>
      </c>
      <c r="Q826" t="s">
        <v>6577</v>
      </c>
      <c r="R826" t="s">
        <v>36</v>
      </c>
      <c r="S826" t="s">
        <v>1596</v>
      </c>
      <c r="T826" t="s">
        <v>824</v>
      </c>
      <c r="U826" t="s">
        <v>1596</v>
      </c>
      <c r="V826" t="s">
        <v>36</v>
      </c>
      <c r="W826">
        <v>2020</v>
      </c>
      <c r="X826" s="1">
        <v>44361</v>
      </c>
    </row>
    <row r="827" spans="1:32" x14ac:dyDescent="0.35">
      <c r="A827">
        <v>8</v>
      </c>
      <c r="B827" t="s">
        <v>182</v>
      </c>
      <c r="C827" t="s">
        <v>2408</v>
      </c>
      <c r="D827" t="s">
        <v>2409</v>
      </c>
      <c r="E827" t="s">
        <v>35</v>
      </c>
      <c r="F827" t="s">
        <v>5706</v>
      </c>
      <c r="Q827" t="s">
        <v>6577</v>
      </c>
      <c r="R827" t="s">
        <v>36</v>
      </c>
      <c r="S827" t="s">
        <v>1596</v>
      </c>
      <c r="T827" t="s">
        <v>841</v>
      </c>
      <c r="U827" t="s">
        <v>1596</v>
      </c>
      <c r="V827" t="s">
        <v>36</v>
      </c>
      <c r="W827">
        <v>2020</v>
      </c>
      <c r="X827" s="1">
        <v>44361</v>
      </c>
      <c r="Y827">
        <v>10035</v>
      </c>
      <c r="Z827">
        <v>40.790228999999997</v>
      </c>
      <c r="AA827">
        <v>-73.918777000000006</v>
      </c>
      <c r="AB827">
        <v>111</v>
      </c>
      <c r="AC827">
        <v>240</v>
      </c>
      <c r="AD827">
        <v>1088238</v>
      </c>
      <c r="AE827">
        <v>1018190040</v>
      </c>
      <c r="AF827" t="s">
        <v>372</v>
      </c>
    </row>
    <row r="828" spans="1:32" x14ac:dyDescent="0.35">
      <c r="A828">
        <v>8</v>
      </c>
      <c r="B828" t="s">
        <v>543</v>
      </c>
      <c r="C828" t="s">
        <v>2410</v>
      </c>
      <c r="D828" t="s">
        <v>2411</v>
      </c>
      <c r="E828" t="s">
        <v>88</v>
      </c>
      <c r="F828" t="s">
        <v>5706</v>
      </c>
      <c r="Q828" t="s">
        <v>6577</v>
      </c>
      <c r="R828" t="s">
        <v>36</v>
      </c>
      <c r="S828" t="s">
        <v>2412</v>
      </c>
      <c r="T828" t="s">
        <v>1595</v>
      </c>
      <c r="U828" t="s">
        <v>1601</v>
      </c>
      <c r="V828" t="s">
        <v>36</v>
      </c>
      <c r="W828">
        <v>2020</v>
      </c>
      <c r="X828" s="1">
        <v>44361</v>
      </c>
      <c r="Y828">
        <v>10454</v>
      </c>
      <c r="Z828">
        <v>40.811227000000002</v>
      </c>
      <c r="AA828">
        <v>-73.923871000000005</v>
      </c>
      <c r="AB828">
        <v>201</v>
      </c>
      <c r="AC828">
        <v>39</v>
      </c>
      <c r="AD828">
        <v>2000645</v>
      </c>
      <c r="AE828">
        <v>2023030058</v>
      </c>
      <c r="AF828" t="s">
        <v>380</v>
      </c>
    </row>
    <row r="829" spans="1:32" x14ac:dyDescent="0.35">
      <c r="A829">
        <v>8</v>
      </c>
      <c r="B829" t="s">
        <v>543</v>
      </c>
      <c r="C829" t="s">
        <v>2413</v>
      </c>
      <c r="D829" t="s">
        <v>2414</v>
      </c>
      <c r="E829" t="s">
        <v>88</v>
      </c>
      <c r="F829" t="s">
        <v>5706</v>
      </c>
      <c r="Q829" t="s">
        <v>6577</v>
      </c>
      <c r="R829" t="s">
        <v>36</v>
      </c>
      <c r="S829" t="s">
        <v>2415</v>
      </c>
      <c r="T829" t="s">
        <v>1595</v>
      </c>
      <c r="U829" t="s">
        <v>1601</v>
      </c>
      <c r="V829" t="s">
        <v>36</v>
      </c>
      <c r="W829">
        <v>2020</v>
      </c>
      <c r="X829" s="1">
        <v>44361</v>
      </c>
      <c r="Y829">
        <v>10454</v>
      </c>
      <c r="Z829">
        <v>40.809972999999999</v>
      </c>
      <c r="AA829">
        <v>-73.916433999999995</v>
      </c>
      <c r="AB829">
        <v>201</v>
      </c>
      <c r="AC829">
        <v>41</v>
      </c>
      <c r="AD829">
        <v>2090354</v>
      </c>
      <c r="AE829">
        <v>2022690021</v>
      </c>
      <c r="AF829" t="s">
        <v>380</v>
      </c>
    </row>
    <row r="830" spans="1:32" x14ac:dyDescent="0.35">
      <c r="A830">
        <v>8</v>
      </c>
      <c r="B830" t="s">
        <v>1462</v>
      </c>
      <c r="C830" t="s">
        <v>2416</v>
      </c>
      <c r="D830" t="s">
        <v>2417</v>
      </c>
      <c r="E830" t="s">
        <v>35</v>
      </c>
      <c r="F830" t="s">
        <v>5706</v>
      </c>
      <c r="Q830" t="s">
        <v>6577</v>
      </c>
      <c r="R830" t="s">
        <v>36</v>
      </c>
      <c r="S830" t="s">
        <v>2418</v>
      </c>
      <c r="T830" t="s">
        <v>1595</v>
      </c>
      <c r="U830" t="s">
        <v>1598</v>
      </c>
      <c r="V830" t="s">
        <v>36</v>
      </c>
      <c r="W830">
        <v>2020</v>
      </c>
      <c r="X830" s="1">
        <v>44361</v>
      </c>
      <c r="Y830">
        <v>10035</v>
      </c>
      <c r="Z830">
        <v>40.798371000000003</v>
      </c>
      <c r="AA830">
        <v>-73.932986999999997</v>
      </c>
      <c r="AB830">
        <v>111</v>
      </c>
      <c r="AC830">
        <v>192</v>
      </c>
      <c r="AD830">
        <v>1054888</v>
      </c>
      <c r="AE830">
        <v>1018080008</v>
      </c>
      <c r="AF830" t="s">
        <v>376</v>
      </c>
    </row>
    <row r="831" spans="1:32" x14ac:dyDescent="0.35">
      <c r="A831">
        <v>8</v>
      </c>
      <c r="B831" t="s">
        <v>1462</v>
      </c>
      <c r="C831" t="s">
        <v>2419</v>
      </c>
      <c r="D831" t="s">
        <v>2420</v>
      </c>
      <c r="E831" t="s">
        <v>88</v>
      </c>
      <c r="F831" t="s">
        <v>5706</v>
      </c>
      <c r="Q831" t="s">
        <v>6577</v>
      </c>
      <c r="R831" t="s">
        <v>36</v>
      </c>
      <c r="S831" t="s">
        <v>2421</v>
      </c>
      <c r="T831" t="s">
        <v>1595</v>
      </c>
      <c r="U831" t="s">
        <v>911</v>
      </c>
      <c r="V831" t="s">
        <v>36</v>
      </c>
      <c r="W831">
        <v>2020</v>
      </c>
      <c r="X831" s="1">
        <v>44361</v>
      </c>
      <c r="Y831">
        <v>10455</v>
      </c>
      <c r="Z831">
        <v>40.815426000000002</v>
      </c>
      <c r="AA831">
        <v>-73.908281000000002</v>
      </c>
      <c r="AB831">
        <v>201</v>
      </c>
      <c r="AC831">
        <v>73</v>
      </c>
      <c r="AD831">
        <v>2004558</v>
      </c>
      <c r="AE831">
        <v>2026430001</v>
      </c>
      <c r="AF831" t="s">
        <v>125</v>
      </c>
    </row>
    <row r="832" spans="1:32" x14ac:dyDescent="0.35">
      <c r="A832">
        <v>8</v>
      </c>
      <c r="B832" t="s">
        <v>117</v>
      </c>
      <c r="C832" t="s">
        <v>2422</v>
      </c>
      <c r="D832" t="s">
        <v>2423</v>
      </c>
      <c r="E832" t="s">
        <v>35</v>
      </c>
      <c r="F832" t="s">
        <v>5706</v>
      </c>
      <c r="Q832" t="s">
        <v>6577</v>
      </c>
      <c r="R832" t="s">
        <v>36</v>
      </c>
      <c r="S832" t="s">
        <v>2424</v>
      </c>
      <c r="T832" t="s">
        <v>1595</v>
      </c>
      <c r="U832" t="s">
        <v>1598</v>
      </c>
      <c r="V832" t="s">
        <v>36</v>
      </c>
      <c r="W832">
        <v>2020</v>
      </c>
      <c r="X832" s="1">
        <v>44361</v>
      </c>
      <c r="Y832">
        <v>10029</v>
      </c>
      <c r="Z832">
        <v>40.789433000000002</v>
      </c>
      <c r="AA832">
        <v>-73.947588999999994</v>
      </c>
      <c r="AB832">
        <v>111</v>
      </c>
      <c r="AC832">
        <v>166</v>
      </c>
      <c r="AD832">
        <v>1051850</v>
      </c>
      <c r="AE832">
        <v>1016290040</v>
      </c>
      <c r="AF832" t="s">
        <v>949</v>
      </c>
    </row>
    <row r="833" spans="1:32" x14ac:dyDescent="0.35">
      <c r="A833">
        <v>8</v>
      </c>
      <c r="B833" t="s">
        <v>117</v>
      </c>
      <c r="C833" t="s">
        <v>2425</v>
      </c>
      <c r="D833" t="s">
        <v>2426</v>
      </c>
      <c r="E833" t="s">
        <v>88</v>
      </c>
      <c r="F833" t="s">
        <v>5706</v>
      </c>
      <c r="Q833" t="s">
        <v>6577</v>
      </c>
      <c r="R833" t="s">
        <v>36</v>
      </c>
      <c r="S833" t="s">
        <v>2427</v>
      </c>
      <c r="T833" t="s">
        <v>810</v>
      </c>
      <c r="U833" t="s">
        <v>911</v>
      </c>
      <c r="V833" t="s">
        <v>36</v>
      </c>
      <c r="W833">
        <v>2020</v>
      </c>
      <c r="X833" s="1">
        <v>44361</v>
      </c>
      <c r="Y833">
        <v>10454</v>
      </c>
      <c r="Z833">
        <v>40.810347</v>
      </c>
      <c r="AA833">
        <v>-73.924941000000004</v>
      </c>
      <c r="AB833">
        <v>201</v>
      </c>
      <c r="AC833">
        <v>39</v>
      </c>
      <c r="AD833">
        <v>2000700</v>
      </c>
      <c r="AE833">
        <v>2023140030</v>
      </c>
      <c r="AF833" t="s">
        <v>380</v>
      </c>
    </row>
    <row r="834" spans="1:32" x14ac:dyDescent="0.35">
      <c r="A834">
        <v>8</v>
      </c>
      <c r="B834" t="s">
        <v>117</v>
      </c>
      <c r="C834" t="s">
        <v>2428</v>
      </c>
      <c r="D834" t="s">
        <v>2429</v>
      </c>
      <c r="E834" t="s">
        <v>35</v>
      </c>
      <c r="F834" t="s">
        <v>5706</v>
      </c>
      <c r="Q834" t="s">
        <v>6577</v>
      </c>
      <c r="R834" t="s">
        <v>36</v>
      </c>
      <c r="S834" t="s">
        <v>1141</v>
      </c>
      <c r="T834" t="s">
        <v>810</v>
      </c>
      <c r="U834" t="s">
        <v>816</v>
      </c>
      <c r="V834" t="s">
        <v>36</v>
      </c>
      <c r="W834">
        <v>2020</v>
      </c>
      <c r="X834" s="1">
        <v>44361</v>
      </c>
      <c r="Y834">
        <v>10035</v>
      </c>
      <c r="Z834">
        <v>40.794834000000002</v>
      </c>
      <c r="AA834">
        <v>-73.921696999999995</v>
      </c>
      <c r="AB834">
        <v>111</v>
      </c>
      <c r="AC834">
        <v>240</v>
      </c>
      <c r="AD834">
        <v>1000000</v>
      </c>
      <c r="AE834">
        <v>1018190203</v>
      </c>
      <c r="AF834" t="s">
        <v>372</v>
      </c>
    </row>
    <row r="835" spans="1:32" x14ac:dyDescent="0.35">
      <c r="A835">
        <v>8</v>
      </c>
      <c r="B835" t="s">
        <v>837</v>
      </c>
      <c r="C835" t="s">
        <v>2430</v>
      </c>
      <c r="D835" t="s">
        <v>2431</v>
      </c>
      <c r="E835" t="s">
        <v>35</v>
      </c>
      <c r="F835" t="s">
        <v>5698</v>
      </c>
      <c r="Q835" t="s">
        <v>6577</v>
      </c>
      <c r="R835" t="s">
        <v>36</v>
      </c>
      <c r="S835" t="s">
        <v>2432</v>
      </c>
      <c r="T835" t="s">
        <v>841</v>
      </c>
      <c r="U835" t="s">
        <v>1598</v>
      </c>
      <c r="V835" t="s">
        <v>36</v>
      </c>
      <c r="W835">
        <v>2020</v>
      </c>
      <c r="X835" s="1">
        <v>44361</v>
      </c>
      <c r="Y835">
        <v>10029</v>
      </c>
      <c r="Z835">
        <v>40.794316999999999</v>
      </c>
      <c r="AA835">
        <v>-73.943269999999998</v>
      </c>
      <c r="AB835">
        <v>111</v>
      </c>
      <c r="AC835">
        <v>172</v>
      </c>
      <c r="AD835">
        <v>1052167</v>
      </c>
      <c r="AE835">
        <v>1016370141</v>
      </c>
      <c r="AF835" t="s">
        <v>949</v>
      </c>
    </row>
    <row r="836" spans="1:32" x14ac:dyDescent="0.35">
      <c r="A836">
        <v>8</v>
      </c>
      <c r="B836" t="s">
        <v>837</v>
      </c>
      <c r="C836" t="s">
        <v>2433</v>
      </c>
      <c r="D836" t="s">
        <v>2434</v>
      </c>
      <c r="E836" t="s">
        <v>88</v>
      </c>
      <c r="F836" t="s">
        <v>5706</v>
      </c>
      <c r="Q836" t="s">
        <v>6577</v>
      </c>
      <c r="R836" t="s">
        <v>36</v>
      </c>
      <c r="S836" t="s">
        <v>2435</v>
      </c>
      <c r="T836" t="s">
        <v>810</v>
      </c>
      <c r="U836" t="s">
        <v>911</v>
      </c>
      <c r="V836" t="s">
        <v>36</v>
      </c>
      <c r="W836">
        <v>2020</v>
      </c>
      <c r="X836" s="1">
        <v>44361</v>
      </c>
      <c r="Y836">
        <v>10454</v>
      </c>
      <c r="Z836">
        <v>40.811472000000002</v>
      </c>
      <c r="AA836">
        <v>-73.924447999999998</v>
      </c>
      <c r="AB836">
        <v>201</v>
      </c>
      <c r="AC836">
        <v>39</v>
      </c>
      <c r="AD836">
        <v>2000744</v>
      </c>
      <c r="AE836">
        <v>2023150018</v>
      </c>
      <c r="AF836" t="s">
        <v>380</v>
      </c>
    </row>
    <row r="837" spans="1:32" x14ac:dyDescent="0.35">
      <c r="A837">
        <v>9</v>
      </c>
      <c r="B837" t="s">
        <v>259</v>
      </c>
      <c r="C837" t="s">
        <v>6643</v>
      </c>
      <c r="D837" t="s">
        <v>2437</v>
      </c>
      <c r="E837" t="s">
        <v>35</v>
      </c>
      <c r="F837" t="s">
        <v>5706</v>
      </c>
      <c r="Q837" t="s">
        <v>6577</v>
      </c>
      <c r="R837" t="s">
        <v>36</v>
      </c>
      <c r="S837" t="s">
        <v>2438</v>
      </c>
      <c r="T837" t="s">
        <v>841</v>
      </c>
      <c r="U837" t="s">
        <v>1601</v>
      </c>
      <c r="V837" t="s">
        <v>36</v>
      </c>
      <c r="W837">
        <v>2020</v>
      </c>
      <c r="X837" s="1">
        <v>44361</v>
      </c>
      <c r="Y837">
        <v>10032</v>
      </c>
      <c r="Z837">
        <v>40.830280000000002</v>
      </c>
      <c r="AA837">
        <v>-73.941602000000003</v>
      </c>
      <c r="AB837">
        <v>109</v>
      </c>
      <c r="AC837">
        <v>23501</v>
      </c>
      <c r="AD837">
        <v>1075503</v>
      </c>
      <c r="AE837">
        <v>1020690026</v>
      </c>
      <c r="AF837" t="s">
        <v>944</v>
      </c>
    </row>
    <row r="838" spans="1:32" x14ac:dyDescent="0.35">
      <c r="A838">
        <v>9</v>
      </c>
      <c r="B838" t="s">
        <v>817</v>
      </c>
      <c r="C838" t="s">
        <v>2439</v>
      </c>
      <c r="D838" t="s">
        <v>2440</v>
      </c>
      <c r="E838" t="s">
        <v>35</v>
      </c>
      <c r="F838" t="s">
        <v>5706</v>
      </c>
      <c r="Q838" t="s">
        <v>6577</v>
      </c>
      <c r="R838" t="s">
        <v>36</v>
      </c>
      <c r="S838" t="s">
        <v>2441</v>
      </c>
      <c r="T838" t="s">
        <v>1596</v>
      </c>
      <c r="U838" t="s">
        <v>1596</v>
      </c>
      <c r="V838" t="s">
        <v>36</v>
      </c>
      <c r="W838">
        <v>2020</v>
      </c>
      <c r="X838" s="1">
        <v>44361</v>
      </c>
      <c r="Y838">
        <v>10039</v>
      </c>
      <c r="Z838">
        <v>40.830038999999999</v>
      </c>
      <c r="AA838">
        <v>-73.936622999999997</v>
      </c>
      <c r="AB838">
        <v>110</v>
      </c>
      <c r="AC838">
        <v>24302</v>
      </c>
      <c r="AD838">
        <v>1076737</v>
      </c>
      <c r="AE838">
        <v>1021050001</v>
      </c>
      <c r="AF838" t="s">
        <v>85</v>
      </c>
    </row>
    <row r="839" spans="1:32" x14ac:dyDescent="0.35">
      <c r="A839">
        <v>9</v>
      </c>
      <c r="B839" t="s">
        <v>51</v>
      </c>
      <c r="C839" t="s">
        <v>6644</v>
      </c>
      <c r="D839" t="s">
        <v>6645</v>
      </c>
      <c r="E839" t="s">
        <v>35</v>
      </c>
      <c r="F839" t="s">
        <v>5698</v>
      </c>
      <c r="Q839" t="s">
        <v>6577</v>
      </c>
      <c r="R839" t="s">
        <v>65</v>
      </c>
      <c r="S839" t="s">
        <v>6646</v>
      </c>
      <c r="T839" t="s">
        <v>841</v>
      </c>
      <c r="U839" t="s">
        <v>1598</v>
      </c>
      <c r="V839" t="s">
        <v>36</v>
      </c>
      <c r="W839">
        <v>2020</v>
      </c>
      <c r="X839" s="1">
        <v>44361</v>
      </c>
      <c r="Y839">
        <v>10039</v>
      </c>
      <c r="Z839">
        <v>40.824319000000003</v>
      </c>
      <c r="AA839">
        <v>-73.937119999999993</v>
      </c>
      <c r="AB839">
        <v>110</v>
      </c>
      <c r="AC839">
        <v>236</v>
      </c>
      <c r="AD839">
        <v>1060198</v>
      </c>
      <c r="AE839">
        <v>1020160100</v>
      </c>
      <c r="AF839" t="s">
        <v>85</v>
      </c>
    </row>
    <row r="840" spans="1:32" x14ac:dyDescent="0.35">
      <c r="A840">
        <v>9</v>
      </c>
      <c r="B840" t="s">
        <v>51</v>
      </c>
      <c r="C840" t="s">
        <v>2442</v>
      </c>
      <c r="D840" t="s">
        <v>2443</v>
      </c>
      <c r="E840" t="s">
        <v>35</v>
      </c>
      <c r="F840" t="s">
        <v>5706</v>
      </c>
      <c r="Q840" t="s">
        <v>6577</v>
      </c>
      <c r="R840" t="s">
        <v>36</v>
      </c>
      <c r="S840" t="s">
        <v>2444</v>
      </c>
      <c r="T840" t="s">
        <v>1682</v>
      </c>
      <c r="U840" t="s">
        <v>1601</v>
      </c>
      <c r="V840" t="s">
        <v>36</v>
      </c>
      <c r="W840">
        <v>2020</v>
      </c>
      <c r="X840" s="1">
        <v>44361</v>
      </c>
      <c r="Y840">
        <v>10035</v>
      </c>
      <c r="Z840">
        <v>40.805953000000002</v>
      </c>
      <c r="AA840">
        <v>-73.935179000000005</v>
      </c>
      <c r="AB840">
        <v>111</v>
      </c>
      <c r="AC840">
        <v>242</v>
      </c>
      <c r="AD840">
        <v>1054502</v>
      </c>
      <c r="AE840">
        <v>1017760020</v>
      </c>
      <c r="AF840" t="s">
        <v>376</v>
      </c>
    </row>
    <row r="841" spans="1:32" x14ac:dyDescent="0.35">
      <c r="A841">
        <v>9</v>
      </c>
      <c r="B841" t="s">
        <v>51</v>
      </c>
      <c r="C841" t="s">
        <v>2445</v>
      </c>
      <c r="D841" t="s">
        <v>2446</v>
      </c>
      <c r="E841" t="s">
        <v>35</v>
      </c>
      <c r="F841" t="s">
        <v>5706</v>
      </c>
      <c r="Q841" t="s">
        <v>6577</v>
      </c>
      <c r="R841" t="s">
        <v>36</v>
      </c>
      <c r="S841" t="s">
        <v>2447</v>
      </c>
      <c r="T841" t="s">
        <v>1595</v>
      </c>
      <c r="U841" t="s">
        <v>1601</v>
      </c>
      <c r="V841" t="s">
        <v>36</v>
      </c>
      <c r="W841">
        <v>2020</v>
      </c>
      <c r="X841" s="1">
        <v>44361</v>
      </c>
      <c r="Y841">
        <v>10039</v>
      </c>
      <c r="Z841">
        <v>40.830730000000003</v>
      </c>
      <c r="AA841">
        <v>-73.936133999999996</v>
      </c>
      <c r="AB841">
        <v>110</v>
      </c>
      <c r="AC841">
        <v>24302</v>
      </c>
      <c r="AD841">
        <v>1082090</v>
      </c>
      <c r="AE841">
        <v>1021060050</v>
      </c>
      <c r="AF841" t="s">
        <v>85</v>
      </c>
    </row>
    <row r="842" spans="1:32" x14ac:dyDescent="0.35">
      <c r="A842">
        <v>9</v>
      </c>
      <c r="B842" t="s">
        <v>51</v>
      </c>
      <c r="C842" t="s">
        <v>2448</v>
      </c>
      <c r="D842" t="s">
        <v>2449</v>
      </c>
      <c r="E842" t="s">
        <v>35</v>
      </c>
      <c r="F842" t="s">
        <v>5706</v>
      </c>
      <c r="Q842" t="s">
        <v>6577</v>
      </c>
      <c r="R842" t="s">
        <v>36</v>
      </c>
      <c r="S842" t="s">
        <v>2450</v>
      </c>
      <c r="T842" t="s">
        <v>841</v>
      </c>
      <c r="U842" t="s">
        <v>1601</v>
      </c>
      <c r="V842" t="s">
        <v>36</v>
      </c>
      <c r="W842">
        <v>2020</v>
      </c>
      <c r="X842" s="1">
        <v>44361</v>
      </c>
      <c r="Y842">
        <v>10027</v>
      </c>
      <c r="Z842">
        <v>40.806767999999998</v>
      </c>
      <c r="AA842">
        <v>-73.951060999999996</v>
      </c>
      <c r="AB842">
        <v>110</v>
      </c>
      <c r="AC842">
        <v>220</v>
      </c>
      <c r="AD842">
        <v>1058470</v>
      </c>
      <c r="AE842">
        <v>1019260017</v>
      </c>
      <c r="AF842" t="s">
        <v>397</v>
      </c>
    </row>
    <row r="843" spans="1:32" x14ac:dyDescent="0.35">
      <c r="A843">
        <v>9</v>
      </c>
      <c r="B843" t="s">
        <v>51</v>
      </c>
      <c r="C843" t="s">
        <v>6647</v>
      </c>
      <c r="D843" t="s">
        <v>6648</v>
      </c>
      <c r="E843" t="s">
        <v>35</v>
      </c>
      <c r="F843" t="s">
        <v>5706</v>
      </c>
      <c r="Q843" t="s">
        <v>6577</v>
      </c>
      <c r="R843" t="s">
        <v>65</v>
      </c>
      <c r="S843" t="s">
        <v>1323</v>
      </c>
      <c r="T843" t="s">
        <v>1595</v>
      </c>
      <c r="U843" t="s">
        <v>1601</v>
      </c>
      <c r="V843" t="s">
        <v>36</v>
      </c>
      <c r="W843">
        <v>2020</v>
      </c>
      <c r="X843" s="1">
        <v>44361</v>
      </c>
      <c r="Y843">
        <v>10027</v>
      </c>
      <c r="Z843">
        <v>40.806063000000002</v>
      </c>
      <c r="AA843">
        <v>-73.951340000000002</v>
      </c>
      <c r="AB843">
        <v>110</v>
      </c>
      <c r="AC843">
        <v>220</v>
      </c>
      <c r="AD843">
        <v>1058447</v>
      </c>
      <c r="AE843">
        <v>1019250019</v>
      </c>
      <c r="AF843" t="s">
        <v>397</v>
      </c>
    </row>
    <row r="844" spans="1:32" x14ac:dyDescent="0.35">
      <c r="A844">
        <v>9</v>
      </c>
      <c r="B844" t="s">
        <v>51</v>
      </c>
      <c r="C844" t="s">
        <v>2451</v>
      </c>
      <c r="D844" t="s">
        <v>2452</v>
      </c>
      <c r="E844" t="s">
        <v>35</v>
      </c>
      <c r="F844" t="s">
        <v>5706</v>
      </c>
      <c r="Q844" t="s">
        <v>6577</v>
      </c>
      <c r="R844" t="s">
        <v>36</v>
      </c>
      <c r="S844" t="s">
        <v>2453</v>
      </c>
      <c r="T844" t="s">
        <v>824</v>
      </c>
      <c r="U844" t="s">
        <v>1601</v>
      </c>
      <c r="V844" t="s">
        <v>36</v>
      </c>
      <c r="W844">
        <v>2020</v>
      </c>
      <c r="X844" s="1">
        <v>44361</v>
      </c>
      <c r="Y844">
        <v>10026</v>
      </c>
      <c r="Z844">
        <v>40.802207000000003</v>
      </c>
      <c r="AA844">
        <v>-73.954142000000004</v>
      </c>
      <c r="AB844">
        <v>110</v>
      </c>
      <c r="AC844">
        <v>218</v>
      </c>
      <c r="AD844">
        <v>1055204</v>
      </c>
      <c r="AE844">
        <v>1018300019</v>
      </c>
      <c r="AF844" t="s">
        <v>397</v>
      </c>
    </row>
    <row r="845" spans="1:32" x14ac:dyDescent="0.35">
      <c r="A845">
        <v>9</v>
      </c>
      <c r="B845" t="s">
        <v>51</v>
      </c>
      <c r="C845" t="s">
        <v>2454</v>
      </c>
      <c r="D845" t="s">
        <v>2455</v>
      </c>
      <c r="E845" t="s">
        <v>35</v>
      </c>
      <c r="F845" t="s">
        <v>5706</v>
      </c>
      <c r="Q845" t="s">
        <v>6577</v>
      </c>
      <c r="R845" t="s">
        <v>36</v>
      </c>
      <c r="S845" t="s">
        <v>2456</v>
      </c>
      <c r="T845" t="s">
        <v>841</v>
      </c>
      <c r="U845" t="s">
        <v>1601</v>
      </c>
      <c r="V845" t="s">
        <v>36</v>
      </c>
      <c r="W845">
        <v>2020</v>
      </c>
      <c r="X845" s="1">
        <v>44361</v>
      </c>
      <c r="Y845">
        <v>10026</v>
      </c>
      <c r="Z845">
        <v>40.801689000000003</v>
      </c>
      <c r="AA845">
        <v>-73.954908000000003</v>
      </c>
      <c r="AB845">
        <v>110</v>
      </c>
      <c r="AC845">
        <v>216</v>
      </c>
      <c r="AD845">
        <v>1055111</v>
      </c>
      <c r="AE845">
        <v>1018280015</v>
      </c>
      <c r="AF845" t="s">
        <v>397</v>
      </c>
    </row>
    <row r="846" spans="1:32" x14ac:dyDescent="0.35">
      <c r="A846">
        <v>9</v>
      </c>
      <c r="B846" t="s">
        <v>51</v>
      </c>
      <c r="C846" t="s">
        <v>2457</v>
      </c>
      <c r="D846" t="s">
        <v>2458</v>
      </c>
      <c r="E846" t="s">
        <v>35</v>
      </c>
      <c r="F846" t="s">
        <v>5698</v>
      </c>
      <c r="Q846" t="s">
        <v>6577</v>
      </c>
      <c r="R846" t="s">
        <v>36</v>
      </c>
      <c r="S846" t="s">
        <v>2459</v>
      </c>
      <c r="T846" t="s">
        <v>841</v>
      </c>
      <c r="U846" t="s">
        <v>911</v>
      </c>
      <c r="V846" t="s">
        <v>36</v>
      </c>
      <c r="W846">
        <v>2020</v>
      </c>
      <c r="X846" s="1">
        <v>44361</v>
      </c>
      <c r="Y846">
        <v>10027</v>
      </c>
      <c r="Z846">
        <v>40.814636999999998</v>
      </c>
      <c r="AA846">
        <v>-73.951911999999993</v>
      </c>
      <c r="AB846">
        <v>109</v>
      </c>
      <c r="AC846">
        <v>21703</v>
      </c>
      <c r="AD846">
        <v>1059407</v>
      </c>
      <c r="AE846">
        <v>1019570010</v>
      </c>
      <c r="AF846" t="s">
        <v>2137</v>
      </c>
    </row>
    <row r="847" spans="1:32" x14ac:dyDescent="0.35">
      <c r="A847">
        <v>9</v>
      </c>
      <c r="B847" t="s">
        <v>51</v>
      </c>
      <c r="C847" t="s">
        <v>2460</v>
      </c>
      <c r="D847" t="s">
        <v>2461</v>
      </c>
      <c r="E847" t="s">
        <v>35</v>
      </c>
      <c r="F847" t="s">
        <v>5706</v>
      </c>
      <c r="Q847" t="s">
        <v>6577</v>
      </c>
      <c r="R847" t="s">
        <v>36</v>
      </c>
      <c r="S847" t="s">
        <v>2462</v>
      </c>
      <c r="T847" t="s">
        <v>841</v>
      </c>
      <c r="U847" t="s">
        <v>1601</v>
      </c>
      <c r="V847" t="s">
        <v>36</v>
      </c>
      <c r="W847">
        <v>2020</v>
      </c>
      <c r="X847" s="1">
        <v>44361</v>
      </c>
      <c r="Y847">
        <v>10037</v>
      </c>
      <c r="Z847">
        <v>40.809671999999999</v>
      </c>
      <c r="AA847">
        <v>-73.939871999999994</v>
      </c>
      <c r="AB847">
        <v>111</v>
      </c>
      <c r="AC847">
        <v>206</v>
      </c>
      <c r="AD847">
        <v>1054276</v>
      </c>
      <c r="AE847">
        <v>1017550001</v>
      </c>
      <c r="AF847" t="s">
        <v>85</v>
      </c>
    </row>
    <row r="848" spans="1:32" x14ac:dyDescent="0.35">
      <c r="A848">
        <v>9</v>
      </c>
      <c r="B848" t="s">
        <v>51</v>
      </c>
      <c r="C848" t="s">
        <v>2463</v>
      </c>
      <c r="D848" t="s">
        <v>2464</v>
      </c>
      <c r="E848" t="s">
        <v>35</v>
      </c>
      <c r="F848" t="s">
        <v>5706</v>
      </c>
      <c r="Q848" t="s">
        <v>6577</v>
      </c>
      <c r="R848" t="s">
        <v>36</v>
      </c>
      <c r="S848" t="s">
        <v>1700</v>
      </c>
      <c r="T848" t="s">
        <v>841</v>
      </c>
      <c r="U848" t="s">
        <v>1601</v>
      </c>
      <c r="V848" t="s">
        <v>36</v>
      </c>
      <c r="W848">
        <v>2020</v>
      </c>
      <c r="X848" s="1">
        <v>44361</v>
      </c>
      <c r="Y848">
        <v>10027</v>
      </c>
      <c r="Z848">
        <v>40.817549999999997</v>
      </c>
      <c r="AA848">
        <v>-73.953040999999999</v>
      </c>
      <c r="AB848">
        <v>109</v>
      </c>
      <c r="AC848">
        <v>21303</v>
      </c>
      <c r="AD848">
        <v>1059645</v>
      </c>
      <c r="AE848">
        <v>1019710001</v>
      </c>
      <c r="AF848" t="s">
        <v>2137</v>
      </c>
    </row>
    <row r="849" spans="1:32" x14ac:dyDescent="0.35">
      <c r="A849">
        <v>9</v>
      </c>
      <c r="B849" t="s">
        <v>51</v>
      </c>
      <c r="C849" t="s">
        <v>2465</v>
      </c>
      <c r="D849" t="s">
        <v>2466</v>
      </c>
      <c r="E849" t="s">
        <v>35</v>
      </c>
      <c r="F849" t="s">
        <v>5706</v>
      </c>
      <c r="Q849" t="s">
        <v>6577</v>
      </c>
      <c r="R849" t="s">
        <v>36</v>
      </c>
      <c r="S849" t="s">
        <v>1596</v>
      </c>
      <c r="T849" t="s">
        <v>1596</v>
      </c>
      <c r="U849" t="s">
        <v>911</v>
      </c>
      <c r="V849" t="s">
        <v>36</v>
      </c>
      <c r="W849">
        <v>2020</v>
      </c>
      <c r="X849" s="1">
        <v>44361</v>
      </c>
      <c r="Y849">
        <v>10030</v>
      </c>
      <c r="Z849">
        <v>40.814422</v>
      </c>
      <c r="AA849">
        <v>-73.943663999999998</v>
      </c>
      <c r="AB849">
        <v>110</v>
      </c>
      <c r="AC849">
        <v>228</v>
      </c>
      <c r="AD849">
        <v>1058248</v>
      </c>
      <c r="AE849">
        <v>1019190006</v>
      </c>
      <c r="AF849" t="s">
        <v>85</v>
      </c>
    </row>
    <row r="850" spans="1:32" x14ac:dyDescent="0.35">
      <c r="A850">
        <v>9</v>
      </c>
      <c r="B850" t="s">
        <v>51</v>
      </c>
      <c r="C850" t="s">
        <v>2467</v>
      </c>
      <c r="D850" t="s">
        <v>2468</v>
      </c>
      <c r="E850" t="s">
        <v>35</v>
      </c>
      <c r="F850" t="s">
        <v>5706</v>
      </c>
      <c r="Q850" t="s">
        <v>6577</v>
      </c>
      <c r="R850" t="s">
        <v>36</v>
      </c>
      <c r="S850" t="s">
        <v>2469</v>
      </c>
      <c r="T850" t="s">
        <v>841</v>
      </c>
      <c r="U850" t="s">
        <v>1601</v>
      </c>
      <c r="V850" t="s">
        <v>36</v>
      </c>
      <c r="W850">
        <v>2020</v>
      </c>
      <c r="X850" s="1">
        <v>44361</v>
      </c>
      <c r="Y850">
        <v>10027</v>
      </c>
      <c r="Z850">
        <v>40.807842999999998</v>
      </c>
      <c r="AA850">
        <v>-73.955568999999997</v>
      </c>
      <c r="AB850">
        <v>110</v>
      </c>
      <c r="AC850">
        <v>257</v>
      </c>
      <c r="AD850">
        <v>1059111</v>
      </c>
      <c r="AE850">
        <v>1019460001</v>
      </c>
      <c r="AF850" t="s">
        <v>397</v>
      </c>
    </row>
    <row r="851" spans="1:32" x14ac:dyDescent="0.35">
      <c r="A851">
        <v>9</v>
      </c>
      <c r="B851" t="s">
        <v>51</v>
      </c>
      <c r="C851" t="s">
        <v>2470</v>
      </c>
      <c r="D851" t="s">
        <v>2471</v>
      </c>
      <c r="E851" t="s">
        <v>35</v>
      </c>
      <c r="F851" t="s">
        <v>5706</v>
      </c>
      <c r="Q851" t="s">
        <v>6577</v>
      </c>
      <c r="R851" t="s">
        <v>36</v>
      </c>
      <c r="S851" t="s">
        <v>1814</v>
      </c>
      <c r="T851" t="s">
        <v>841</v>
      </c>
      <c r="U851" t="s">
        <v>1601</v>
      </c>
      <c r="V851" t="s">
        <v>36</v>
      </c>
      <c r="W851">
        <v>2020</v>
      </c>
      <c r="X851" s="1">
        <v>44361</v>
      </c>
      <c r="Y851">
        <v>10030</v>
      </c>
      <c r="Z851">
        <v>40.821424999999998</v>
      </c>
      <c r="AA851">
        <v>-73.940674000000001</v>
      </c>
      <c r="AB851">
        <v>110</v>
      </c>
      <c r="AC851">
        <v>232</v>
      </c>
      <c r="AD851">
        <v>1060432</v>
      </c>
      <c r="AE851">
        <v>1020290011</v>
      </c>
      <c r="AF851" t="s">
        <v>85</v>
      </c>
    </row>
    <row r="852" spans="1:32" x14ac:dyDescent="0.35">
      <c r="A852">
        <v>9</v>
      </c>
      <c r="B852" t="s">
        <v>51</v>
      </c>
      <c r="C852" t="s">
        <v>2472</v>
      </c>
      <c r="D852" t="s">
        <v>2473</v>
      </c>
      <c r="E852" t="s">
        <v>35</v>
      </c>
      <c r="F852" t="s">
        <v>5706</v>
      </c>
      <c r="Q852" t="s">
        <v>6577</v>
      </c>
      <c r="R852" t="s">
        <v>36</v>
      </c>
      <c r="S852" t="s">
        <v>1413</v>
      </c>
      <c r="T852" t="s">
        <v>841</v>
      </c>
      <c r="U852" t="s">
        <v>1601</v>
      </c>
      <c r="V852" t="s">
        <v>36</v>
      </c>
      <c r="W852">
        <v>2020</v>
      </c>
      <c r="X852" s="1">
        <v>44361</v>
      </c>
      <c r="Y852">
        <v>10026</v>
      </c>
      <c r="Z852">
        <v>40.802135999999997</v>
      </c>
      <c r="AA852">
        <v>-73.947828000000001</v>
      </c>
      <c r="AB852">
        <v>110</v>
      </c>
      <c r="AC852">
        <v>190</v>
      </c>
      <c r="AD852">
        <v>1051434</v>
      </c>
      <c r="AE852">
        <v>1016010001</v>
      </c>
      <c r="AF852" t="s">
        <v>397</v>
      </c>
    </row>
    <row r="853" spans="1:32" x14ac:dyDescent="0.35">
      <c r="A853">
        <v>9</v>
      </c>
      <c r="B853" t="s">
        <v>51</v>
      </c>
      <c r="C853" t="s">
        <v>2474</v>
      </c>
      <c r="D853" t="s">
        <v>2475</v>
      </c>
      <c r="E853" t="s">
        <v>35</v>
      </c>
      <c r="F853" t="s">
        <v>5698</v>
      </c>
      <c r="Q853" t="s">
        <v>6577</v>
      </c>
      <c r="R853" t="s">
        <v>36</v>
      </c>
      <c r="S853" t="s">
        <v>2476</v>
      </c>
      <c r="T853" t="s">
        <v>841</v>
      </c>
      <c r="U853" t="s">
        <v>1601</v>
      </c>
      <c r="V853" t="s">
        <v>36</v>
      </c>
      <c r="W853">
        <v>2020</v>
      </c>
      <c r="X853" s="1">
        <v>44361</v>
      </c>
      <c r="Y853">
        <v>10031</v>
      </c>
      <c r="Z853">
        <v>40.818187999999999</v>
      </c>
      <c r="AA853">
        <v>-73.950355999999999</v>
      </c>
      <c r="AB853">
        <v>109</v>
      </c>
      <c r="AC853">
        <v>21703</v>
      </c>
      <c r="AD853">
        <v>1059409</v>
      </c>
      <c r="AE853">
        <v>1019570078</v>
      </c>
      <c r="AF853" t="s">
        <v>2137</v>
      </c>
    </row>
    <row r="854" spans="1:32" x14ac:dyDescent="0.35">
      <c r="A854">
        <v>9</v>
      </c>
      <c r="B854" t="s">
        <v>51</v>
      </c>
      <c r="C854" t="s">
        <v>2477</v>
      </c>
      <c r="D854" t="s">
        <v>2478</v>
      </c>
      <c r="E854" t="s">
        <v>35</v>
      </c>
      <c r="F854" t="s">
        <v>5706</v>
      </c>
      <c r="Q854" t="s">
        <v>6577</v>
      </c>
      <c r="R854" t="s">
        <v>36</v>
      </c>
      <c r="S854" t="s">
        <v>2479</v>
      </c>
      <c r="T854" t="s">
        <v>841</v>
      </c>
      <c r="U854" t="s">
        <v>911</v>
      </c>
      <c r="V854" t="s">
        <v>36</v>
      </c>
      <c r="W854">
        <v>2020</v>
      </c>
      <c r="X854" s="1">
        <v>44361</v>
      </c>
      <c r="Y854">
        <v>10027</v>
      </c>
      <c r="Z854">
        <v>40.811221000000003</v>
      </c>
      <c r="AA854">
        <v>-73.954106999999993</v>
      </c>
      <c r="AB854">
        <v>109</v>
      </c>
      <c r="AC854">
        <v>20901</v>
      </c>
      <c r="AD854">
        <v>1087468</v>
      </c>
      <c r="AE854">
        <v>1019510004</v>
      </c>
      <c r="AF854" t="s">
        <v>940</v>
      </c>
    </row>
    <row r="855" spans="1:32" x14ac:dyDescent="0.35">
      <c r="A855">
        <v>9</v>
      </c>
      <c r="B855" t="s">
        <v>51</v>
      </c>
      <c r="C855" t="s">
        <v>2480</v>
      </c>
      <c r="D855" t="s">
        <v>2481</v>
      </c>
      <c r="E855" t="s">
        <v>35</v>
      </c>
      <c r="F855" t="s">
        <v>5706</v>
      </c>
      <c r="Q855" t="s">
        <v>6577</v>
      </c>
      <c r="R855" t="s">
        <v>36</v>
      </c>
      <c r="S855" t="s">
        <v>2482</v>
      </c>
      <c r="T855" t="s">
        <v>841</v>
      </c>
      <c r="U855" t="s">
        <v>1601</v>
      </c>
      <c r="V855" t="s">
        <v>36</v>
      </c>
      <c r="W855">
        <v>2020</v>
      </c>
      <c r="X855" s="1">
        <v>44361</v>
      </c>
      <c r="Y855">
        <v>10035</v>
      </c>
      <c r="Z855">
        <v>40.807986999999997</v>
      </c>
      <c r="AA855">
        <v>-73.940061</v>
      </c>
      <c r="AB855">
        <v>111</v>
      </c>
      <c r="AC855">
        <v>206</v>
      </c>
      <c r="AD855">
        <v>1054159</v>
      </c>
      <c r="AE855">
        <v>1017520059</v>
      </c>
      <c r="AF855" t="s">
        <v>85</v>
      </c>
    </row>
    <row r="856" spans="1:32" x14ac:dyDescent="0.35">
      <c r="A856">
        <v>9</v>
      </c>
      <c r="B856" t="s">
        <v>1848</v>
      </c>
      <c r="C856" t="s">
        <v>2483</v>
      </c>
      <c r="D856" t="s">
        <v>2484</v>
      </c>
      <c r="E856" t="s">
        <v>35</v>
      </c>
      <c r="F856" t="s">
        <v>5698</v>
      </c>
      <c r="Q856" t="s">
        <v>6577</v>
      </c>
      <c r="R856" t="s">
        <v>36</v>
      </c>
      <c r="S856" t="s">
        <v>2485</v>
      </c>
      <c r="T856" t="s">
        <v>1596</v>
      </c>
      <c r="U856" t="s">
        <v>911</v>
      </c>
      <c r="V856" t="s">
        <v>36</v>
      </c>
      <c r="W856">
        <v>2020</v>
      </c>
      <c r="X856" s="1">
        <v>44361</v>
      </c>
      <c r="Y856">
        <v>10037</v>
      </c>
      <c r="Z856">
        <v>40.813645000000001</v>
      </c>
      <c r="AA856">
        <v>-73.936992000000004</v>
      </c>
      <c r="AB856">
        <v>110</v>
      </c>
      <c r="AC856">
        <v>212</v>
      </c>
      <c r="AD856">
        <v>1053900</v>
      </c>
      <c r="AE856">
        <v>1017340034</v>
      </c>
      <c r="AF856" t="s">
        <v>85</v>
      </c>
    </row>
    <row r="857" spans="1:32" x14ac:dyDescent="0.35">
      <c r="A857">
        <v>9</v>
      </c>
      <c r="B857" t="s">
        <v>59</v>
      </c>
      <c r="C857" t="s">
        <v>2486</v>
      </c>
      <c r="D857" t="s">
        <v>2487</v>
      </c>
      <c r="E857" t="s">
        <v>35</v>
      </c>
      <c r="F857" t="s">
        <v>5706</v>
      </c>
      <c r="Q857" t="s">
        <v>6577</v>
      </c>
      <c r="R857" t="s">
        <v>36</v>
      </c>
      <c r="S857" t="s">
        <v>1089</v>
      </c>
      <c r="T857" t="s">
        <v>841</v>
      </c>
      <c r="U857" t="s">
        <v>1601</v>
      </c>
      <c r="V857" t="s">
        <v>980</v>
      </c>
      <c r="W857">
        <v>2020</v>
      </c>
      <c r="X857" s="1">
        <v>44361</v>
      </c>
    </row>
    <row r="858" spans="1:32" x14ac:dyDescent="0.35">
      <c r="A858">
        <v>9</v>
      </c>
      <c r="B858" t="s">
        <v>59</v>
      </c>
      <c r="C858" t="s">
        <v>2488</v>
      </c>
      <c r="D858" t="s">
        <v>2489</v>
      </c>
      <c r="E858" t="s">
        <v>35</v>
      </c>
      <c r="F858" t="s">
        <v>5698</v>
      </c>
      <c r="Q858" t="s">
        <v>6577</v>
      </c>
      <c r="R858" t="s">
        <v>36</v>
      </c>
      <c r="S858" t="s">
        <v>2490</v>
      </c>
      <c r="T858" t="s">
        <v>824</v>
      </c>
      <c r="U858" t="s">
        <v>811</v>
      </c>
      <c r="V858" t="s">
        <v>36</v>
      </c>
      <c r="W858">
        <v>2020</v>
      </c>
      <c r="X858" s="1">
        <v>44361</v>
      </c>
    </row>
    <row r="859" spans="1:32" x14ac:dyDescent="0.35">
      <c r="A859">
        <v>9</v>
      </c>
      <c r="B859" t="s">
        <v>59</v>
      </c>
      <c r="C859" t="s">
        <v>2491</v>
      </c>
      <c r="D859" t="s">
        <v>2492</v>
      </c>
      <c r="E859" t="s">
        <v>35</v>
      </c>
      <c r="F859" t="s">
        <v>5698</v>
      </c>
      <c r="Q859" t="s">
        <v>6577</v>
      </c>
      <c r="R859" t="s">
        <v>36</v>
      </c>
      <c r="S859" t="s">
        <v>1400</v>
      </c>
      <c r="T859" t="s">
        <v>824</v>
      </c>
      <c r="U859" t="s">
        <v>911</v>
      </c>
      <c r="V859" t="s">
        <v>980</v>
      </c>
      <c r="W859">
        <v>2020</v>
      </c>
      <c r="X859" s="1">
        <v>44361</v>
      </c>
    </row>
    <row r="860" spans="1:32" x14ac:dyDescent="0.35">
      <c r="A860">
        <v>9</v>
      </c>
      <c r="B860" t="s">
        <v>182</v>
      </c>
      <c r="C860" t="s">
        <v>2493</v>
      </c>
      <c r="D860" t="s">
        <v>2494</v>
      </c>
      <c r="E860" t="s">
        <v>35</v>
      </c>
      <c r="F860" t="s">
        <v>5706</v>
      </c>
      <c r="Q860" t="s">
        <v>6577</v>
      </c>
      <c r="R860" t="s">
        <v>36</v>
      </c>
      <c r="S860" t="s">
        <v>1605</v>
      </c>
      <c r="T860" t="s">
        <v>1596</v>
      </c>
      <c r="U860" t="s">
        <v>1596</v>
      </c>
      <c r="V860" t="s">
        <v>36</v>
      </c>
      <c r="W860">
        <v>2020</v>
      </c>
      <c r="X860" s="1">
        <v>44361</v>
      </c>
      <c r="Y860">
        <v>10029</v>
      </c>
      <c r="Z860">
        <v>40.798873</v>
      </c>
      <c r="AA860">
        <v>-73.947759000000005</v>
      </c>
      <c r="AB860">
        <v>111</v>
      </c>
      <c r="AC860">
        <v>184</v>
      </c>
      <c r="AD860">
        <v>1080501</v>
      </c>
      <c r="AE860">
        <v>1016180001</v>
      </c>
      <c r="AF860" t="s">
        <v>376</v>
      </c>
    </row>
    <row r="861" spans="1:32" x14ac:dyDescent="0.35">
      <c r="A861">
        <v>9</v>
      </c>
      <c r="B861" t="s">
        <v>182</v>
      </c>
      <c r="C861" t="s">
        <v>2495</v>
      </c>
      <c r="D861" t="s">
        <v>2496</v>
      </c>
      <c r="E861" t="s">
        <v>35</v>
      </c>
      <c r="F861" t="s">
        <v>5706</v>
      </c>
      <c r="Q861" t="s">
        <v>6577</v>
      </c>
      <c r="R861" t="s">
        <v>36</v>
      </c>
      <c r="S861" t="s">
        <v>2388</v>
      </c>
      <c r="T861" t="s">
        <v>1595</v>
      </c>
      <c r="U861" t="s">
        <v>1598</v>
      </c>
      <c r="V861" t="s">
        <v>36</v>
      </c>
      <c r="W861">
        <v>2020</v>
      </c>
      <c r="X861" s="1">
        <v>44361</v>
      </c>
      <c r="Y861">
        <v>10030</v>
      </c>
      <c r="Z861">
        <v>40.821105000000003</v>
      </c>
      <c r="AA861">
        <v>-73.941849000000005</v>
      </c>
      <c r="AB861">
        <v>110</v>
      </c>
      <c r="AC861">
        <v>232</v>
      </c>
      <c r="AD861">
        <v>1075491</v>
      </c>
      <c r="AE861">
        <v>1020280051</v>
      </c>
      <c r="AF861" t="s">
        <v>85</v>
      </c>
    </row>
    <row r="862" spans="1:32" x14ac:dyDescent="0.35">
      <c r="A862">
        <v>9</v>
      </c>
      <c r="B862" t="s">
        <v>543</v>
      </c>
      <c r="C862" t="s">
        <v>2497</v>
      </c>
      <c r="D862" t="s">
        <v>2498</v>
      </c>
      <c r="E862" t="s">
        <v>35</v>
      </c>
      <c r="F862" t="s">
        <v>5706</v>
      </c>
      <c r="Q862" t="s">
        <v>6577</v>
      </c>
      <c r="R862" t="s">
        <v>36</v>
      </c>
      <c r="S862" t="s">
        <v>2499</v>
      </c>
      <c r="T862" t="s">
        <v>1595</v>
      </c>
      <c r="U862" t="s">
        <v>1598</v>
      </c>
      <c r="V862" t="s">
        <v>36</v>
      </c>
      <c r="W862">
        <v>2020</v>
      </c>
      <c r="X862" s="1">
        <v>44361</v>
      </c>
      <c r="Y862">
        <v>10035</v>
      </c>
      <c r="Z862">
        <v>40.802937</v>
      </c>
      <c r="AA862">
        <v>-73.940585999999996</v>
      </c>
      <c r="AB862">
        <v>111</v>
      </c>
      <c r="AC862">
        <v>198</v>
      </c>
      <c r="AD862">
        <v>1088883</v>
      </c>
      <c r="AE862">
        <v>1017470070</v>
      </c>
      <c r="AF862" t="s">
        <v>376</v>
      </c>
    </row>
    <row r="863" spans="1:32" x14ac:dyDescent="0.35">
      <c r="A863">
        <v>9</v>
      </c>
      <c r="B863" t="s">
        <v>543</v>
      </c>
      <c r="C863" t="s">
        <v>2500</v>
      </c>
      <c r="D863" t="s">
        <v>2501</v>
      </c>
      <c r="E863" t="s">
        <v>35</v>
      </c>
      <c r="F863" t="s">
        <v>5698</v>
      </c>
      <c r="Q863" t="s">
        <v>6577</v>
      </c>
      <c r="R863" t="s">
        <v>36</v>
      </c>
      <c r="S863" t="s">
        <v>2502</v>
      </c>
      <c r="T863" t="s">
        <v>1595</v>
      </c>
      <c r="U863" t="s">
        <v>1601</v>
      </c>
      <c r="V863" t="s">
        <v>36</v>
      </c>
      <c r="W863">
        <v>2020</v>
      </c>
      <c r="X863" s="1">
        <v>44361</v>
      </c>
      <c r="Y863">
        <v>10037</v>
      </c>
      <c r="Z863">
        <v>40.813623</v>
      </c>
      <c r="AA863">
        <v>-73.937602999999996</v>
      </c>
      <c r="AB863">
        <v>110</v>
      </c>
      <c r="AC863">
        <v>212</v>
      </c>
      <c r="AD863">
        <v>1082167</v>
      </c>
      <c r="AE863">
        <v>1017340001</v>
      </c>
      <c r="AF863" t="s">
        <v>85</v>
      </c>
    </row>
    <row r="864" spans="1:32" x14ac:dyDescent="0.35">
      <c r="A864">
        <v>9</v>
      </c>
      <c r="B864" t="s">
        <v>543</v>
      </c>
      <c r="C864" t="s">
        <v>2503</v>
      </c>
      <c r="D864" t="s">
        <v>2504</v>
      </c>
      <c r="E864" t="s">
        <v>35</v>
      </c>
      <c r="F864" t="s">
        <v>5698</v>
      </c>
      <c r="Q864" t="s">
        <v>6577</v>
      </c>
      <c r="R864" t="s">
        <v>36</v>
      </c>
      <c r="S864" t="s">
        <v>2505</v>
      </c>
      <c r="T864" t="s">
        <v>1595</v>
      </c>
      <c r="U864" t="s">
        <v>1601</v>
      </c>
      <c r="V864" t="s">
        <v>36</v>
      </c>
      <c r="W864">
        <v>2020</v>
      </c>
      <c r="X864" s="1">
        <v>44361</v>
      </c>
      <c r="Y864">
        <v>10037</v>
      </c>
      <c r="Z864">
        <v>40.814357999999999</v>
      </c>
      <c r="AA864">
        <v>-73.940658999999997</v>
      </c>
      <c r="AB864">
        <v>110</v>
      </c>
      <c r="AC864">
        <v>212</v>
      </c>
      <c r="AD864">
        <v>1053899</v>
      </c>
      <c r="AE864">
        <v>1017330001</v>
      </c>
      <c r="AF864" t="s">
        <v>85</v>
      </c>
    </row>
    <row r="865" spans="1:32" x14ac:dyDescent="0.35">
      <c r="A865">
        <v>9</v>
      </c>
      <c r="B865" t="s">
        <v>543</v>
      </c>
      <c r="C865" t="s">
        <v>6649</v>
      </c>
      <c r="D865" t="s">
        <v>2507</v>
      </c>
      <c r="E865" t="s">
        <v>35</v>
      </c>
      <c r="F865" t="s">
        <v>5698</v>
      </c>
      <c r="Q865" t="s">
        <v>6577</v>
      </c>
      <c r="R865" t="s">
        <v>36</v>
      </c>
      <c r="S865" t="s">
        <v>2508</v>
      </c>
      <c r="T865" t="s">
        <v>1595</v>
      </c>
      <c r="U865" t="s">
        <v>1601</v>
      </c>
      <c r="V865" t="s">
        <v>36</v>
      </c>
      <c r="W865">
        <v>2020</v>
      </c>
      <c r="X865" s="1">
        <v>44361</v>
      </c>
      <c r="Y865">
        <v>10037</v>
      </c>
      <c r="Z865">
        <v>40.814661000000001</v>
      </c>
      <c r="AA865">
        <v>-73.938175999999999</v>
      </c>
      <c r="AB865">
        <v>110</v>
      </c>
      <c r="AC865">
        <v>212</v>
      </c>
      <c r="AD865">
        <v>1082172</v>
      </c>
      <c r="AE865">
        <v>1017340001</v>
      </c>
      <c r="AF865" t="s">
        <v>85</v>
      </c>
    </row>
    <row r="866" spans="1:32" x14ac:dyDescent="0.35">
      <c r="A866">
        <v>9</v>
      </c>
      <c r="B866" t="s">
        <v>543</v>
      </c>
      <c r="C866" t="s">
        <v>2509</v>
      </c>
      <c r="D866" t="s">
        <v>2510</v>
      </c>
      <c r="E866" t="s">
        <v>35</v>
      </c>
      <c r="F866" t="s">
        <v>5706</v>
      </c>
      <c r="Q866" t="s">
        <v>6577</v>
      </c>
      <c r="R866" t="s">
        <v>36</v>
      </c>
      <c r="S866" t="s">
        <v>2511</v>
      </c>
      <c r="T866" t="s">
        <v>1595</v>
      </c>
      <c r="U866" t="s">
        <v>1601</v>
      </c>
      <c r="V866" t="s">
        <v>36</v>
      </c>
      <c r="W866">
        <v>2020</v>
      </c>
      <c r="X866" s="1">
        <v>44361</v>
      </c>
      <c r="Y866">
        <v>10026</v>
      </c>
      <c r="Z866">
        <v>40.80527</v>
      </c>
      <c r="AA866">
        <v>-73.953353000000007</v>
      </c>
      <c r="AB866">
        <v>110</v>
      </c>
      <c r="AC866">
        <v>218</v>
      </c>
      <c r="AD866">
        <v>1058399</v>
      </c>
      <c r="AE866">
        <v>1019230053</v>
      </c>
      <c r="AF866" t="s">
        <v>397</v>
      </c>
    </row>
    <row r="867" spans="1:32" x14ac:dyDescent="0.35">
      <c r="A867">
        <v>9</v>
      </c>
      <c r="B867" t="s">
        <v>543</v>
      </c>
      <c r="C867" t="s">
        <v>2512</v>
      </c>
      <c r="D867" t="s">
        <v>2513</v>
      </c>
      <c r="E867" t="s">
        <v>35</v>
      </c>
      <c r="F867" t="s">
        <v>5698</v>
      </c>
      <c r="Q867" t="s">
        <v>6577</v>
      </c>
      <c r="R867" t="s">
        <v>36</v>
      </c>
      <c r="S867" t="s">
        <v>2514</v>
      </c>
      <c r="T867" t="s">
        <v>1595</v>
      </c>
      <c r="U867" t="s">
        <v>1601</v>
      </c>
      <c r="V867" t="s">
        <v>36</v>
      </c>
      <c r="W867">
        <v>2020</v>
      </c>
      <c r="X867" s="1">
        <v>44361</v>
      </c>
      <c r="Y867">
        <v>10037</v>
      </c>
      <c r="Z867">
        <v>40.813901000000001</v>
      </c>
      <c r="AA867">
        <v>-73.938264000000004</v>
      </c>
      <c r="AB867">
        <v>110</v>
      </c>
      <c r="AC867">
        <v>212</v>
      </c>
      <c r="AD867">
        <v>1082170</v>
      </c>
      <c r="AE867">
        <v>1017340001</v>
      </c>
      <c r="AF867" t="s">
        <v>85</v>
      </c>
    </row>
    <row r="868" spans="1:32" x14ac:dyDescent="0.35">
      <c r="A868">
        <v>9</v>
      </c>
      <c r="B868" t="s">
        <v>1462</v>
      </c>
      <c r="C868" t="s">
        <v>2515</v>
      </c>
      <c r="D868" t="s">
        <v>2516</v>
      </c>
      <c r="E868" t="s">
        <v>35</v>
      </c>
      <c r="F868" t="s">
        <v>5706</v>
      </c>
      <c r="Q868" t="s">
        <v>6577</v>
      </c>
      <c r="R868" t="s">
        <v>36</v>
      </c>
      <c r="S868" t="s">
        <v>2517</v>
      </c>
      <c r="T868" t="s">
        <v>1596</v>
      </c>
      <c r="U868" t="s">
        <v>1596</v>
      </c>
      <c r="V868" t="s">
        <v>36</v>
      </c>
      <c r="W868">
        <v>2020</v>
      </c>
      <c r="X868" s="1">
        <v>44361</v>
      </c>
      <c r="Y868">
        <v>10027</v>
      </c>
      <c r="Z868">
        <v>40.809488000000002</v>
      </c>
      <c r="AA868">
        <v>-73.945496000000006</v>
      </c>
      <c r="AB868">
        <v>110</v>
      </c>
      <c r="AC868">
        <v>224</v>
      </c>
      <c r="AD868">
        <v>1057904</v>
      </c>
      <c r="AE868">
        <v>1019120012</v>
      </c>
      <c r="AF868" t="s">
        <v>85</v>
      </c>
    </row>
    <row r="869" spans="1:32" x14ac:dyDescent="0.35">
      <c r="A869">
        <v>9</v>
      </c>
      <c r="B869" t="s">
        <v>117</v>
      </c>
      <c r="C869" t="s">
        <v>2518</v>
      </c>
      <c r="D869" t="s">
        <v>2519</v>
      </c>
      <c r="E869" t="s">
        <v>35</v>
      </c>
      <c r="F869" t="s">
        <v>5706</v>
      </c>
      <c r="Q869" t="s">
        <v>6577</v>
      </c>
      <c r="R869" t="s">
        <v>36</v>
      </c>
      <c r="S869" t="s">
        <v>2520</v>
      </c>
      <c r="T869" t="s">
        <v>841</v>
      </c>
      <c r="U869" t="s">
        <v>1598</v>
      </c>
      <c r="V869" t="s">
        <v>36</v>
      </c>
      <c r="W869">
        <v>2020</v>
      </c>
      <c r="X869" s="1">
        <v>44361</v>
      </c>
      <c r="Y869">
        <v>10035</v>
      </c>
      <c r="Z869">
        <v>40.800891999999997</v>
      </c>
      <c r="AA869">
        <v>-73.941024999999996</v>
      </c>
      <c r="AB869">
        <v>111</v>
      </c>
      <c r="AC869">
        <v>182</v>
      </c>
      <c r="AD869">
        <v>1054360</v>
      </c>
      <c r="AE869">
        <v>1017670062</v>
      </c>
      <c r="AF869" t="s">
        <v>376</v>
      </c>
    </row>
    <row r="870" spans="1:32" x14ac:dyDescent="0.35">
      <c r="A870">
        <v>9</v>
      </c>
      <c r="B870" t="s">
        <v>117</v>
      </c>
      <c r="C870" t="s">
        <v>2521</v>
      </c>
      <c r="D870" t="s">
        <v>2522</v>
      </c>
      <c r="E870" t="s">
        <v>35</v>
      </c>
      <c r="F870" t="s">
        <v>5706</v>
      </c>
      <c r="Q870" t="s">
        <v>6577</v>
      </c>
      <c r="R870" t="s">
        <v>36</v>
      </c>
      <c r="S870" t="s">
        <v>2523</v>
      </c>
      <c r="T870" t="s">
        <v>1595</v>
      </c>
      <c r="U870" t="s">
        <v>1598</v>
      </c>
      <c r="V870" t="s">
        <v>36</v>
      </c>
      <c r="W870">
        <v>2020</v>
      </c>
      <c r="X870" s="1">
        <v>44361</v>
      </c>
      <c r="Y870">
        <v>10027</v>
      </c>
      <c r="Z870">
        <v>40.808579999999999</v>
      </c>
      <c r="AA870">
        <v>-73.952342000000002</v>
      </c>
      <c r="AB870">
        <v>110</v>
      </c>
      <c r="AC870">
        <v>257</v>
      </c>
      <c r="AD870">
        <v>1059240</v>
      </c>
      <c r="AE870">
        <v>1019490029</v>
      </c>
      <c r="AF870" t="s">
        <v>397</v>
      </c>
    </row>
    <row r="871" spans="1:32" x14ac:dyDescent="0.35">
      <c r="A871">
        <v>9</v>
      </c>
      <c r="B871" t="s">
        <v>117</v>
      </c>
      <c r="C871" t="s">
        <v>2524</v>
      </c>
      <c r="D871" t="s">
        <v>2525</v>
      </c>
      <c r="E871" t="s">
        <v>35</v>
      </c>
      <c r="F871" t="s">
        <v>5706</v>
      </c>
      <c r="Q871" t="s">
        <v>6577</v>
      </c>
      <c r="R871" t="s">
        <v>36</v>
      </c>
      <c r="S871" t="s">
        <v>2526</v>
      </c>
      <c r="T871" t="s">
        <v>810</v>
      </c>
      <c r="U871" t="s">
        <v>911</v>
      </c>
      <c r="V871" t="s">
        <v>36</v>
      </c>
      <c r="W871">
        <v>2020</v>
      </c>
      <c r="X871" s="1">
        <v>44361</v>
      </c>
      <c r="Y871">
        <v>10030</v>
      </c>
      <c r="Z871">
        <v>40.815908</v>
      </c>
      <c r="AA871">
        <v>-73.945150999999996</v>
      </c>
      <c r="AB871">
        <v>110</v>
      </c>
      <c r="AC871">
        <v>228</v>
      </c>
      <c r="AD871">
        <v>1075467</v>
      </c>
      <c r="AE871">
        <v>1019400048</v>
      </c>
      <c r="AF871" t="s">
        <v>85</v>
      </c>
    </row>
    <row r="872" spans="1:32" x14ac:dyDescent="0.35">
      <c r="A872">
        <v>9</v>
      </c>
      <c r="B872" t="s">
        <v>837</v>
      </c>
      <c r="C872" t="s">
        <v>2527</v>
      </c>
      <c r="D872" t="s">
        <v>2528</v>
      </c>
      <c r="E872" t="s">
        <v>35</v>
      </c>
      <c r="F872" t="s">
        <v>5706</v>
      </c>
      <c r="Q872" t="s">
        <v>6577</v>
      </c>
      <c r="R872" t="s">
        <v>36</v>
      </c>
      <c r="S872" t="s">
        <v>2529</v>
      </c>
      <c r="T872" t="s">
        <v>1595</v>
      </c>
      <c r="U872" t="s">
        <v>1598</v>
      </c>
      <c r="V872" t="s">
        <v>36</v>
      </c>
      <c r="W872">
        <v>2020</v>
      </c>
      <c r="X872" s="1">
        <v>44361</v>
      </c>
      <c r="Y872">
        <v>10026</v>
      </c>
      <c r="Z872">
        <v>40.802695999999997</v>
      </c>
      <c r="AA872">
        <v>-73.953383000000002</v>
      </c>
      <c r="AB872">
        <v>110</v>
      </c>
      <c r="AC872">
        <v>218</v>
      </c>
      <c r="AD872">
        <v>1055236</v>
      </c>
      <c r="AE872">
        <v>1018310026</v>
      </c>
      <c r="AF872" t="s">
        <v>397</v>
      </c>
    </row>
    <row r="873" spans="1:32" x14ac:dyDescent="0.35">
      <c r="A873">
        <v>9</v>
      </c>
      <c r="B873" t="s">
        <v>837</v>
      </c>
      <c r="C873" t="s">
        <v>2530</v>
      </c>
      <c r="D873" t="s">
        <v>2531</v>
      </c>
      <c r="E873" t="s">
        <v>35</v>
      </c>
      <c r="F873" t="s">
        <v>5706</v>
      </c>
      <c r="Q873" t="s">
        <v>6577</v>
      </c>
      <c r="R873" t="s">
        <v>36</v>
      </c>
      <c r="S873" t="s">
        <v>2532</v>
      </c>
      <c r="T873" t="s">
        <v>1595</v>
      </c>
      <c r="U873" t="s">
        <v>1598</v>
      </c>
      <c r="V873" t="s">
        <v>36</v>
      </c>
      <c r="W873">
        <v>2020</v>
      </c>
      <c r="X873" s="1">
        <v>44361</v>
      </c>
      <c r="Y873">
        <v>10030</v>
      </c>
      <c r="Z873">
        <v>40.814996999999998</v>
      </c>
      <c r="AA873">
        <v>-73.940917999999996</v>
      </c>
      <c r="AB873">
        <v>110</v>
      </c>
      <c r="AC873">
        <v>228</v>
      </c>
      <c r="AD873">
        <v>1058275</v>
      </c>
      <c r="AE873">
        <v>1019200026</v>
      </c>
      <c r="AF873" t="s">
        <v>85</v>
      </c>
    </row>
    <row r="874" spans="1:32" x14ac:dyDescent="0.35">
      <c r="A874">
        <v>9</v>
      </c>
      <c r="B874" t="s">
        <v>837</v>
      </c>
      <c r="C874" t="s">
        <v>2533</v>
      </c>
      <c r="D874" t="s">
        <v>2534</v>
      </c>
      <c r="E874" t="s">
        <v>35</v>
      </c>
      <c r="F874" t="s">
        <v>5706</v>
      </c>
      <c r="Q874" t="s">
        <v>6577</v>
      </c>
      <c r="R874" t="s">
        <v>36</v>
      </c>
      <c r="S874" t="s">
        <v>2535</v>
      </c>
      <c r="T874" t="s">
        <v>1595</v>
      </c>
      <c r="U874" t="s">
        <v>1598</v>
      </c>
      <c r="V874" t="s">
        <v>36</v>
      </c>
      <c r="W874">
        <v>2020</v>
      </c>
      <c r="X874" s="1">
        <v>44361</v>
      </c>
      <c r="Y874">
        <v>10027</v>
      </c>
      <c r="Z874">
        <v>40.805943999999997</v>
      </c>
      <c r="AA874">
        <v>-73.943208999999996</v>
      </c>
      <c r="AB874">
        <v>110</v>
      </c>
      <c r="AC874">
        <v>200</v>
      </c>
      <c r="AD874">
        <v>1053460</v>
      </c>
      <c r="AE874">
        <v>1017220030</v>
      </c>
      <c r="AF874" t="s">
        <v>397</v>
      </c>
    </row>
    <row r="875" spans="1:32" x14ac:dyDescent="0.35">
      <c r="A875">
        <v>10</v>
      </c>
      <c r="B875" t="s">
        <v>45</v>
      </c>
      <c r="C875" t="s">
        <v>2536</v>
      </c>
      <c r="D875" t="s">
        <v>2537</v>
      </c>
      <c r="E875" t="s">
        <v>35</v>
      </c>
      <c r="F875" t="s">
        <v>5698</v>
      </c>
      <c r="Q875" t="s">
        <v>6577</v>
      </c>
      <c r="R875" t="s">
        <v>36</v>
      </c>
      <c r="S875" t="s">
        <v>936</v>
      </c>
      <c r="T875" t="s">
        <v>841</v>
      </c>
      <c r="U875" t="s">
        <v>1601</v>
      </c>
      <c r="V875" t="s">
        <v>36</v>
      </c>
      <c r="W875">
        <v>2020</v>
      </c>
      <c r="X875" s="1">
        <v>44361</v>
      </c>
      <c r="Y875">
        <v>10040</v>
      </c>
      <c r="Z875">
        <v>40.859012999999997</v>
      </c>
      <c r="AA875">
        <v>-73.934314000000001</v>
      </c>
      <c r="AB875">
        <v>112</v>
      </c>
      <c r="AC875">
        <v>273</v>
      </c>
      <c r="AD875">
        <v>1064383</v>
      </c>
      <c r="AE875">
        <v>1021790701</v>
      </c>
      <c r="AF875" t="s">
        <v>411</v>
      </c>
    </row>
    <row r="876" spans="1:32" x14ac:dyDescent="0.35">
      <c r="A876">
        <v>10</v>
      </c>
      <c r="B876" t="s">
        <v>817</v>
      </c>
      <c r="C876" t="s">
        <v>2538</v>
      </c>
      <c r="D876" t="s">
        <v>2539</v>
      </c>
      <c r="E876" t="s">
        <v>35</v>
      </c>
      <c r="F876" t="s">
        <v>5706</v>
      </c>
      <c r="Q876" t="s">
        <v>6577</v>
      </c>
      <c r="R876" t="s">
        <v>36</v>
      </c>
      <c r="S876" t="s">
        <v>2540</v>
      </c>
      <c r="T876" t="s">
        <v>841</v>
      </c>
      <c r="U876" t="s">
        <v>1598</v>
      </c>
      <c r="V876" t="s">
        <v>36</v>
      </c>
      <c r="W876">
        <v>2020</v>
      </c>
      <c r="X876" s="1">
        <v>44361</v>
      </c>
      <c r="Y876">
        <v>10032</v>
      </c>
      <c r="Z876">
        <v>40.842571</v>
      </c>
      <c r="AA876">
        <v>-73.942097000000004</v>
      </c>
      <c r="AB876">
        <v>112</v>
      </c>
      <c r="AC876">
        <v>251</v>
      </c>
      <c r="AD876">
        <v>1063381</v>
      </c>
      <c r="AE876">
        <v>1021380079</v>
      </c>
      <c r="AF876" t="s">
        <v>368</v>
      </c>
    </row>
    <row r="877" spans="1:32" x14ac:dyDescent="0.35">
      <c r="A877">
        <v>10</v>
      </c>
      <c r="B877" t="s">
        <v>51</v>
      </c>
      <c r="C877" t="s">
        <v>2541</v>
      </c>
      <c r="D877" t="s">
        <v>2542</v>
      </c>
      <c r="E877" t="s">
        <v>35</v>
      </c>
      <c r="F877" t="s">
        <v>5706</v>
      </c>
      <c r="Q877" t="s">
        <v>6577</v>
      </c>
      <c r="R877" t="s">
        <v>36</v>
      </c>
      <c r="S877" t="s">
        <v>2543</v>
      </c>
      <c r="T877" t="s">
        <v>841</v>
      </c>
      <c r="U877" t="s">
        <v>1601</v>
      </c>
      <c r="V877" t="s">
        <v>36</v>
      </c>
      <c r="W877">
        <v>2020</v>
      </c>
      <c r="X877" s="1">
        <v>44361</v>
      </c>
      <c r="Y877">
        <v>10032</v>
      </c>
      <c r="Z877">
        <v>40.838954000000001</v>
      </c>
      <c r="AA877">
        <v>-73.936837999999995</v>
      </c>
      <c r="AB877">
        <v>112</v>
      </c>
      <c r="AC877">
        <v>249</v>
      </c>
      <c r="AD877">
        <v>1081842</v>
      </c>
      <c r="AE877">
        <v>1021120001</v>
      </c>
      <c r="AF877" t="s">
        <v>368</v>
      </c>
    </row>
    <row r="878" spans="1:32" x14ac:dyDescent="0.35">
      <c r="A878">
        <v>10</v>
      </c>
      <c r="B878" t="s">
        <v>51</v>
      </c>
      <c r="C878" t="s">
        <v>2544</v>
      </c>
      <c r="D878" t="s">
        <v>2545</v>
      </c>
      <c r="E878" t="s">
        <v>35</v>
      </c>
      <c r="F878" t="s">
        <v>5706</v>
      </c>
      <c r="Q878" t="s">
        <v>6577</v>
      </c>
      <c r="R878" t="s">
        <v>36</v>
      </c>
      <c r="S878" t="s">
        <v>2546</v>
      </c>
      <c r="T878" t="s">
        <v>841</v>
      </c>
      <c r="U878" t="s">
        <v>1601</v>
      </c>
      <c r="V878" t="s">
        <v>36</v>
      </c>
      <c r="W878">
        <v>2020</v>
      </c>
      <c r="X878" s="1">
        <v>44361</v>
      </c>
      <c r="Y878">
        <v>10033</v>
      </c>
      <c r="Z878">
        <v>40.853465999999997</v>
      </c>
      <c r="AA878">
        <v>-73.934048000000004</v>
      </c>
      <c r="AB878">
        <v>112</v>
      </c>
      <c r="AC878">
        <v>271</v>
      </c>
      <c r="AD878">
        <v>1076752</v>
      </c>
      <c r="AE878">
        <v>1021670029</v>
      </c>
      <c r="AF878" t="s">
        <v>411</v>
      </c>
    </row>
    <row r="879" spans="1:32" x14ac:dyDescent="0.35">
      <c r="A879">
        <v>10</v>
      </c>
      <c r="B879" t="s">
        <v>51</v>
      </c>
      <c r="C879" t="s">
        <v>2547</v>
      </c>
      <c r="D879" t="s">
        <v>2548</v>
      </c>
      <c r="E879" t="s">
        <v>35</v>
      </c>
      <c r="F879" t="s">
        <v>5706</v>
      </c>
      <c r="Q879" t="s">
        <v>6577</v>
      </c>
      <c r="R879" t="s">
        <v>36</v>
      </c>
      <c r="S879" t="s">
        <v>2549</v>
      </c>
      <c r="T879" t="s">
        <v>841</v>
      </c>
      <c r="U879" t="s">
        <v>911</v>
      </c>
      <c r="V879" t="s">
        <v>36</v>
      </c>
      <c r="W879">
        <v>2020</v>
      </c>
      <c r="X879" s="1">
        <v>44361</v>
      </c>
      <c r="Y879">
        <v>10034</v>
      </c>
      <c r="Z879">
        <v>40.866053000000001</v>
      </c>
      <c r="AA879">
        <v>-73.924835000000002</v>
      </c>
      <c r="AB879">
        <v>112</v>
      </c>
      <c r="AC879">
        <v>291</v>
      </c>
      <c r="AD879">
        <v>1076776</v>
      </c>
      <c r="AE879">
        <v>1022330020</v>
      </c>
      <c r="AF879" t="s">
        <v>91</v>
      </c>
    </row>
    <row r="880" spans="1:32" x14ac:dyDescent="0.35">
      <c r="A880">
        <v>10</v>
      </c>
      <c r="B880" t="s">
        <v>51</v>
      </c>
      <c r="C880" t="s">
        <v>2550</v>
      </c>
      <c r="D880" t="s">
        <v>2551</v>
      </c>
      <c r="E880" t="s">
        <v>35</v>
      </c>
      <c r="F880" t="s">
        <v>5706</v>
      </c>
      <c r="Q880" t="s">
        <v>6577</v>
      </c>
      <c r="R880" t="s">
        <v>36</v>
      </c>
      <c r="S880" t="s">
        <v>2552</v>
      </c>
      <c r="T880" t="s">
        <v>1682</v>
      </c>
      <c r="U880" t="s">
        <v>1601</v>
      </c>
      <c r="V880" t="s">
        <v>36</v>
      </c>
      <c r="W880">
        <v>2020</v>
      </c>
      <c r="X880" s="1">
        <v>44361</v>
      </c>
      <c r="Y880">
        <v>10032</v>
      </c>
      <c r="Z880">
        <v>40.839305000000003</v>
      </c>
      <c r="AA880">
        <v>-73.936159000000004</v>
      </c>
      <c r="AB880">
        <v>112</v>
      </c>
      <c r="AC880">
        <v>249</v>
      </c>
      <c r="AD880">
        <v>1076741</v>
      </c>
      <c r="AE880">
        <v>1021120058</v>
      </c>
      <c r="AF880" t="s">
        <v>368</v>
      </c>
    </row>
    <row r="881" spans="1:32" x14ac:dyDescent="0.35">
      <c r="A881">
        <v>10</v>
      </c>
      <c r="B881" t="s">
        <v>51</v>
      </c>
      <c r="C881" t="s">
        <v>2553</v>
      </c>
      <c r="D881" t="s">
        <v>2554</v>
      </c>
      <c r="E881" t="s">
        <v>35</v>
      </c>
      <c r="F881" t="s">
        <v>5706</v>
      </c>
      <c r="Q881" t="s">
        <v>6577</v>
      </c>
      <c r="R881" t="s">
        <v>36</v>
      </c>
      <c r="S881" t="s">
        <v>2555</v>
      </c>
      <c r="T881" t="s">
        <v>841</v>
      </c>
      <c r="U881" t="s">
        <v>1601</v>
      </c>
      <c r="V881" t="s">
        <v>36</v>
      </c>
      <c r="W881">
        <v>2020</v>
      </c>
      <c r="X881" s="1">
        <v>44361</v>
      </c>
      <c r="Y881">
        <v>10034</v>
      </c>
      <c r="Z881">
        <v>40.867826000000001</v>
      </c>
      <c r="AA881">
        <v>-73.917058999999995</v>
      </c>
      <c r="AB881">
        <v>112</v>
      </c>
      <c r="AC881">
        <v>303</v>
      </c>
      <c r="AD881">
        <v>1064871</v>
      </c>
      <c r="AE881">
        <v>1022290012</v>
      </c>
      <c r="AF881" t="s">
        <v>91</v>
      </c>
    </row>
    <row r="882" spans="1:32" x14ac:dyDescent="0.35">
      <c r="A882">
        <v>10</v>
      </c>
      <c r="B882" t="s">
        <v>51</v>
      </c>
      <c r="C882" t="s">
        <v>6650</v>
      </c>
      <c r="D882" t="s">
        <v>6651</v>
      </c>
      <c r="E882" t="s">
        <v>35</v>
      </c>
      <c r="F882" t="s">
        <v>5706</v>
      </c>
      <c r="Q882" t="s">
        <v>6577</v>
      </c>
      <c r="R882" t="s">
        <v>65</v>
      </c>
      <c r="S882" t="s">
        <v>6652</v>
      </c>
      <c r="T882" t="s">
        <v>841</v>
      </c>
      <c r="U882" t="s">
        <v>1601</v>
      </c>
      <c r="V882" t="s">
        <v>36</v>
      </c>
      <c r="W882">
        <v>2020</v>
      </c>
      <c r="X882" s="1">
        <v>44361</v>
      </c>
      <c r="Y882">
        <v>10033</v>
      </c>
      <c r="Z882">
        <v>40.846541999999999</v>
      </c>
      <c r="AA882">
        <v>-73.935204999999996</v>
      </c>
      <c r="AB882">
        <v>112</v>
      </c>
      <c r="AC882">
        <v>261</v>
      </c>
      <c r="AD882">
        <v>1063228</v>
      </c>
      <c r="AE882">
        <v>1021330040</v>
      </c>
      <c r="AF882" t="s">
        <v>368</v>
      </c>
    </row>
    <row r="883" spans="1:32" x14ac:dyDescent="0.35">
      <c r="A883">
        <v>10</v>
      </c>
      <c r="B883" t="s">
        <v>51</v>
      </c>
      <c r="C883" t="s">
        <v>2556</v>
      </c>
      <c r="D883" t="s">
        <v>2557</v>
      </c>
      <c r="E883" t="s">
        <v>35</v>
      </c>
      <c r="F883" t="s">
        <v>5706</v>
      </c>
      <c r="Q883" t="s">
        <v>6577</v>
      </c>
      <c r="R883" t="s">
        <v>36</v>
      </c>
      <c r="S883" t="s">
        <v>1896</v>
      </c>
      <c r="T883" t="s">
        <v>841</v>
      </c>
      <c r="U883" t="s">
        <v>1601</v>
      </c>
      <c r="V883" t="s">
        <v>36</v>
      </c>
      <c r="W883">
        <v>2020</v>
      </c>
      <c r="X883" s="1">
        <v>44361</v>
      </c>
      <c r="Y883">
        <v>10033</v>
      </c>
      <c r="Z883">
        <v>40.850625999999998</v>
      </c>
      <c r="AA883">
        <v>-73.934376999999998</v>
      </c>
      <c r="AB883">
        <v>112</v>
      </c>
      <c r="AC883">
        <v>271</v>
      </c>
      <c r="AD883">
        <v>1063947</v>
      </c>
      <c r="AE883">
        <v>1021650026</v>
      </c>
      <c r="AF883" t="s">
        <v>411</v>
      </c>
    </row>
    <row r="884" spans="1:32" x14ac:dyDescent="0.35">
      <c r="A884">
        <v>10</v>
      </c>
      <c r="B884" t="s">
        <v>51</v>
      </c>
      <c r="C884" t="s">
        <v>2558</v>
      </c>
      <c r="D884" t="s">
        <v>6653</v>
      </c>
      <c r="E884" t="s">
        <v>35</v>
      </c>
      <c r="F884" t="s">
        <v>5706</v>
      </c>
      <c r="Q884" t="s">
        <v>6577</v>
      </c>
      <c r="R884" t="s">
        <v>36</v>
      </c>
      <c r="S884" t="s">
        <v>2560</v>
      </c>
      <c r="T884" t="s">
        <v>841</v>
      </c>
      <c r="U884" t="s">
        <v>911</v>
      </c>
      <c r="V884" t="s">
        <v>36</v>
      </c>
      <c r="W884">
        <v>2020</v>
      </c>
      <c r="X884" s="1">
        <v>44361</v>
      </c>
      <c r="Y884">
        <v>10040</v>
      </c>
      <c r="Z884">
        <v>40.860411999999997</v>
      </c>
      <c r="AA884">
        <v>-73.927936000000003</v>
      </c>
      <c r="AB884">
        <v>112</v>
      </c>
      <c r="AC884">
        <v>283</v>
      </c>
      <c r="AD884">
        <v>1064149</v>
      </c>
      <c r="AE884">
        <v>1021730001</v>
      </c>
      <c r="AF884" t="s">
        <v>411</v>
      </c>
    </row>
    <row r="885" spans="1:32" x14ac:dyDescent="0.35">
      <c r="A885">
        <v>10</v>
      </c>
      <c r="B885" t="s">
        <v>51</v>
      </c>
      <c r="C885" t="s">
        <v>2561</v>
      </c>
      <c r="D885" t="s">
        <v>2562</v>
      </c>
      <c r="E885" t="s">
        <v>35</v>
      </c>
      <c r="F885" t="s">
        <v>5706</v>
      </c>
      <c r="Q885" t="s">
        <v>6577</v>
      </c>
      <c r="R885" t="s">
        <v>36</v>
      </c>
      <c r="S885" t="s">
        <v>2563</v>
      </c>
      <c r="T885" t="s">
        <v>841</v>
      </c>
      <c r="U885" t="s">
        <v>1601</v>
      </c>
      <c r="V885" t="s">
        <v>36</v>
      </c>
      <c r="W885">
        <v>2020</v>
      </c>
      <c r="X885" s="1">
        <v>44361</v>
      </c>
      <c r="Y885">
        <v>10032</v>
      </c>
      <c r="Z885">
        <v>40.836536000000002</v>
      </c>
      <c r="AA885">
        <v>-73.937158999999994</v>
      </c>
      <c r="AB885">
        <v>112</v>
      </c>
      <c r="AC885">
        <v>24301</v>
      </c>
      <c r="AD885">
        <v>1062636</v>
      </c>
      <c r="AE885">
        <v>1021110024</v>
      </c>
      <c r="AF885" t="s">
        <v>368</v>
      </c>
    </row>
    <row r="886" spans="1:32" x14ac:dyDescent="0.35">
      <c r="A886">
        <v>10</v>
      </c>
      <c r="B886" t="s">
        <v>51</v>
      </c>
      <c r="C886" t="s">
        <v>2564</v>
      </c>
      <c r="D886" t="s">
        <v>2565</v>
      </c>
      <c r="E886" t="s">
        <v>35</v>
      </c>
      <c r="F886" t="s">
        <v>5706</v>
      </c>
      <c r="Q886" t="s">
        <v>6577</v>
      </c>
      <c r="R886" t="s">
        <v>36</v>
      </c>
      <c r="S886" t="s">
        <v>2566</v>
      </c>
      <c r="T886" t="s">
        <v>1682</v>
      </c>
      <c r="U886" t="s">
        <v>1598</v>
      </c>
      <c r="V886" t="s">
        <v>36</v>
      </c>
      <c r="W886">
        <v>2020</v>
      </c>
      <c r="X886" s="1">
        <v>44361</v>
      </c>
      <c r="Y886">
        <v>10033</v>
      </c>
      <c r="Z886">
        <v>40.845469000000001</v>
      </c>
      <c r="AA886">
        <v>-73.940467999999996</v>
      </c>
      <c r="AB886">
        <v>112</v>
      </c>
      <c r="AC886">
        <v>263</v>
      </c>
      <c r="AD886">
        <v>1063503</v>
      </c>
      <c r="AE886">
        <v>1021420154</v>
      </c>
      <c r="AF886" t="s">
        <v>368</v>
      </c>
    </row>
    <row r="887" spans="1:32" x14ac:dyDescent="0.35">
      <c r="A887">
        <v>10</v>
      </c>
      <c r="B887" t="s">
        <v>51</v>
      </c>
      <c r="C887" t="s">
        <v>2567</v>
      </c>
      <c r="D887" t="s">
        <v>2568</v>
      </c>
      <c r="E887" t="s">
        <v>35</v>
      </c>
      <c r="F887" t="s">
        <v>5706</v>
      </c>
      <c r="Q887" t="s">
        <v>6577</v>
      </c>
      <c r="R887" t="s">
        <v>36</v>
      </c>
      <c r="S887" t="s">
        <v>2334</v>
      </c>
      <c r="T887" t="s">
        <v>841</v>
      </c>
      <c r="U887" t="s">
        <v>1601</v>
      </c>
      <c r="V887" t="s">
        <v>36</v>
      </c>
      <c r="W887">
        <v>2020</v>
      </c>
      <c r="X887" s="1">
        <v>44361</v>
      </c>
      <c r="Y887">
        <v>10034</v>
      </c>
      <c r="Z887">
        <v>40.866706000000001</v>
      </c>
      <c r="AA887">
        <v>-73.923947999999996</v>
      </c>
      <c r="AB887">
        <v>112</v>
      </c>
      <c r="AC887">
        <v>291</v>
      </c>
      <c r="AD887">
        <v>1064900</v>
      </c>
      <c r="AE887">
        <v>1022340007</v>
      </c>
      <c r="AF887" t="s">
        <v>91</v>
      </c>
    </row>
    <row r="888" spans="1:32" x14ac:dyDescent="0.35">
      <c r="A888">
        <v>10</v>
      </c>
      <c r="B888" t="s">
        <v>51</v>
      </c>
      <c r="C888" t="s">
        <v>2569</v>
      </c>
      <c r="D888" t="s">
        <v>2570</v>
      </c>
      <c r="E888" t="s">
        <v>35</v>
      </c>
      <c r="F888" t="s">
        <v>5698</v>
      </c>
      <c r="Q888" t="s">
        <v>6577</v>
      </c>
      <c r="R888" t="s">
        <v>36</v>
      </c>
      <c r="S888" t="s">
        <v>2571</v>
      </c>
      <c r="T888" t="s">
        <v>841</v>
      </c>
      <c r="U888" t="s">
        <v>911</v>
      </c>
      <c r="V888" t="s">
        <v>36</v>
      </c>
      <c r="W888">
        <v>2020</v>
      </c>
      <c r="X888" s="1">
        <v>44361</v>
      </c>
      <c r="Y888">
        <v>10040</v>
      </c>
      <c r="Z888">
        <v>40.856693</v>
      </c>
      <c r="AA888">
        <v>-73.937093000000004</v>
      </c>
      <c r="AB888">
        <v>112</v>
      </c>
      <c r="AC888">
        <v>273</v>
      </c>
      <c r="AD888">
        <v>1064371</v>
      </c>
      <c r="AE888">
        <v>1021790365</v>
      </c>
      <c r="AF888" t="s">
        <v>411</v>
      </c>
    </row>
    <row r="889" spans="1:32" x14ac:dyDescent="0.35">
      <c r="A889">
        <v>10</v>
      </c>
      <c r="B889" t="s">
        <v>51</v>
      </c>
      <c r="C889" t="s">
        <v>2572</v>
      </c>
      <c r="D889" t="s">
        <v>2573</v>
      </c>
      <c r="E889" t="s">
        <v>35</v>
      </c>
      <c r="F889" t="s">
        <v>5706</v>
      </c>
      <c r="Q889" t="s">
        <v>6577</v>
      </c>
      <c r="R889" t="s">
        <v>36</v>
      </c>
      <c r="S889" t="s">
        <v>2574</v>
      </c>
      <c r="T889" t="s">
        <v>1682</v>
      </c>
      <c r="U889" t="s">
        <v>1601</v>
      </c>
      <c r="V889" t="s">
        <v>36</v>
      </c>
      <c r="W889">
        <v>2020</v>
      </c>
      <c r="X889" s="1">
        <v>44361</v>
      </c>
      <c r="Y889">
        <v>10040</v>
      </c>
      <c r="Z889">
        <v>40.852631000000002</v>
      </c>
      <c r="AA889">
        <v>-73.927604000000002</v>
      </c>
      <c r="AB889">
        <v>112</v>
      </c>
      <c r="AC889">
        <v>277</v>
      </c>
      <c r="AD889">
        <v>1076750</v>
      </c>
      <c r="AE889">
        <v>1021590051</v>
      </c>
      <c r="AF889" t="s">
        <v>411</v>
      </c>
    </row>
    <row r="890" spans="1:32" x14ac:dyDescent="0.35">
      <c r="A890">
        <v>10</v>
      </c>
      <c r="B890" t="s">
        <v>51</v>
      </c>
      <c r="C890" t="s">
        <v>2575</v>
      </c>
      <c r="D890" t="s">
        <v>2576</v>
      </c>
      <c r="E890" t="s">
        <v>35</v>
      </c>
      <c r="F890" t="s">
        <v>5706</v>
      </c>
      <c r="Q890" t="s">
        <v>6577</v>
      </c>
      <c r="R890" t="s">
        <v>36</v>
      </c>
      <c r="S890" t="s">
        <v>2276</v>
      </c>
      <c r="T890" t="s">
        <v>1595</v>
      </c>
      <c r="U890" t="s">
        <v>1601</v>
      </c>
      <c r="V890" t="s">
        <v>36</v>
      </c>
      <c r="W890">
        <v>2020</v>
      </c>
      <c r="X890" s="1">
        <v>44361</v>
      </c>
      <c r="Y890">
        <v>10040</v>
      </c>
      <c r="Z890">
        <v>40.860790000000001</v>
      </c>
      <c r="AA890">
        <v>-73.930672000000001</v>
      </c>
      <c r="AB890">
        <v>112</v>
      </c>
      <c r="AC890">
        <v>285</v>
      </c>
      <c r="AD890">
        <v>1076756</v>
      </c>
      <c r="AE890">
        <v>1021720016</v>
      </c>
      <c r="AF890" t="s">
        <v>411</v>
      </c>
    </row>
    <row r="891" spans="1:32" x14ac:dyDescent="0.35">
      <c r="A891">
        <v>10</v>
      </c>
      <c r="B891" t="s">
        <v>51</v>
      </c>
      <c r="C891" t="s">
        <v>6654</v>
      </c>
      <c r="D891" t="s">
        <v>6655</v>
      </c>
      <c r="E891" t="s">
        <v>35</v>
      </c>
      <c r="F891" t="s">
        <v>5706</v>
      </c>
      <c r="Q891" t="s">
        <v>6577</v>
      </c>
      <c r="R891" t="s">
        <v>65</v>
      </c>
      <c r="S891" t="s">
        <v>2041</v>
      </c>
      <c r="T891" t="s">
        <v>1682</v>
      </c>
      <c r="U891" t="s">
        <v>1601</v>
      </c>
      <c r="V891" t="s">
        <v>36</v>
      </c>
      <c r="W891">
        <v>2020</v>
      </c>
      <c r="X891" s="1">
        <v>44361</v>
      </c>
      <c r="Y891">
        <v>10040</v>
      </c>
      <c r="Z891">
        <v>40.855854999999998</v>
      </c>
      <c r="AA891">
        <v>-73.927120000000002</v>
      </c>
      <c r="AB891">
        <v>112</v>
      </c>
      <c r="AC891">
        <v>277</v>
      </c>
      <c r="AD891">
        <v>1076751</v>
      </c>
      <c r="AE891">
        <v>1021600018</v>
      </c>
      <c r="AF891" t="s">
        <v>411</v>
      </c>
    </row>
    <row r="892" spans="1:32" x14ac:dyDescent="0.35">
      <c r="A892">
        <v>10</v>
      </c>
      <c r="B892" t="s">
        <v>51</v>
      </c>
      <c r="C892" t="s">
        <v>2577</v>
      </c>
      <c r="D892" t="s">
        <v>6653</v>
      </c>
      <c r="E892" t="s">
        <v>35</v>
      </c>
      <c r="F892" t="s">
        <v>5706</v>
      </c>
      <c r="Q892" t="s">
        <v>6577</v>
      </c>
      <c r="R892" t="s">
        <v>36</v>
      </c>
      <c r="S892" t="s">
        <v>2578</v>
      </c>
      <c r="T892" t="s">
        <v>1595</v>
      </c>
      <c r="U892" t="s">
        <v>1601</v>
      </c>
      <c r="V892" t="s">
        <v>36</v>
      </c>
      <c r="W892">
        <v>2020</v>
      </c>
      <c r="X892" s="1">
        <v>44361</v>
      </c>
      <c r="Y892">
        <v>10040</v>
      </c>
      <c r="Z892">
        <v>40.860411999999997</v>
      </c>
      <c r="AA892">
        <v>-73.927936000000003</v>
      </c>
      <c r="AB892">
        <v>112</v>
      </c>
      <c r="AC892">
        <v>283</v>
      </c>
      <c r="AD892">
        <v>1064149</v>
      </c>
      <c r="AE892">
        <v>1021730001</v>
      </c>
      <c r="AF892" t="s">
        <v>411</v>
      </c>
    </row>
    <row r="893" spans="1:32" x14ac:dyDescent="0.35">
      <c r="A893">
        <v>10</v>
      </c>
      <c r="B893" t="s">
        <v>51</v>
      </c>
      <c r="C893" t="s">
        <v>2579</v>
      </c>
      <c r="D893" t="s">
        <v>2580</v>
      </c>
      <c r="E893" t="s">
        <v>35</v>
      </c>
      <c r="F893" t="s">
        <v>5706</v>
      </c>
      <c r="Q893" t="s">
        <v>6577</v>
      </c>
      <c r="R893" t="s">
        <v>36</v>
      </c>
      <c r="S893" t="s">
        <v>2581</v>
      </c>
      <c r="T893" t="s">
        <v>824</v>
      </c>
      <c r="U893" t="s">
        <v>911</v>
      </c>
      <c r="V893" t="s">
        <v>36</v>
      </c>
      <c r="W893">
        <v>2020</v>
      </c>
      <c r="X893" s="1">
        <v>44361</v>
      </c>
      <c r="Y893">
        <v>10032</v>
      </c>
      <c r="Z893">
        <v>40.838051</v>
      </c>
      <c r="AA893">
        <v>-73.938252000000006</v>
      </c>
      <c r="AB893">
        <v>112</v>
      </c>
      <c r="AC893">
        <v>251</v>
      </c>
      <c r="AD893">
        <v>1085733</v>
      </c>
      <c r="AE893">
        <v>1021230045</v>
      </c>
      <c r="AF893" t="s">
        <v>368</v>
      </c>
    </row>
    <row r="894" spans="1:32" x14ac:dyDescent="0.35">
      <c r="A894">
        <v>10</v>
      </c>
      <c r="B894" t="s">
        <v>1848</v>
      </c>
      <c r="C894" t="s">
        <v>2582</v>
      </c>
      <c r="D894" t="s">
        <v>2583</v>
      </c>
      <c r="E894" t="s">
        <v>35</v>
      </c>
      <c r="F894" t="s">
        <v>5706</v>
      </c>
      <c r="Q894" t="s">
        <v>6577</v>
      </c>
      <c r="R894" t="s">
        <v>36</v>
      </c>
      <c r="S894" t="s">
        <v>2584</v>
      </c>
      <c r="T894" t="s">
        <v>1596</v>
      </c>
      <c r="U894" t="s">
        <v>1598</v>
      </c>
      <c r="V894" t="s">
        <v>36</v>
      </c>
      <c r="W894">
        <v>2020</v>
      </c>
      <c r="X894" s="1">
        <v>44361</v>
      </c>
      <c r="Y894">
        <v>10032</v>
      </c>
      <c r="Z894">
        <v>40.841264000000002</v>
      </c>
      <c r="AA894">
        <v>-73.940223000000003</v>
      </c>
      <c r="AB894">
        <v>112</v>
      </c>
      <c r="AC894">
        <v>251</v>
      </c>
      <c r="AD894">
        <v>1063379</v>
      </c>
      <c r="AE894">
        <v>1021380024</v>
      </c>
      <c r="AF894" t="s">
        <v>368</v>
      </c>
    </row>
    <row r="895" spans="1:32" x14ac:dyDescent="0.35">
      <c r="A895">
        <v>10</v>
      </c>
      <c r="B895" t="s">
        <v>55</v>
      </c>
      <c r="C895" t="s">
        <v>412</v>
      </c>
      <c r="D895" t="s">
        <v>413</v>
      </c>
      <c r="E895" t="s">
        <v>35</v>
      </c>
      <c r="F895" t="s">
        <v>5706</v>
      </c>
      <c r="Q895" t="s">
        <v>6577</v>
      </c>
      <c r="R895" t="s">
        <v>36</v>
      </c>
      <c r="S895" t="s">
        <v>2585</v>
      </c>
      <c r="T895" t="s">
        <v>824</v>
      </c>
      <c r="U895" t="s">
        <v>911</v>
      </c>
      <c r="V895" t="s">
        <v>36</v>
      </c>
      <c r="W895">
        <v>2020</v>
      </c>
      <c r="X895" s="1">
        <v>44361</v>
      </c>
      <c r="Y895">
        <v>10034</v>
      </c>
      <c r="Z895">
        <v>40.862563999999999</v>
      </c>
      <c r="AA895">
        <v>-73.916487000000004</v>
      </c>
      <c r="AB895">
        <v>112</v>
      </c>
      <c r="AC895">
        <v>299</v>
      </c>
      <c r="AD895">
        <v>1081892</v>
      </c>
      <c r="AE895">
        <v>1021860009</v>
      </c>
      <c r="AF895" t="s">
        <v>91</v>
      </c>
    </row>
    <row r="896" spans="1:32" x14ac:dyDescent="0.35">
      <c r="A896">
        <v>10</v>
      </c>
      <c r="B896" t="s">
        <v>59</v>
      </c>
      <c r="C896" t="s">
        <v>2586</v>
      </c>
      <c r="D896" t="s">
        <v>2587</v>
      </c>
      <c r="E896" t="s">
        <v>35</v>
      </c>
      <c r="F896" t="s">
        <v>5706</v>
      </c>
      <c r="Q896" t="s">
        <v>6577</v>
      </c>
      <c r="R896" t="s">
        <v>36</v>
      </c>
      <c r="S896" t="s">
        <v>2588</v>
      </c>
      <c r="T896" t="s">
        <v>1595</v>
      </c>
      <c r="U896" t="s">
        <v>1598</v>
      </c>
      <c r="V896" t="s">
        <v>36</v>
      </c>
      <c r="W896">
        <v>2020</v>
      </c>
      <c r="X896" s="1">
        <v>44361</v>
      </c>
      <c r="Y896">
        <v>10040</v>
      </c>
      <c r="Z896">
        <v>40.861381999999999</v>
      </c>
      <c r="AA896">
        <v>-73.933544999999995</v>
      </c>
      <c r="AB896">
        <v>112</v>
      </c>
      <c r="AC896">
        <v>287</v>
      </c>
      <c r="AD896">
        <v>1000000</v>
      </c>
      <c r="AE896">
        <v>1021790625</v>
      </c>
      <c r="AF896" t="s">
        <v>411</v>
      </c>
    </row>
    <row r="897" spans="1:32" x14ac:dyDescent="0.35">
      <c r="A897">
        <v>10</v>
      </c>
      <c r="B897" t="s">
        <v>206</v>
      </c>
      <c r="C897" t="s">
        <v>6656</v>
      </c>
      <c r="D897" t="s">
        <v>6657</v>
      </c>
      <c r="E897" t="s">
        <v>35</v>
      </c>
      <c r="F897" t="s">
        <v>5706</v>
      </c>
      <c r="Q897" t="s">
        <v>6577</v>
      </c>
      <c r="R897" t="s">
        <v>65</v>
      </c>
      <c r="S897" t="s">
        <v>1486</v>
      </c>
      <c r="T897" t="s">
        <v>1682</v>
      </c>
      <c r="U897" t="s">
        <v>1596</v>
      </c>
      <c r="V897" t="s">
        <v>36</v>
      </c>
      <c r="W897">
        <v>2020</v>
      </c>
      <c r="X897" s="1">
        <v>44361</v>
      </c>
      <c r="Y897">
        <v>10034</v>
      </c>
      <c r="Z897">
        <v>40.869024000000003</v>
      </c>
      <c r="AA897">
        <v>-73.913916</v>
      </c>
      <c r="AB897">
        <v>112</v>
      </c>
      <c r="AC897">
        <v>299</v>
      </c>
      <c r="AD897">
        <v>1082036</v>
      </c>
      <c r="AE897">
        <v>1022120001</v>
      </c>
      <c r="AF897" t="s">
        <v>91</v>
      </c>
    </row>
    <row r="898" spans="1:32" x14ac:dyDescent="0.35">
      <c r="A898">
        <v>10</v>
      </c>
      <c r="B898" t="s">
        <v>206</v>
      </c>
      <c r="C898" t="s">
        <v>6658</v>
      </c>
      <c r="D898" t="s">
        <v>6659</v>
      </c>
      <c r="E898" t="s">
        <v>35</v>
      </c>
      <c r="F898" t="s">
        <v>5706</v>
      </c>
      <c r="Q898" t="s">
        <v>6577</v>
      </c>
      <c r="R898" t="s">
        <v>65</v>
      </c>
      <c r="S898" t="s">
        <v>1476</v>
      </c>
      <c r="T898" t="s">
        <v>810</v>
      </c>
      <c r="U898" t="s">
        <v>1601</v>
      </c>
      <c r="V898" t="s">
        <v>36</v>
      </c>
      <c r="W898">
        <v>2020</v>
      </c>
      <c r="X898" s="1">
        <v>44361</v>
      </c>
      <c r="Y898">
        <v>10034</v>
      </c>
      <c r="Z898">
        <v>40.868198999999997</v>
      </c>
      <c r="AA898">
        <v>-73.911997</v>
      </c>
      <c r="AB898">
        <v>112</v>
      </c>
      <c r="AC898">
        <v>299</v>
      </c>
      <c r="AD898">
        <v>1064485</v>
      </c>
      <c r="AE898">
        <v>1021960001</v>
      </c>
      <c r="AF898" t="s">
        <v>91</v>
      </c>
    </row>
    <row r="899" spans="1:32" x14ac:dyDescent="0.35">
      <c r="A899">
        <v>10</v>
      </c>
      <c r="B899" t="s">
        <v>182</v>
      </c>
      <c r="C899" t="s">
        <v>2589</v>
      </c>
      <c r="D899" t="s">
        <v>2590</v>
      </c>
      <c r="E899" t="s">
        <v>35</v>
      </c>
      <c r="F899" t="s">
        <v>5706</v>
      </c>
      <c r="Q899" t="s">
        <v>6577</v>
      </c>
      <c r="R899" t="s">
        <v>36</v>
      </c>
      <c r="S899" t="s">
        <v>2591</v>
      </c>
      <c r="T899" t="s">
        <v>1595</v>
      </c>
      <c r="U899" t="s">
        <v>911</v>
      </c>
      <c r="V899" t="s">
        <v>36</v>
      </c>
      <c r="W899">
        <v>2020</v>
      </c>
      <c r="X899" s="1">
        <v>44361</v>
      </c>
      <c r="Y899">
        <v>10033</v>
      </c>
      <c r="Z899">
        <v>40.848398000000003</v>
      </c>
      <c r="AA899">
        <v>-73.931516000000002</v>
      </c>
      <c r="AB899">
        <v>112</v>
      </c>
      <c r="AC899">
        <v>269</v>
      </c>
      <c r="AD899">
        <v>1075518</v>
      </c>
      <c r="AE899">
        <v>1021550030</v>
      </c>
      <c r="AF899" t="s">
        <v>411</v>
      </c>
    </row>
    <row r="900" spans="1:32" x14ac:dyDescent="0.35">
      <c r="A900">
        <v>10</v>
      </c>
      <c r="B900" t="s">
        <v>117</v>
      </c>
      <c r="C900" t="s">
        <v>2592</v>
      </c>
      <c r="D900" t="s">
        <v>2593</v>
      </c>
      <c r="E900" t="s">
        <v>35</v>
      </c>
      <c r="F900" t="s">
        <v>5706</v>
      </c>
      <c r="Q900" t="s">
        <v>6577</v>
      </c>
      <c r="R900" t="s">
        <v>36</v>
      </c>
      <c r="S900" t="s">
        <v>2594</v>
      </c>
      <c r="T900" t="s">
        <v>1595</v>
      </c>
      <c r="U900" t="s">
        <v>1601</v>
      </c>
      <c r="V900" t="s">
        <v>36</v>
      </c>
      <c r="W900">
        <v>2020</v>
      </c>
      <c r="X900" s="1">
        <v>44361</v>
      </c>
      <c r="Y900">
        <v>10032</v>
      </c>
      <c r="Z900">
        <v>40.840712000000003</v>
      </c>
      <c r="AA900">
        <v>-73.935640000000006</v>
      </c>
      <c r="AB900">
        <v>112</v>
      </c>
      <c r="AC900">
        <v>249</v>
      </c>
      <c r="AD900">
        <v>1086200</v>
      </c>
      <c r="AE900">
        <v>1021120010</v>
      </c>
      <c r="AF900" t="s">
        <v>368</v>
      </c>
    </row>
    <row r="901" spans="1:32" x14ac:dyDescent="0.35">
      <c r="A901">
        <v>10</v>
      </c>
      <c r="B901" t="s">
        <v>117</v>
      </c>
      <c r="C901" t="s">
        <v>2595</v>
      </c>
      <c r="D901" t="s">
        <v>2596</v>
      </c>
      <c r="E901" t="s">
        <v>35</v>
      </c>
      <c r="F901" t="s">
        <v>5698</v>
      </c>
      <c r="Q901" t="s">
        <v>6577</v>
      </c>
      <c r="R901" t="s">
        <v>36</v>
      </c>
      <c r="S901" t="s">
        <v>2597</v>
      </c>
      <c r="T901" t="s">
        <v>1596</v>
      </c>
      <c r="U901" t="s">
        <v>911</v>
      </c>
      <c r="V901" t="s">
        <v>36</v>
      </c>
      <c r="W901">
        <v>2020</v>
      </c>
      <c r="X901" s="1">
        <v>44361</v>
      </c>
      <c r="Y901">
        <v>10033</v>
      </c>
      <c r="Z901">
        <v>40.851260000000003</v>
      </c>
      <c r="AA901">
        <v>-73.935186000000002</v>
      </c>
      <c r="AB901">
        <v>112</v>
      </c>
      <c r="AC901">
        <v>271</v>
      </c>
      <c r="AD901">
        <v>1064415</v>
      </c>
      <c r="AE901">
        <v>1021800108</v>
      </c>
      <c r="AF901" t="s">
        <v>411</v>
      </c>
    </row>
    <row r="902" spans="1:32" x14ac:dyDescent="0.35">
      <c r="A902">
        <v>10</v>
      </c>
      <c r="B902" t="s">
        <v>837</v>
      </c>
      <c r="C902" t="s">
        <v>2598</v>
      </c>
      <c r="D902" t="s">
        <v>2599</v>
      </c>
      <c r="E902" t="s">
        <v>35</v>
      </c>
      <c r="F902" t="s">
        <v>5706</v>
      </c>
      <c r="Q902" t="s">
        <v>6577</v>
      </c>
      <c r="R902" t="s">
        <v>36</v>
      </c>
      <c r="S902" t="s">
        <v>2600</v>
      </c>
      <c r="T902" t="s">
        <v>1595</v>
      </c>
      <c r="U902" t="s">
        <v>1601</v>
      </c>
      <c r="V902" t="s">
        <v>36</v>
      </c>
      <c r="W902">
        <v>2020</v>
      </c>
      <c r="X902" s="1">
        <v>44361</v>
      </c>
      <c r="Y902">
        <v>10033</v>
      </c>
      <c r="Z902">
        <v>40.847656000000001</v>
      </c>
      <c r="AA902">
        <v>-73.933854999999994</v>
      </c>
      <c r="AB902">
        <v>112</v>
      </c>
      <c r="AC902">
        <v>261</v>
      </c>
      <c r="AD902">
        <v>1063632</v>
      </c>
      <c r="AE902">
        <v>1021530053</v>
      </c>
      <c r="AF902" t="s">
        <v>368</v>
      </c>
    </row>
    <row r="903" spans="1:32" x14ac:dyDescent="0.35">
      <c r="A903">
        <v>10</v>
      </c>
      <c r="B903" t="s">
        <v>837</v>
      </c>
      <c r="C903" t="s">
        <v>2601</v>
      </c>
      <c r="D903" t="s">
        <v>2602</v>
      </c>
      <c r="E903" t="s">
        <v>35</v>
      </c>
      <c r="F903" t="s">
        <v>5706</v>
      </c>
      <c r="Q903" t="s">
        <v>6577</v>
      </c>
      <c r="R903" t="s">
        <v>36</v>
      </c>
      <c r="S903" t="s">
        <v>1596</v>
      </c>
      <c r="T903" t="s">
        <v>810</v>
      </c>
      <c r="U903" t="s">
        <v>842</v>
      </c>
      <c r="V903" t="s">
        <v>36</v>
      </c>
      <c r="W903">
        <v>2020</v>
      </c>
      <c r="X903" s="1">
        <v>44361</v>
      </c>
      <c r="Y903">
        <v>10034</v>
      </c>
      <c r="Z903">
        <v>40.865946999999998</v>
      </c>
      <c r="AA903">
        <v>-73.926074999999997</v>
      </c>
      <c r="AB903">
        <v>112</v>
      </c>
      <c r="AC903">
        <v>291</v>
      </c>
      <c r="AD903">
        <v>1064894</v>
      </c>
      <c r="AE903">
        <v>1022330013</v>
      </c>
      <c r="AF903" t="s">
        <v>91</v>
      </c>
    </row>
    <row r="904" spans="1:32" x14ac:dyDescent="0.35">
      <c r="A904">
        <v>10</v>
      </c>
      <c r="B904" t="s">
        <v>837</v>
      </c>
      <c r="C904" t="s">
        <v>2603</v>
      </c>
      <c r="D904" t="s">
        <v>2604</v>
      </c>
      <c r="E904" t="s">
        <v>35</v>
      </c>
      <c r="F904" t="s">
        <v>5706</v>
      </c>
      <c r="Q904" t="s">
        <v>6577</v>
      </c>
      <c r="R904" t="s">
        <v>36</v>
      </c>
      <c r="S904" t="s">
        <v>2605</v>
      </c>
      <c r="T904" t="s">
        <v>841</v>
      </c>
      <c r="U904" t="s">
        <v>1598</v>
      </c>
      <c r="V904" t="s">
        <v>36</v>
      </c>
      <c r="W904">
        <v>2020</v>
      </c>
      <c r="X904" s="1">
        <v>44361</v>
      </c>
      <c r="Y904">
        <v>10032</v>
      </c>
      <c r="Z904">
        <v>40.834555999999999</v>
      </c>
      <c r="AA904">
        <v>-73.940008000000006</v>
      </c>
      <c r="AB904">
        <v>112</v>
      </c>
      <c r="AC904">
        <v>24301</v>
      </c>
      <c r="AD904">
        <v>1062551</v>
      </c>
      <c r="AE904">
        <v>1021090055</v>
      </c>
      <c r="AF904" t="s">
        <v>368</v>
      </c>
    </row>
    <row r="905" spans="1:32" x14ac:dyDescent="0.35">
      <c r="A905">
        <v>11</v>
      </c>
      <c r="B905" t="s">
        <v>45</v>
      </c>
      <c r="C905" t="s">
        <v>2606</v>
      </c>
      <c r="D905" t="s">
        <v>2607</v>
      </c>
      <c r="E905" t="s">
        <v>88</v>
      </c>
      <c r="F905" t="s">
        <v>5698</v>
      </c>
      <c r="Q905" t="s">
        <v>6577</v>
      </c>
      <c r="R905" t="s">
        <v>36</v>
      </c>
      <c r="S905" t="s">
        <v>2608</v>
      </c>
      <c r="T905" t="s">
        <v>841</v>
      </c>
      <c r="U905" t="s">
        <v>1601</v>
      </c>
      <c r="V905" t="s">
        <v>36</v>
      </c>
      <c r="W905">
        <v>2020</v>
      </c>
      <c r="X905" s="1">
        <v>44361</v>
      </c>
    </row>
    <row r="906" spans="1:32" x14ac:dyDescent="0.35">
      <c r="A906">
        <v>11</v>
      </c>
      <c r="B906" t="s">
        <v>45</v>
      </c>
      <c r="C906" t="s">
        <v>2609</v>
      </c>
      <c r="D906" t="s">
        <v>2610</v>
      </c>
      <c r="E906" t="s">
        <v>88</v>
      </c>
      <c r="F906" t="s">
        <v>5698</v>
      </c>
      <c r="Q906" t="s">
        <v>6577</v>
      </c>
      <c r="R906" t="s">
        <v>36</v>
      </c>
      <c r="S906" t="s">
        <v>2611</v>
      </c>
      <c r="T906" t="s">
        <v>824</v>
      </c>
      <c r="U906" t="s">
        <v>1596</v>
      </c>
      <c r="V906" t="s">
        <v>36</v>
      </c>
      <c r="W906">
        <v>2020</v>
      </c>
      <c r="X906" s="1">
        <v>44361</v>
      </c>
      <c r="Y906">
        <v>10471</v>
      </c>
      <c r="Z906">
        <v>40.900126999999998</v>
      </c>
      <c r="AA906">
        <v>-73.911202000000003</v>
      </c>
      <c r="AB906">
        <v>208</v>
      </c>
      <c r="AC906">
        <v>309</v>
      </c>
      <c r="AD906">
        <v>2101020</v>
      </c>
      <c r="AE906">
        <v>2059370440</v>
      </c>
      <c r="AF906" t="s">
        <v>419</v>
      </c>
    </row>
    <row r="907" spans="1:32" x14ac:dyDescent="0.35">
      <c r="A907">
        <v>11</v>
      </c>
      <c r="B907" t="s">
        <v>45</v>
      </c>
      <c r="C907" t="s">
        <v>2612</v>
      </c>
      <c r="D907" t="s">
        <v>2607</v>
      </c>
      <c r="E907" t="s">
        <v>88</v>
      </c>
      <c r="F907" t="s">
        <v>5698</v>
      </c>
      <c r="Q907" t="s">
        <v>6577</v>
      </c>
      <c r="R907" t="s">
        <v>36</v>
      </c>
      <c r="S907" t="s">
        <v>2613</v>
      </c>
      <c r="T907" t="s">
        <v>841</v>
      </c>
      <c r="U907" t="s">
        <v>1601</v>
      </c>
      <c r="V907" t="s">
        <v>36</v>
      </c>
      <c r="W907">
        <v>2020</v>
      </c>
      <c r="X907" s="1">
        <v>44361</v>
      </c>
    </row>
    <row r="908" spans="1:32" x14ac:dyDescent="0.35">
      <c r="A908">
        <v>11</v>
      </c>
      <c r="B908" t="s">
        <v>51</v>
      </c>
      <c r="C908" t="s">
        <v>2614</v>
      </c>
      <c r="D908" t="s">
        <v>2615</v>
      </c>
      <c r="E908" t="s">
        <v>88</v>
      </c>
      <c r="F908" t="s">
        <v>5706</v>
      </c>
      <c r="Q908" t="s">
        <v>6577</v>
      </c>
      <c r="R908" t="s">
        <v>36</v>
      </c>
      <c r="S908" t="s">
        <v>2616</v>
      </c>
      <c r="T908" t="s">
        <v>841</v>
      </c>
      <c r="U908" t="s">
        <v>911</v>
      </c>
      <c r="V908" t="s">
        <v>36</v>
      </c>
      <c r="W908">
        <v>2020</v>
      </c>
      <c r="X908" s="1">
        <v>44361</v>
      </c>
      <c r="Y908">
        <v>10458</v>
      </c>
      <c r="Z908">
        <v>40.872611999999997</v>
      </c>
      <c r="AA908">
        <v>-73.883573999999996</v>
      </c>
      <c r="AB908">
        <v>207</v>
      </c>
      <c r="AC908">
        <v>415</v>
      </c>
      <c r="AD908">
        <v>2094734</v>
      </c>
      <c r="AE908">
        <v>2032990060</v>
      </c>
      <c r="AF908" t="s">
        <v>2617</v>
      </c>
    </row>
    <row r="909" spans="1:32" x14ac:dyDescent="0.35">
      <c r="A909">
        <v>11</v>
      </c>
      <c r="B909" t="s">
        <v>51</v>
      </c>
      <c r="C909" t="s">
        <v>2618</v>
      </c>
      <c r="D909" t="s">
        <v>6660</v>
      </c>
      <c r="E909" t="s">
        <v>88</v>
      </c>
      <c r="F909" t="s">
        <v>5698</v>
      </c>
      <c r="Q909" t="s">
        <v>6577</v>
      </c>
      <c r="R909" t="s">
        <v>36</v>
      </c>
      <c r="S909" t="s">
        <v>2620</v>
      </c>
      <c r="T909" t="s">
        <v>841</v>
      </c>
      <c r="U909" t="s">
        <v>1601</v>
      </c>
      <c r="V909" t="s">
        <v>36</v>
      </c>
      <c r="W909">
        <v>2020</v>
      </c>
      <c r="X909" s="1">
        <v>44361</v>
      </c>
      <c r="Y909">
        <v>10470</v>
      </c>
      <c r="Z909">
        <v>40.899295000000002</v>
      </c>
      <c r="AA909">
        <v>-73.867500000000007</v>
      </c>
      <c r="AB909">
        <v>212</v>
      </c>
      <c r="AC909">
        <v>45102</v>
      </c>
      <c r="AD909">
        <v>2019463</v>
      </c>
      <c r="AE909">
        <v>2033860001</v>
      </c>
      <c r="AF909" t="s">
        <v>2683</v>
      </c>
    </row>
    <row r="910" spans="1:32" x14ac:dyDescent="0.35">
      <c r="A910">
        <v>11</v>
      </c>
      <c r="B910" t="s">
        <v>51</v>
      </c>
      <c r="C910" t="s">
        <v>2621</v>
      </c>
      <c r="D910" t="s">
        <v>2622</v>
      </c>
      <c r="E910" t="s">
        <v>88</v>
      </c>
      <c r="F910" t="s">
        <v>5706</v>
      </c>
      <c r="Q910" t="s">
        <v>6577</v>
      </c>
      <c r="R910" t="s">
        <v>36</v>
      </c>
      <c r="S910" t="s">
        <v>2623</v>
      </c>
      <c r="T910" t="s">
        <v>841</v>
      </c>
      <c r="U910" t="s">
        <v>1601</v>
      </c>
      <c r="V910" t="s">
        <v>36</v>
      </c>
      <c r="W910">
        <v>2020</v>
      </c>
      <c r="X910" s="1">
        <v>44361</v>
      </c>
      <c r="Y910">
        <v>10467</v>
      </c>
      <c r="Z910">
        <v>40.870001999999999</v>
      </c>
      <c r="AA910">
        <v>-73.878874999999994</v>
      </c>
      <c r="AB910">
        <v>207</v>
      </c>
      <c r="AC910">
        <v>425</v>
      </c>
      <c r="AD910">
        <v>2086851</v>
      </c>
      <c r="AE910">
        <v>2033300001</v>
      </c>
      <c r="AF910" t="s">
        <v>116</v>
      </c>
    </row>
    <row r="911" spans="1:32" x14ac:dyDescent="0.35">
      <c r="A911">
        <v>11</v>
      </c>
      <c r="B911" t="s">
        <v>51</v>
      </c>
      <c r="C911" t="s">
        <v>2624</v>
      </c>
      <c r="D911" t="s">
        <v>2625</v>
      </c>
      <c r="E911" t="s">
        <v>88</v>
      </c>
      <c r="F911" t="s">
        <v>5698</v>
      </c>
      <c r="Q911" t="s">
        <v>6577</v>
      </c>
      <c r="R911" t="s">
        <v>36</v>
      </c>
      <c r="S911" t="s">
        <v>2626</v>
      </c>
      <c r="T911" t="s">
        <v>841</v>
      </c>
      <c r="U911" t="s">
        <v>1601</v>
      </c>
      <c r="V911" t="s">
        <v>36</v>
      </c>
      <c r="W911">
        <v>2020</v>
      </c>
      <c r="X911" s="1">
        <v>44361</v>
      </c>
      <c r="Y911">
        <v>10463</v>
      </c>
      <c r="Z911">
        <v>40.880262999999999</v>
      </c>
      <c r="AA911">
        <v>-73.910466</v>
      </c>
      <c r="AB911">
        <v>208</v>
      </c>
      <c r="AC911">
        <v>29302</v>
      </c>
      <c r="AD911">
        <v>2097990</v>
      </c>
      <c r="AE911">
        <v>2057160725</v>
      </c>
      <c r="AF911" t="s">
        <v>416</v>
      </c>
    </row>
    <row r="912" spans="1:32" x14ac:dyDescent="0.35">
      <c r="A912">
        <v>11</v>
      </c>
      <c r="B912" t="s">
        <v>51</v>
      </c>
      <c r="C912" t="s">
        <v>2627</v>
      </c>
      <c r="D912" t="s">
        <v>2628</v>
      </c>
      <c r="E912" t="s">
        <v>88</v>
      </c>
      <c r="F912" t="s">
        <v>5706</v>
      </c>
      <c r="Q912" t="s">
        <v>6577</v>
      </c>
      <c r="R912" t="s">
        <v>36</v>
      </c>
      <c r="S912" t="s">
        <v>2629</v>
      </c>
      <c r="T912" t="s">
        <v>810</v>
      </c>
      <c r="U912" t="s">
        <v>816</v>
      </c>
      <c r="V912" t="s">
        <v>36</v>
      </c>
      <c r="W912">
        <v>2020</v>
      </c>
      <c r="X912" s="1">
        <v>44361</v>
      </c>
      <c r="Y912">
        <v>10467</v>
      </c>
      <c r="Z912">
        <v>40.875155999999997</v>
      </c>
      <c r="AA912">
        <v>-73.875217000000006</v>
      </c>
      <c r="AB912">
        <v>207</v>
      </c>
      <c r="AC912">
        <v>42902</v>
      </c>
      <c r="AD912">
        <v>2018457</v>
      </c>
      <c r="AE912">
        <v>2033510001</v>
      </c>
      <c r="AF912" t="s">
        <v>116</v>
      </c>
    </row>
    <row r="913" spans="1:32" x14ac:dyDescent="0.35">
      <c r="A913">
        <v>11</v>
      </c>
      <c r="B913" t="s">
        <v>51</v>
      </c>
      <c r="C913" t="s">
        <v>2630</v>
      </c>
      <c r="D913" t="s">
        <v>2631</v>
      </c>
      <c r="E913" t="s">
        <v>88</v>
      </c>
      <c r="F913" t="s">
        <v>5706</v>
      </c>
      <c r="Q913" t="s">
        <v>6577</v>
      </c>
      <c r="R913" t="s">
        <v>36</v>
      </c>
      <c r="S913" t="s">
        <v>2632</v>
      </c>
      <c r="T913" t="s">
        <v>1682</v>
      </c>
      <c r="U913" t="s">
        <v>1598</v>
      </c>
      <c r="V913" t="s">
        <v>36</v>
      </c>
      <c r="W913">
        <v>2020</v>
      </c>
      <c r="X913" s="1">
        <v>44361</v>
      </c>
      <c r="Y913">
        <v>10467</v>
      </c>
      <c r="Z913">
        <v>40.876299000000003</v>
      </c>
      <c r="AA913">
        <v>-73.881532000000007</v>
      </c>
      <c r="AB913">
        <v>207</v>
      </c>
      <c r="AC913">
        <v>419</v>
      </c>
      <c r="AD913">
        <v>2018046</v>
      </c>
      <c r="AE913">
        <v>2033360035</v>
      </c>
      <c r="AF913" t="s">
        <v>116</v>
      </c>
    </row>
    <row r="914" spans="1:32" x14ac:dyDescent="0.35">
      <c r="A914">
        <v>11</v>
      </c>
      <c r="B914" t="s">
        <v>51</v>
      </c>
      <c r="C914" t="s">
        <v>2633</v>
      </c>
      <c r="D914" t="s">
        <v>2634</v>
      </c>
      <c r="E914" t="s">
        <v>88</v>
      </c>
      <c r="F914" t="s">
        <v>5698</v>
      </c>
      <c r="Q914" t="s">
        <v>6577</v>
      </c>
      <c r="R914" t="s">
        <v>36</v>
      </c>
      <c r="S914" t="s">
        <v>2635</v>
      </c>
      <c r="T914" t="s">
        <v>1682</v>
      </c>
      <c r="U914" t="s">
        <v>1601</v>
      </c>
      <c r="V914" t="s">
        <v>36</v>
      </c>
      <c r="W914">
        <v>2020</v>
      </c>
      <c r="X914" s="1">
        <v>44361</v>
      </c>
      <c r="Y914">
        <v>10471</v>
      </c>
      <c r="Z914">
        <v>40.903553000000002</v>
      </c>
      <c r="AA914">
        <v>-73.905229000000006</v>
      </c>
      <c r="AB914">
        <v>208</v>
      </c>
      <c r="AC914">
        <v>337</v>
      </c>
      <c r="AD914">
        <v>2084806</v>
      </c>
      <c r="AE914">
        <v>2058501550</v>
      </c>
      <c r="AF914" t="s">
        <v>419</v>
      </c>
    </row>
    <row r="915" spans="1:32" x14ac:dyDescent="0.35">
      <c r="A915">
        <v>11</v>
      </c>
      <c r="B915" t="s">
        <v>51</v>
      </c>
      <c r="C915" t="s">
        <v>2636</v>
      </c>
      <c r="D915" t="s">
        <v>2637</v>
      </c>
      <c r="E915" t="s">
        <v>88</v>
      </c>
      <c r="F915" t="s">
        <v>5698</v>
      </c>
      <c r="Q915" t="s">
        <v>6577</v>
      </c>
      <c r="R915" t="s">
        <v>36</v>
      </c>
      <c r="S915" t="s">
        <v>2638</v>
      </c>
      <c r="T915" t="s">
        <v>841</v>
      </c>
      <c r="U915" t="s">
        <v>1601</v>
      </c>
      <c r="V915" t="s">
        <v>36</v>
      </c>
      <c r="W915">
        <v>2020</v>
      </c>
      <c r="X915" s="1">
        <v>44361</v>
      </c>
      <c r="Y915">
        <v>10468</v>
      </c>
      <c r="Z915">
        <v>40.869835000000002</v>
      </c>
      <c r="AA915">
        <v>-73.898740000000004</v>
      </c>
      <c r="AB915">
        <v>207</v>
      </c>
      <c r="AC915">
        <v>409</v>
      </c>
      <c r="AD915">
        <v>2100971</v>
      </c>
      <c r="AE915">
        <v>2032470070</v>
      </c>
      <c r="AF915" t="s">
        <v>95</v>
      </c>
    </row>
    <row r="916" spans="1:32" x14ac:dyDescent="0.35">
      <c r="A916">
        <v>11</v>
      </c>
      <c r="B916" t="s">
        <v>51</v>
      </c>
      <c r="C916" t="s">
        <v>2639</v>
      </c>
      <c r="D916" t="s">
        <v>2640</v>
      </c>
      <c r="E916" t="s">
        <v>88</v>
      </c>
      <c r="F916" t="s">
        <v>5706</v>
      </c>
      <c r="Q916" t="s">
        <v>6577</v>
      </c>
      <c r="R916" t="s">
        <v>36</v>
      </c>
      <c r="S916" t="s">
        <v>2641</v>
      </c>
      <c r="T916" t="s">
        <v>1595</v>
      </c>
      <c r="U916" t="s">
        <v>1601</v>
      </c>
      <c r="V916" t="s">
        <v>36</v>
      </c>
      <c r="W916">
        <v>2020</v>
      </c>
      <c r="X916" s="1">
        <v>44361</v>
      </c>
      <c r="Y916">
        <v>10467</v>
      </c>
      <c r="Z916">
        <v>40.880521999999999</v>
      </c>
      <c r="AA916">
        <v>-73.875720000000001</v>
      </c>
      <c r="AB916">
        <v>207</v>
      </c>
      <c r="AC916">
        <v>431</v>
      </c>
      <c r="AD916">
        <v>2018628</v>
      </c>
      <c r="AE916">
        <v>2033560042</v>
      </c>
      <c r="AF916" t="s">
        <v>116</v>
      </c>
    </row>
    <row r="917" spans="1:32" x14ac:dyDescent="0.35">
      <c r="A917">
        <v>11</v>
      </c>
      <c r="B917" t="s">
        <v>51</v>
      </c>
      <c r="C917" t="s">
        <v>2642</v>
      </c>
      <c r="D917" t="s">
        <v>2643</v>
      </c>
      <c r="E917" t="s">
        <v>88</v>
      </c>
      <c r="F917" t="s">
        <v>5698</v>
      </c>
      <c r="Q917" t="s">
        <v>6577</v>
      </c>
      <c r="R917" t="s">
        <v>36</v>
      </c>
      <c r="S917" t="s">
        <v>2644</v>
      </c>
      <c r="T917" t="s">
        <v>1595</v>
      </c>
      <c r="U917" t="s">
        <v>1598</v>
      </c>
      <c r="V917" t="s">
        <v>36</v>
      </c>
      <c r="W917">
        <v>2020</v>
      </c>
      <c r="X917" s="1">
        <v>44361</v>
      </c>
      <c r="Y917">
        <v>10463</v>
      </c>
      <c r="Z917">
        <v>40.888337999999997</v>
      </c>
      <c r="AA917">
        <v>-73.913486000000006</v>
      </c>
      <c r="AB917">
        <v>208</v>
      </c>
      <c r="AC917">
        <v>309</v>
      </c>
      <c r="AD917">
        <v>2085870</v>
      </c>
      <c r="AE917">
        <v>2059180376</v>
      </c>
      <c r="AF917" t="s">
        <v>419</v>
      </c>
    </row>
    <row r="918" spans="1:32" x14ac:dyDescent="0.35">
      <c r="A918">
        <v>11</v>
      </c>
      <c r="B918" t="s">
        <v>51</v>
      </c>
      <c r="C918" t="s">
        <v>2645</v>
      </c>
      <c r="D918" t="s">
        <v>2646</v>
      </c>
      <c r="E918" t="s">
        <v>88</v>
      </c>
      <c r="F918" t="s">
        <v>5698</v>
      </c>
      <c r="Q918" t="s">
        <v>6577</v>
      </c>
      <c r="R918" t="s">
        <v>36</v>
      </c>
      <c r="S918" t="s">
        <v>2647</v>
      </c>
      <c r="T918" t="s">
        <v>1682</v>
      </c>
      <c r="U918" t="s">
        <v>1601</v>
      </c>
      <c r="V918" t="s">
        <v>36</v>
      </c>
      <c r="W918">
        <v>2020</v>
      </c>
      <c r="X918" s="1">
        <v>44361</v>
      </c>
      <c r="Y918">
        <v>10468</v>
      </c>
      <c r="Z918">
        <v>40.869007000000003</v>
      </c>
      <c r="AA918">
        <v>-73.897490000000005</v>
      </c>
      <c r="AB918">
        <v>207</v>
      </c>
      <c r="AC918">
        <v>409</v>
      </c>
      <c r="AD918">
        <v>2101862</v>
      </c>
      <c r="AE918">
        <v>2032470015</v>
      </c>
      <c r="AF918" t="s">
        <v>95</v>
      </c>
    </row>
    <row r="919" spans="1:32" x14ac:dyDescent="0.35">
      <c r="A919">
        <v>11</v>
      </c>
      <c r="B919" t="s">
        <v>51</v>
      </c>
      <c r="C919" t="s">
        <v>2648</v>
      </c>
      <c r="D919" t="s">
        <v>2649</v>
      </c>
      <c r="E919" t="s">
        <v>88</v>
      </c>
      <c r="F919" t="s">
        <v>5706</v>
      </c>
      <c r="Q919" t="s">
        <v>6577</v>
      </c>
      <c r="R919" t="s">
        <v>36</v>
      </c>
      <c r="S919" t="s">
        <v>2650</v>
      </c>
      <c r="T919" t="s">
        <v>841</v>
      </c>
      <c r="U919" t="s">
        <v>911</v>
      </c>
      <c r="V919" t="s">
        <v>36</v>
      </c>
      <c r="W919">
        <v>2020</v>
      </c>
      <c r="X919" s="1">
        <v>44361</v>
      </c>
      <c r="Y919">
        <v>10463</v>
      </c>
      <c r="Z919">
        <v>40.879367999999999</v>
      </c>
      <c r="AA919">
        <v>-73.909896000000003</v>
      </c>
      <c r="AB919">
        <v>208</v>
      </c>
      <c r="AC919">
        <v>29302</v>
      </c>
      <c r="AD919">
        <v>2112838</v>
      </c>
      <c r="AE919">
        <v>2057160725</v>
      </c>
      <c r="AF919" t="s">
        <v>416</v>
      </c>
    </row>
    <row r="920" spans="1:32" x14ac:dyDescent="0.35">
      <c r="A920">
        <v>11</v>
      </c>
      <c r="B920" t="s">
        <v>51</v>
      </c>
      <c r="C920" t="s">
        <v>2651</v>
      </c>
      <c r="D920" t="s">
        <v>2652</v>
      </c>
      <c r="E920" t="s">
        <v>88</v>
      </c>
      <c r="F920" t="s">
        <v>5706</v>
      </c>
      <c r="Q920" t="s">
        <v>6577</v>
      </c>
      <c r="R920" t="s">
        <v>36</v>
      </c>
      <c r="S920" t="s">
        <v>2653</v>
      </c>
      <c r="T920" t="s">
        <v>841</v>
      </c>
      <c r="U920" t="s">
        <v>1601</v>
      </c>
      <c r="V920" t="s">
        <v>36</v>
      </c>
      <c r="W920">
        <v>2020</v>
      </c>
      <c r="X920" s="1">
        <v>44361</v>
      </c>
      <c r="Y920">
        <v>10467</v>
      </c>
      <c r="Z920">
        <v>40.885115999999996</v>
      </c>
      <c r="AA920">
        <v>-73.877679000000001</v>
      </c>
      <c r="AB920">
        <v>207</v>
      </c>
      <c r="AC920">
        <v>431</v>
      </c>
      <c r="AD920">
        <v>2017858</v>
      </c>
      <c r="AE920">
        <v>2033290124</v>
      </c>
      <c r="AF920" t="s">
        <v>116</v>
      </c>
    </row>
    <row r="921" spans="1:32" x14ac:dyDescent="0.35">
      <c r="A921">
        <v>11</v>
      </c>
      <c r="B921" t="s">
        <v>51</v>
      </c>
      <c r="C921" t="s">
        <v>2654</v>
      </c>
      <c r="D921" t="s">
        <v>2637</v>
      </c>
      <c r="E921" t="s">
        <v>88</v>
      </c>
      <c r="F921" t="s">
        <v>5698</v>
      </c>
      <c r="Q921" t="s">
        <v>6577</v>
      </c>
      <c r="R921" t="s">
        <v>36</v>
      </c>
      <c r="S921" t="s">
        <v>2655</v>
      </c>
      <c r="T921" t="s">
        <v>1595</v>
      </c>
      <c r="U921" t="s">
        <v>1601</v>
      </c>
      <c r="V921" t="s">
        <v>36</v>
      </c>
      <c r="W921">
        <v>2020</v>
      </c>
      <c r="X921" s="1">
        <v>44361</v>
      </c>
      <c r="Y921">
        <v>10468</v>
      </c>
      <c r="Z921">
        <v>40.869835000000002</v>
      </c>
      <c r="AA921">
        <v>-73.898740000000004</v>
      </c>
      <c r="AB921">
        <v>207</v>
      </c>
      <c r="AC921">
        <v>409</v>
      </c>
      <c r="AD921">
        <v>2100971</v>
      </c>
      <c r="AE921">
        <v>2032470070</v>
      </c>
      <c r="AF921" t="s">
        <v>95</v>
      </c>
    </row>
    <row r="922" spans="1:32" x14ac:dyDescent="0.35">
      <c r="A922">
        <v>11</v>
      </c>
      <c r="B922" t="s">
        <v>59</v>
      </c>
      <c r="C922" t="s">
        <v>2656</v>
      </c>
      <c r="D922" t="s">
        <v>2657</v>
      </c>
      <c r="E922" t="s">
        <v>88</v>
      </c>
      <c r="F922" t="s">
        <v>5706</v>
      </c>
      <c r="Q922" t="s">
        <v>6577</v>
      </c>
      <c r="R922" t="s">
        <v>36</v>
      </c>
      <c r="S922" t="s">
        <v>1247</v>
      </c>
      <c r="T922" t="s">
        <v>841</v>
      </c>
      <c r="U922" t="s">
        <v>1601</v>
      </c>
      <c r="V922" t="s">
        <v>36</v>
      </c>
      <c r="W922">
        <v>2020</v>
      </c>
      <c r="X922" s="1">
        <v>44361</v>
      </c>
    </row>
    <row r="923" spans="1:32" x14ac:dyDescent="0.35">
      <c r="A923">
        <v>11</v>
      </c>
      <c r="B923" t="s">
        <v>59</v>
      </c>
      <c r="C923" t="s">
        <v>2658</v>
      </c>
      <c r="D923" t="s">
        <v>2659</v>
      </c>
      <c r="E923" t="s">
        <v>88</v>
      </c>
      <c r="F923" t="s">
        <v>5706</v>
      </c>
      <c r="Q923" t="s">
        <v>6577</v>
      </c>
      <c r="R923" t="s">
        <v>36</v>
      </c>
      <c r="S923" t="s">
        <v>1292</v>
      </c>
      <c r="T923" t="s">
        <v>841</v>
      </c>
      <c r="U923" t="s">
        <v>1601</v>
      </c>
      <c r="V923" t="s">
        <v>36</v>
      </c>
      <c r="W923">
        <v>2020</v>
      </c>
      <c r="X923" s="1">
        <v>44361</v>
      </c>
    </row>
    <row r="924" spans="1:32" x14ac:dyDescent="0.35">
      <c r="A924">
        <v>11</v>
      </c>
      <c r="B924" t="s">
        <v>543</v>
      </c>
      <c r="C924" t="s">
        <v>2660</v>
      </c>
      <c r="D924" t="s">
        <v>2661</v>
      </c>
      <c r="E924" t="s">
        <v>88</v>
      </c>
      <c r="F924" t="s">
        <v>5706</v>
      </c>
      <c r="Q924" t="s">
        <v>6577</v>
      </c>
      <c r="R924" t="s">
        <v>36</v>
      </c>
      <c r="S924" t="s">
        <v>2662</v>
      </c>
      <c r="T924" t="s">
        <v>1595</v>
      </c>
      <c r="U924" t="s">
        <v>1601</v>
      </c>
      <c r="V924" t="s">
        <v>36</v>
      </c>
      <c r="W924">
        <v>2020</v>
      </c>
      <c r="X924" s="1">
        <v>44361</v>
      </c>
      <c r="Y924">
        <v>10467</v>
      </c>
      <c r="Z924">
        <v>40.880462000000001</v>
      </c>
      <c r="AA924">
        <v>-73.881640000000004</v>
      </c>
      <c r="AB924">
        <v>207</v>
      </c>
      <c r="AC924">
        <v>421</v>
      </c>
      <c r="AD924">
        <v>2017787</v>
      </c>
      <c r="AE924">
        <v>2033270200</v>
      </c>
      <c r="AF924" t="s">
        <v>116</v>
      </c>
    </row>
    <row r="925" spans="1:32" x14ac:dyDescent="0.35">
      <c r="A925">
        <v>11</v>
      </c>
      <c r="B925" t="s">
        <v>117</v>
      </c>
      <c r="C925" t="s">
        <v>2663</v>
      </c>
      <c r="D925" t="s">
        <v>2664</v>
      </c>
      <c r="E925" t="s">
        <v>88</v>
      </c>
      <c r="F925" t="s">
        <v>5698</v>
      </c>
      <c r="Q925" t="s">
        <v>6577</v>
      </c>
      <c r="R925" t="s">
        <v>36</v>
      </c>
      <c r="S925" t="s">
        <v>2665</v>
      </c>
      <c r="T925" t="s">
        <v>1596</v>
      </c>
      <c r="U925" t="s">
        <v>911</v>
      </c>
      <c r="V925" t="s">
        <v>36</v>
      </c>
      <c r="W925">
        <v>2020</v>
      </c>
      <c r="X925" s="1">
        <v>44361</v>
      </c>
      <c r="Y925">
        <v>10463</v>
      </c>
      <c r="Z925">
        <v>40.882854000000002</v>
      </c>
      <c r="AA925">
        <v>-73.903572999999994</v>
      </c>
      <c r="AB925">
        <v>208</v>
      </c>
      <c r="AC925">
        <v>287</v>
      </c>
      <c r="AD925">
        <v>2087576</v>
      </c>
      <c r="AE925">
        <v>2057600134</v>
      </c>
      <c r="AF925" t="s">
        <v>416</v>
      </c>
    </row>
    <row r="926" spans="1:32" x14ac:dyDescent="0.35">
      <c r="A926">
        <v>11</v>
      </c>
      <c r="B926" t="s">
        <v>837</v>
      </c>
      <c r="C926" t="s">
        <v>2666</v>
      </c>
      <c r="D926" t="s">
        <v>2667</v>
      </c>
      <c r="E926" t="s">
        <v>88</v>
      </c>
      <c r="F926" t="s">
        <v>5706</v>
      </c>
      <c r="Q926" t="s">
        <v>6577</v>
      </c>
      <c r="R926" t="s">
        <v>36</v>
      </c>
      <c r="S926" t="s">
        <v>2668</v>
      </c>
      <c r="T926" t="s">
        <v>810</v>
      </c>
      <c r="U926" t="s">
        <v>842</v>
      </c>
      <c r="V926" t="s">
        <v>812</v>
      </c>
      <c r="W926">
        <v>2020</v>
      </c>
      <c r="X926" s="1">
        <v>44361</v>
      </c>
      <c r="Y926">
        <v>10463</v>
      </c>
      <c r="Z926">
        <v>40.880631999999999</v>
      </c>
      <c r="AA926">
        <v>-73.908041999999995</v>
      </c>
      <c r="AB926">
        <v>208</v>
      </c>
      <c r="AC926">
        <v>289</v>
      </c>
      <c r="AD926">
        <v>2119474</v>
      </c>
      <c r="AE926">
        <v>2057130123</v>
      </c>
      <c r="AF926" t="s">
        <v>416</v>
      </c>
    </row>
    <row r="927" spans="1:32" x14ac:dyDescent="0.35">
      <c r="A927">
        <v>11</v>
      </c>
      <c r="B927" t="s">
        <v>837</v>
      </c>
      <c r="C927" t="s">
        <v>2669</v>
      </c>
      <c r="D927" t="s">
        <v>2670</v>
      </c>
      <c r="E927" t="s">
        <v>88</v>
      </c>
      <c r="F927" t="s">
        <v>5706</v>
      </c>
      <c r="Q927" t="s">
        <v>6577</v>
      </c>
      <c r="R927" t="s">
        <v>36</v>
      </c>
      <c r="S927" t="s">
        <v>2671</v>
      </c>
      <c r="T927" t="s">
        <v>841</v>
      </c>
      <c r="U927" t="s">
        <v>1596</v>
      </c>
      <c r="V927" t="s">
        <v>36</v>
      </c>
      <c r="W927">
        <v>2020</v>
      </c>
      <c r="X927" s="1">
        <v>44361</v>
      </c>
      <c r="Y927">
        <v>10467</v>
      </c>
      <c r="Z927">
        <v>40.874206999999998</v>
      </c>
      <c r="AA927">
        <v>-73.878343000000001</v>
      </c>
      <c r="AB927">
        <v>207</v>
      </c>
      <c r="AC927">
        <v>423</v>
      </c>
      <c r="AD927">
        <v>2018123</v>
      </c>
      <c r="AE927">
        <v>2033410076</v>
      </c>
      <c r="AF927" t="s">
        <v>116</v>
      </c>
    </row>
    <row r="928" spans="1:32" x14ac:dyDescent="0.35">
      <c r="A928">
        <v>12</v>
      </c>
      <c r="B928" t="s">
        <v>1624</v>
      </c>
      <c r="C928" t="s">
        <v>2672</v>
      </c>
      <c r="D928" t="s">
        <v>2673</v>
      </c>
      <c r="E928" t="s">
        <v>88</v>
      </c>
      <c r="F928" t="s">
        <v>5706</v>
      </c>
      <c r="Q928" t="s">
        <v>6577</v>
      </c>
      <c r="R928" t="s">
        <v>36</v>
      </c>
      <c r="S928" t="s">
        <v>2674</v>
      </c>
      <c r="T928" t="s">
        <v>810</v>
      </c>
      <c r="U928" t="s">
        <v>1596</v>
      </c>
      <c r="V928" t="s">
        <v>36</v>
      </c>
      <c r="W928">
        <v>2020</v>
      </c>
      <c r="X928" s="1">
        <v>44361</v>
      </c>
      <c r="Y928">
        <v>10466</v>
      </c>
      <c r="Z928">
        <v>40.883719999999997</v>
      </c>
      <c r="AA928">
        <v>-73.842045999999996</v>
      </c>
      <c r="AB928">
        <v>212</v>
      </c>
      <c r="AC928">
        <v>460</v>
      </c>
      <c r="AD928">
        <v>2097408</v>
      </c>
      <c r="AE928">
        <v>2049050002</v>
      </c>
      <c r="AF928" t="s">
        <v>1037</v>
      </c>
    </row>
    <row r="929" spans="1:32" x14ac:dyDescent="0.35">
      <c r="A929">
        <v>12</v>
      </c>
      <c r="B929" t="s">
        <v>41</v>
      </c>
      <c r="C929" t="s">
        <v>2675</v>
      </c>
      <c r="D929" t="s">
        <v>2676</v>
      </c>
      <c r="E929" t="s">
        <v>88</v>
      </c>
      <c r="F929" t="s">
        <v>5706</v>
      </c>
      <c r="Q929" t="s">
        <v>6577</v>
      </c>
      <c r="R929" t="s">
        <v>36</v>
      </c>
      <c r="S929" t="s">
        <v>2677</v>
      </c>
      <c r="T929" t="s">
        <v>1595</v>
      </c>
      <c r="U929" t="s">
        <v>1598</v>
      </c>
      <c r="V929" t="s">
        <v>36</v>
      </c>
      <c r="W929">
        <v>2020</v>
      </c>
      <c r="X929" s="1">
        <v>44361</v>
      </c>
      <c r="Y929">
        <v>10466</v>
      </c>
      <c r="Z929">
        <v>40.890740000000001</v>
      </c>
      <c r="AA929">
        <v>-73.858862000000002</v>
      </c>
      <c r="AB929">
        <v>212</v>
      </c>
      <c r="AC929">
        <v>420</v>
      </c>
      <c r="AD929">
        <v>2063174</v>
      </c>
      <c r="AE929">
        <v>2048320009</v>
      </c>
      <c r="AF929" t="s">
        <v>99</v>
      </c>
    </row>
    <row r="930" spans="1:32" x14ac:dyDescent="0.35">
      <c r="A930">
        <v>12</v>
      </c>
      <c r="B930" t="s">
        <v>51</v>
      </c>
      <c r="C930" t="s">
        <v>2678</v>
      </c>
      <c r="D930" t="s">
        <v>2679</v>
      </c>
      <c r="E930" t="s">
        <v>88</v>
      </c>
      <c r="F930" t="s">
        <v>5706</v>
      </c>
      <c r="Q930" t="s">
        <v>6577</v>
      </c>
      <c r="R930" t="s">
        <v>36</v>
      </c>
      <c r="S930" t="s">
        <v>2273</v>
      </c>
      <c r="T930" t="s">
        <v>824</v>
      </c>
      <c r="U930" t="s">
        <v>911</v>
      </c>
      <c r="V930" t="s">
        <v>36</v>
      </c>
      <c r="W930">
        <v>2020</v>
      </c>
      <c r="X930" s="1">
        <v>44361</v>
      </c>
      <c r="Y930">
        <v>10467</v>
      </c>
      <c r="Z930">
        <v>40.874313000000001</v>
      </c>
      <c r="AA930">
        <v>-73.868156999999997</v>
      </c>
      <c r="AB930">
        <v>212</v>
      </c>
      <c r="AC930">
        <v>374</v>
      </c>
      <c r="AD930">
        <v>2056898</v>
      </c>
      <c r="AE930">
        <v>2046240015</v>
      </c>
      <c r="AF930" t="s">
        <v>99</v>
      </c>
    </row>
    <row r="931" spans="1:32" x14ac:dyDescent="0.35">
      <c r="A931">
        <v>12</v>
      </c>
      <c r="B931" t="s">
        <v>51</v>
      </c>
      <c r="C931" t="s">
        <v>2680</v>
      </c>
      <c r="D931" t="s">
        <v>2681</v>
      </c>
      <c r="E931" t="s">
        <v>88</v>
      </c>
      <c r="F931" t="s">
        <v>5706</v>
      </c>
      <c r="Q931" t="s">
        <v>6577</v>
      </c>
      <c r="R931" t="s">
        <v>36</v>
      </c>
      <c r="S931" t="s">
        <v>2682</v>
      </c>
      <c r="T931" t="s">
        <v>841</v>
      </c>
      <c r="U931" t="s">
        <v>1601</v>
      </c>
      <c r="V931" t="s">
        <v>36</v>
      </c>
      <c r="W931">
        <v>2020</v>
      </c>
      <c r="X931" s="1">
        <v>44361</v>
      </c>
      <c r="Y931">
        <v>10466</v>
      </c>
      <c r="Z931">
        <v>40.891731999999998</v>
      </c>
      <c r="AA931">
        <v>-73.838470999999998</v>
      </c>
      <c r="AB931">
        <v>212</v>
      </c>
      <c r="AC931">
        <v>426</v>
      </c>
      <c r="AD931">
        <v>2067852</v>
      </c>
      <c r="AE931">
        <v>2049860081</v>
      </c>
      <c r="AF931" t="s">
        <v>2683</v>
      </c>
    </row>
    <row r="932" spans="1:32" x14ac:dyDescent="0.35">
      <c r="A932">
        <v>12</v>
      </c>
      <c r="B932" t="s">
        <v>51</v>
      </c>
      <c r="C932" t="s">
        <v>2684</v>
      </c>
      <c r="D932" t="s">
        <v>2685</v>
      </c>
      <c r="E932" t="s">
        <v>88</v>
      </c>
      <c r="F932" t="s">
        <v>5706</v>
      </c>
      <c r="Q932" t="s">
        <v>6577</v>
      </c>
      <c r="R932" t="s">
        <v>36</v>
      </c>
      <c r="S932" t="s">
        <v>2686</v>
      </c>
      <c r="T932" t="s">
        <v>1595</v>
      </c>
      <c r="U932" t="s">
        <v>1601</v>
      </c>
      <c r="V932" t="s">
        <v>36</v>
      </c>
      <c r="W932">
        <v>2020</v>
      </c>
      <c r="X932" s="1">
        <v>44361</v>
      </c>
      <c r="Y932">
        <v>10469</v>
      </c>
      <c r="Z932">
        <v>40.869593000000002</v>
      </c>
      <c r="AA932">
        <v>-73.861282000000003</v>
      </c>
      <c r="AB932">
        <v>211</v>
      </c>
      <c r="AC932">
        <v>342</v>
      </c>
      <c r="AD932">
        <v>2054933</v>
      </c>
      <c r="AE932">
        <v>2045520010</v>
      </c>
      <c r="AF932" t="s">
        <v>103</v>
      </c>
    </row>
    <row r="933" spans="1:32" x14ac:dyDescent="0.35">
      <c r="A933">
        <v>12</v>
      </c>
      <c r="B933" t="s">
        <v>51</v>
      </c>
      <c r="C933" t="s">
        <v>2687</v>
      </c>
      <c r="D933" t="s">
        <v>2688</v>
      </c>
      <c r="E933" t="s">
        <v>88</v>
      </c>
      <c r="F933" t="s">
        <v>5706</v>
      </c>
      <c r="Q933" t="s">
        <v>6577</v>
      </c>
      <c r="R933" t="s">
        <v>36</v>
      </c>
      <c r="S933" t="s">
        <v>2689</v>
      </c>
      <c r="T933" t="s">
        <v>841</v>
      </c>
      <c r="U933" t="s">
        <v>1601</v>
      </c>
      <c r="V933" t="s">
        <v>36</v>
      </c>
      <c r="W933">
        <v>2020</v>
      </c>
      <c r="X933" s="1">
        <v>44361</v>
      </c>
      <c r="Y933">
        <v>10469</v>
      </c>
      <c r="Z933">
        <v>40.878577</v>
      </c>
      <c r="AA933">
        <v>-73.851163</v>
      </c>
      <c r="AB933">
        <v>212</v>
      </c>
      <c r="AC933">
        <v>386</v>
      </c>
      <c r="AD933">
        <v>2060191</v>
      </c>
      <c r="AE933">
        <v>2047190001</v>
      </c>
      <c r="AF933" t="s">
        <v>1037</v>
      </c>
    </row>
    <row r="934" spans="1:32" x14ac:dyDescent="0.35">
      <c r="A934">
        <v>12</v>
      </c>
      <c r="B934" t="s">
        <v>51</v>
      </c>
      <c r="C934" t="s">
        <v>2690</v>
      </c>
      <c r="D934" t="s">
        <v>2691</v>
      </c>
      <c r="E934" t="s">
        <v>88</v>
      </c>
      <c r="F934" t="s">
        <v>5706</v>
      </c>
      <c r="Q934" t="s">
        <v>6577</v>
      </c>
      <c r="R934" t="s">
        <v>36</v>
      </c>
      <c r="S934" t="s">
        <v>1596</v>
      </c>
      <c r="T934" t="s">
        <v>1596</v>
      </c>
      <c r="U934" t="s">
        <v>911</v>
      </c>
      <c r="V934" t="s">
        <v>36</v>
      </c>
      <c r="W934">
        <v>2020</v>
      </c>
      <c r="X934" s="1">
        <v>44361</v>
      </c>
      <c r="Y934">
        <v>10466</v>
      </c>
      <c r="Z934">
        <v>40.895104000000003</v>
      </c>
      <c r="AA934">
        <v>-73.845967999999999</v>
      </c>
      <c r="AB934">
        <v>212</v>
      </c>
      <c r="AC934">
        <v>428</v>
      </c>
      <c r="AD934">
        <v>2069061</v>
      </c>
      <c r="AE934">
        <v>2050180001</v>
      </c>
      <c r="AF934" t="s">
        <v>2683</v>
      </c>
    </row>
    <row r="935" spans="1:32" x14ac:dyDescent="0.35">
      <c r="A935">
        <v>12</v>
      </c>
      <c r="B935" t="s">
        <v>51</v>
      </c>
      <c r="C935" t="s">
        <v>2692</v>
      </c>
      <c r="D935" t="s">
        <v>2693</v>
      </c>
      <c r="E935" t="s">
        <v>88</v>
      </c>
      <c r="F935" t="s">
        <v>5706</v>
      </c>
      <c r="Q935" t="s">
        <v>6577</v>
      </c>
      <c r="R935" t="s">
        <v>36</v>
      </c>
      <c r="S935" t="s">
        <v>1596</v>
      </c>
      <c r="T935" t="s">
        <v>1596</v>
      </c>
      <c r="U935" t="s">
        <v>911</v>
      </c>
      <c r="V935" t="s">
        <v>36</v>
      </c>
      <c r="W935">
        <v>2020</v>
      </c>
      <c r="X935" s="1">
        <v>44361</v>
      </c>
      <c r="Y935">
        <v>10466</v>
      </c>
      <c r="Z935">
        <v>40.892150999999998</v>
      </c>
      <c r="AA935">
        <v>-73.861465999999993</v>
      </c>
      <c r="AB935">
        <v>212</v>
      </c>
      <c r="AC935">
        <v>420</v>
      </c>
      <c r="AD935">
        <v>2062883</v>
      </c>
      <c r="AE935">
        <v>2048230001</v>
      </c>
      <c r="AF935" t="s">
        <v>99</v>
      </c>
    </row>
    <row r="936" spans="1:32" x14ac:dyDescent="0.35">
      <c r="A936">
        <v>12</v>
      </c>
      <c r="B936" t="s">
        <v>51</v>
      </c>
      <c r="C936" t="s">
        <v>2694</v>
      </c>
      <c r="D936" t="s">
        <v>2695</v>
      </c>
      <c r="E936" t="s">
        <v>88</v>
      </c>
      <c r="F936" t="s">
        <v>5706</v>
      </c>
      <c r="Q936" t="s">
        <v>6577</v>
      </c>
      <c r="R936" t="s">
        <v>36</v>
      </c>
      <c r="S936" t="s">
        <v>2696</v>
      </c>
      <c r="T936" t="s">
        <v>841</v>
      </c>
      <c r="U936" t="s">
        <v>1601</v>
      </c>
      <c r="V936" t="s">
        <v>36</v>
      </c>
      <c r="W936">
        <v>2020</v>
      </c>
      <c r="X936" s="1">
        <v>44361</v>
      </c>
      <c r="Y936">
        <v>10466</v>
      </c>
      <c r="Z936">
        <v>40.884343000000001</v>
      </c>
      <c r="AA936">
        <v>-73.840254000000002</v>
      </c>
      <c r="AB936">
        <v>212</v>
      </c>
      <c r="AC936">
        <v>484</v>
      </c>
      <c r="AD936">
        <v>2065992</v>
      </c>
      <c r="AE936">
        <v>2049160001</v>
      </c>
      <c r="AF936" t="s">
        <v>1037</v>
      </c>
    </row>
    <row r="937" spans="1:32" x14ac:dyDescent="0.35">
      <c r="A937">
        <v>12</v>
      </c>
      <c r="B937" t="s">
        <v>51</v>
      </c>
      <c r="C937" t="s">
        <v>2697</v>
      </c>
      <c r="D937" t="s">
        <v>2698</v>
      </c>
      <c r="E937" t="s">
        <v>88</v>
      </c>
      <c r="F937" t="s">
        <v>5706</v>
      </c>
      <c r="Q937" t="s">
        <v>6577</v>
      </c>
      <c r="R937" t="s">
        <v>36</v>
      </c>
      <c r="S937" t="s">
        <v>2699</v>
      </c>
      <c r="T937" t="s">
        <v>1682</v>
      </c>
      <c r="U937" t="s">
        <v>1598</v>
      </c>
      <c r="V937" t="s">
        <v>36</v>
      </c>
      <c r="W937">
        <v>2020</v>
      </c>
      <c r="X937" s="1">
        <v>44361</v>
      </c>
      <c r="Y937">
        <v>10467</v>
      </c>
      <c r="Z937">
        <v>40.880873000000001</v>
      </c>
      <c r="AA937">
        <v>-73.860904000000005</v>
      </c>
      <c r="AB937">
        <v>212</v>
      </c>
      <c r="AC937">
        <v>390</v>
      </c>
      <c r="AD937">
        <v>2058396</v>
      </c>
      <c r="AE937">
        <v>2046750020</v>
      </c>
      <c r="AF937" t="s">
        <v>99</v>
      </c>
    </row>
    <row r="938" spans="1:32" x14ac:dyDescent="0.35">
      <c r="A938">
        <v>12</v>
      </c>
      <c r="B938" t="s">
        <v>51</v>
      </c>
      <c r="C938" t="s">
        <v>6661</v>
      </c>
      <c r="D938" t="s">
        <v>6662</v>
      </c>
      <c r="E938" t="s">
        <v>88</v>
      </c>
      <c r="F938" t="s">
        <v>5706</v>
      </c>
      <c r="Q938" t="s">
        <v>6577</v>
      </c>
      <c r="R938" t="s">
        <v>65</v>
      </c>
      <c r="S938" t="s">
        <v>6663</v>
      </c>
      <c r="T938" t="s">
        <v>841</v>
      </c>
      <c r="U938" t="s">
        <v>1601</v>
      </c>
      <c r="V938" t="s">
        <v>36</v>
      </c>
      <c r="W938">
        <v>2020</v>
      </c>
      <c r="X938" s="1">
        <v>44361</v>
      </c>
      <c r="Y938">
        <v>10466</v>
      </c>
      <c r="Z938">
        <v>40.884953000000003</v>
      </c>
      <c r="AA938">
        <v>-73.840524000000002</v>
      </c>
      <c r="AB938">
        <v>212</v>
      </c>
      <c r="AC938">
        <v>484</v>
      </c>
      <c r="AD938">
        <v>2066190</v>
      </c>
      <c r="AE938">
        <v>2049350001</v>
      </c>
      <c r="AF938" t="s">
        <v>1037</v>
      </c>
    </row>
    <row r="939" spans="1:32" x14ac:dyDescent="0.35">
      <c r="A939">
        <v>12</v>
      </c>
      <c r="B939" t="s">
        <v>51</v>
      </c>
      <c r="C939" t="s">
        <v>2700</v>
      </c>
      <c r="D939" t="s">
        <v>2701</v>
      </c>
      <c r="E939" t="s">
        <v>88</v>
      </c>
      <c r="F939" t="s">
        <v>5698</v>
      </c>
      <c r="Q939" t="s">
        <v>6577</v>
      </c>
      <c r="R939" t="s">
        <v>36</v>
      </c>
      <c r="S939" t="s">
        <v>1508</v>
      </c>
      <c r="T939" t="s">
        <v>1682</v>
      </c>
      <c r="U939" t="s">
        <v>1598</v>
      </c>
      <c r="V939" t="s">
        <v>36</v>
      </c>
      <c r="W939">
        <v>2020</v>
      </c>
      <c r="X939" s="1">
        <v>44361</v>
      </c>
      <c r="Y939">
        <v>10475</v>
      </c>
      <c r="Z939">
        <v>40.872613999999999</v>
      </c>
      <c r="AA939">
        <v>-73.833697999999998</v>
      </c>
      <c r="AB939">
        <v>210</v>
      </c>
      <c r="AC939">
        <v>46201</v>
      </c>
      <c r="AD939">
        <v>2097470</v>
      </c>
      <c r="AE939">
        <v>2051410150</v>
      </c>
      <c r="AF939" t="s">
        <v>429</v>
      </c>
    </row>
    <row r="940" spans="1:32" x14ac:dyDescent="0.35">
      <c r="A940">
        <v>12</v>
      </c>
      <c r="B940" t="s">
        <v>51</v>
      </c>
      <c r="C940" t="s">
        <v>2702</v>
      </c>
      <c r="D940" t="s">
        <v>2703</v>
      </c>
      <c r="E940" t="s">
        <v>88</v>
      </c>
      <c r="F940" t="s">
        <v>5706</v>
      </c>
      <c r="Q940" t="s">
        <v>6577</v>
      </c>
      <c r="R940" t="s">
        <v>36</v>
      </c>
      <c r="S940" t="s">
        <v>2704</v>
      </c>
      <c r="T940" t="s">
        <v>841</v>
      </c>
      <c r="U940" t="s">
        <v>1601</v>
      </c>
      <c r="V940" t="s">
        <v>36</v>
      </c>
      <c r="W940">
        <v>2020</v>
      </c>
      <c r="X940" s="1">
        <v>44361</v>
      </c>
      <c r="Y940">
        <v>10475</v>
      </c>
      <c r="Z940">
        <v>40.864676000000003</v>
      </c>
      <c r="AA940">
        <v>-73.824303</v>
      </c>
      <c r="AB940">
        <v>210</v>
      </c>
      <c r="AC940">
        <v>302</v>
      </c>
      <c r="AD940">
        <v>2072352</v>
      </c>
      <c r="AE940">
        <v>2051350200</v>
      </c>
      <c r="AF940" t="s">
        <v>429</v>
      </c>
    </row>
    <row r="941" spans="1:32" x14ac:dyDescent="0.35">
      <c r="A941">
        <v>12</v>
      </c>
      <c r="B941" t="s">
        <v>51</v>
      </c>
      <c r="C941" t="s">
        <v>2705</v>
      </c>
      <c r="D941" t="s">
        <v>2706</v>
      </c>
      <c r="E941" t="s">
        <v>88</v>
      </c>
      <c r="F941" t="s">
        <v>5706</v>
      </c>
      <c r="Q941" t="s">
        <v>6577</v>
      </c>
      <c r="R941" t="s">
        <v>36</v>
      </c>
      <c r="S941" t="s">
        <v>2707</v>
      </c>
      <c r="T941" t="s">
        <v>824</v>
      </c>
      <c r="U941" t="s">
        <v>911</v>
      </c>
      <c r="V941" t="s">
        <v>36</v>
      </c>
      <c r="W941">
        <v>2020</v>
      </c>
      <c r="X941" s="1">
        <v>44361</v>
      </c>
      <c r="Y941">
        <v>10466</v>
      </c>
      <c r="Z941">
        <v>40.881152999999998</v>
      </c>
      <c r="AA941">
        <v>-73.839754999999997</v>
      </c>
      <c r="AB941">
        <v>212</v>
      </c>
      <c r="AC941">
        <v>460</v>
      </c>
      <c r="AD941">
        <v>2116222</v>
      </c>
      <c r="AE941">
        <v>2048940001</v>
      </c>
      <c r="AF941" t="s">
        <v>1037</v>
      </c>
    </row>
    <row r="942" spans="1:32" x14ac:dyDescent="0.35">
      <c r="A942">
        <v>12</v>
      </c>
      <c r="B942" t="s">
        <v>51</v>
      </c>
      <c r="C942" t="s">
        <v>2708</v>
      </c>
      <c r="D942" t="s">
        <v>2709</v>
      </c>
      <c r="E942" t="s">
        <v>88</v>
      </c>
      <c r="F942" t="s">
        <v>5698</v>
      </c>
      <c r="Q942" t="s">
        <v>6577</v>
      </c>
      <c r="R942" t="s">
        <v>36</v>
      </c>
      <c r="S942" t="s">
        <v>2710</v>
      </c>
      <c r="T942" t="s">
        <v>1682</v>
      </c>
      <c r="U942" t="s">
        <v>911</v>
      </c>
      <c r="V942" t="s">
        <v>36</v>
      </c>
      <c r="W942">
        <v>2020</v>
      </c>
      <c r="X942" s="1">
        <v>44361</v>
      </c>
      <c r="Y942">
        <v>10475</v>
      </c>
      <c r="Z942">
        <v>40.875894000000002</v>
      </c>
      <c r="AA942">
        <v>-73.833862999999994</v>
      </c>
      <c r="AB942">
        <v>210</v>
      </c>
      <c r="AC942">
        <v>46201</v>
      </c>
      <c r="AD942">
        <v>2116161</v>
      </c>
      <c r="AE942">
        <v>2051410150</v>
      </c>
      <c r="AF942" t="s">
        <v>429</v>
      </c>
    </row>
    <row r="943" spans="1:32" x14ac:dyDescent="0.35">
      <c r="A943">
        <v>12</v>
      </c>
      <c r="B943" t="s">
        <v>51</v>
      </c>
      <c r="C943" t="s">
        <v>2711</v>
      </c>
      <c r="D943" t="s">
        <v>2712</v>
      </c>
      <c r="E943" t="s">
        <v>88</v>
      </c>
      <c r="F943" t="s">
        <v>5698</v>
      </c>
      <c r="Q943" t="s">
        <v>6577</v>
      </c>
      <c r="R943" t="s">
        <v>36</v>
      </c>
      <c r="S943" t="s">
        <v>2713</v>
      </c>
      <c r="T943" t="s">
        <v>1682</v>
      </c>
      <c r="U943" t="s">
        <v>911</v>
      </c>
      <c r="V943" t="s">
        <v>36</v>
      </c>
      <c r="W943">
        <v>2020</v>
      </c>
      <c r="X943" s="1">
        <v>44361</v>
      </c>
      <c r="Y943">
        <v>10475</v>
      </c>
      <c r="Z943">
        <v>40.873019999999997</v>
      </c>
      <c r="AA943">
        <v>-73.833776</v>
      </c>
      <c r="AB943">
        <v>210</v>
      </c>
      <c r="AC943">
        <v>46201</v>
      </c>
      <c r="AD943">
        <v>2116158</v>
      </c>
      <c r="AE943">
        <v>2051410150</v>
      </c>
      <c r="AF943" t="s">
        <v>429</v>
      </c>
    </row>
    <row r="944" spans="1:32" x14ac:dyDescent="0.35">
      <c r="A944">
        <v>12</v>
      </c>
      <c r="B944" t="s">
        <v>51</v>
      </c>
      <c r="C944" t="s">
        <v>6664</v>
      </c>
      <c r="D944" t="s">
        <v>6665</v>
      </c>
      <c r="E944" t="s">
        <v>88</v>
      </c>
      <c r="F944" t="s">
        <v>5706</v>
      </c>
      <c r="Q944" t="s">
        <v>6577</v>
      </c>
      <c r="R944" t="s">
        <v>65</v>
      </c>
      <c r="S944" t="s">
        <v>4110</v>
      </c>
      <c r="T944" t="s">
        <v>1682</v>
      </c>
      <c r="U944" t="s">
        <v>911</v>
      </c>
      <c r="V944" t="s">
        <v>36</v>
      </c>
      <c r="W944">
        <v>2020</v>
      </c>
      <c r="X944" s="1">
        <v>44361</v>
      </c>
      <c r="Y944">
        <v>10475</v>
      </c>
      <c r="Z944">
        <v>40.883025000000004</v>
      </c>
      <c r="AA944">
        <v>-73.830365999999998</v>
      </c>
      <c r="AB944">
        <v>212</v>
      </c>
      <c r="AC944">
        <v>46202</v>
      </c>
      <c r="AD944">
        <v>2124548</v>
      </c>
      <c r="AE944">
        <v>2052630192</v>
      </c>
      <c r="AF944" t="s">
        <v>429</v>
      </c>
    </row>
    <row r="945" spans="1:32" x14ac:dyDescent="0.35">
      <c r="A945">
        <v>12</v>
      </c>
      <c r="B945" t="s">
        <v>51</v>
      </c>
      <c r="C945" t="s">
        <v>6666</v>
      </c>
      <c r="D945" t="s">
        <v>6667</v>
      </c>
      <c r="E945" t="s">
        <v>88</v>
      </c>
      <c r="F945" t="s">
        <v>5698</v>
      </c>
      <c r="Q945" t="s">
        <v>6577</v>
      </c>
      <c r="R945" t="s">
        <v>65</v>
      </c>
      <c r="S945" t="s">
        <v>6668</v>
      </c>
      <c r="T945" t="s">
        <v>1682</v>
      </c>
      <c r="U945" t="s">
        <v>1598</v>
      </c>
      <c r="V945" t="s">
        <v>36</v>
      </c>
      <c r="W945">
        <v>2020</v>
      </c>
      <c r="X945" s="1">
        <v>44361</v>
      </c>
      <c r="Y945">
        <v>10475</v>
      </c>
      <c r="Z945">
        <v>40.874091</v>
      </c>
      <c r="AA945">
        <v>-73.833904000000004</v>
      </c>
      <c r="AB945">
        <v>210</v>
      </c>
      <c r="AC945">
        <v>46201</v>
      </c>
      <c r="AD945">
        <v>2116159</v>
      </c>
      <c r="AE945">
        <v>2051410150</v>
      </c>
      <c r="AF945" t="s">
        <v>429</v>
      </c>
    </row>
    <row r="946" spans="1:32" x14ac:dyDescent="0.35">
      <c r="A946">
        <v>12</v>
      </c>
      <c r="B946" t="s">
        <v>206</v>
      </c>
      <c r="C946" t="s">
        <v>6669</v>
      </c>
      <c r="D946" t="s">
        <v>6670</v>
      </c>
      <c r="E946" t="s">
        <v>88</v>
      </c>
      <c r="F946" t="s">
        <v>5706</v>
      </c>
      <c r="Q946" t="s">
        <v>6577</v>
      </c>
      <c r="R946" t="s">
        <v>65</v>
      </c>
      <c r="S946" t="s">
        <v>6671</v>
      </c>
      <c r="T946" t="s">
        <v>841</v>
      </c>
      <c r="U946" t="s">
        <v>1601</v>
      </c>
      <c r="V946" t="s">
        <v>36</v>
      </c>
      <c r="W946">
        <v>2020</v>
      </c>
      <c r="X946" s="1">
        <v>44361</v>
      </c>
      <c r="Y946">
        <v>10466</v>
      </c>
      <c r="Z946">
        <v>40.888019</v>
      </c>
      <c r="AA946">
        <v>-73.825811000000002</v>
      </c>
      <c r="AB946">
        <v>212</v>
      </c>
      <c r="AC946">
        <v>456</v>
      </c>
      <c r="AD946">
        <v>2090261</v>
      </c>
      <c r="AE946">
        <v>2049740028</v>
      </c>
      <c r="AF946" t="s">
        <v>1037</v>
      </c>
    </row>
    <row r="947" spans="1:32" x14ac:dyDescent="0.35">
      <c r="A947">
        <v>12</v>
      </c>
      <c r="B947" t="s">
        <v>117</v>
      </c>
      <c r="C947" t="s">
        <v>2714</v>
      </c>
      <c r="D947" t="s">
        <v>2715</v>
      </c>
      <c r="E947" t="s">
        <v>88</v>
      </c>
      <c r="F947" t="s">
        <v>5706</v>
      </c>
      <c r="Q947" t="s">
        <v>6577</v>
      </c>
      <c r="R947" t="s">
        <v>6672</v>
      </c>
      <c r="S947" t="s">
        <v>2716</v>
      </c>
      <c r="T947" t="s">
        <v>841</v>
      </c>
      <c r="U947" t="s">
        <v>911</v>
      </c>
      <c r="V947" t="s">
        <v>36</v>
      </c>
      <c r="W947">
        <v>2020</v>
      </c>
      <c r="X947" s="1">
        <v>44361</v>
      </c>
      <c r="Y947">
        <v>10466</v>
      </c>
      <c r="Z947">
        <v>40.887306000000002</v>
      </c>
      <c r="AA947">
        <v>-73.847269999999995</v>
      </c>
      <c r="AB947">
        <v>212</v>
      </c>
      <c r="AC947">
        <v>424</v>
      </c>
      <c r="AD947">
        <v>2065163</v>
      </c>
      <c r="AE947">
        <v>2048760001</v>
      </c>
      <c r="AF947" t="s">
        <v>99</v>
      </c>
    </row>
    <row r="948" spans="1:32" x14ac:dyDescent="0.35">
      <c r="A948">
        <v>13</v>
      </c>
      <c r="B948" t="s">
        <v>51</v>
      </c>
      <c r="C948" t="s">
        <v>6673</v>
      </c>
      <c r="D948" t="s">
        <v>6674</v>
      </c>
      <c r="E948" t="s">
        <v>88</v>
      </c>
      <c r="F948" t="s">
        <v>5706</v>
      </c>
      <c r="Q948" t="s">
        <v>6577</v>
      </c>
      <c r="R948" t="s">
        <v>65</v>
      </c>
      <c r="S948" t="s">
        <v>936</v>
      </c>
      <c r="T948" t="s">
        <v>810</v>
      </c>
      <c r="U948" t="s">
        <v>811</v>
      </c>
      <c r="V948" t="s">
        <v>36</v>
      </c>
      <c r="W948">
        <v>2020</v>
      </c>
      <c r="X948" s="1">
        <v>44361</v>
      </c>
      <c r="Y948">
        <v>10461</v>
      </c>
      <c r="Z948">
        <v>40.840145</v>
      </c>
      <c r="AA948">
        <v>-73.844419000000002</v>
      </c>
      <c r="AB948">
        <v>210</v>
      </c>
      <c r="AC948">
        <v>200</v>
      </c>
      <c r="AD948">
        <v>2041864</v>
      </c>
      <c r="AE948">
        <v>2039830001</v>
      </c>
      <c r="AF948" t="s">
        <v>1044</v>
      </c>
    </row>
    <row r="949" spans="1:32" x14ac:dyDescent="0.35">
      <c r="A949">
        <v>13</v>
      </c>
      <c r="B949" t="s">
        <v>51</v>
      </c>
      <c r="C949" t="s">
        <v>2717</v>
      </c>
      <c r="D949" t="s">
        <v>2718</v>
      </c>
      <c r="E949" t="s">
        <v>88</v>
      </c>
      <c r="F949" t="s">
        <v>5706</v>
      </c>
      <c r="Q949" t="s">
        <v>6577</v>
      </c>
      <c r="R949" t="s">
        <v>36</v>
      </c>
      <c r="S949" t="s">
        <v>2719</v>
      </c>
      <c r="T949" t="s">
        <v>1595</v>
      </c>
      <c r="U949" t="s">
        <v>1601</v>
      </c>
      <c r="V949" t="s">
        <v>36</v>
      </c>
      <c r="W949">
        <v>2020</v>
      </c>
      <c r="X949" s="1">
        <v>44361</v>
      </c>
      <c r="Y949">
        <v>10461</v>
      </c>
      <c r="Z949">
        <v>40.845787000000001</v>
      </c>
      <c r="AA949">
        <v>-73.829829000000004</v>
      </c>
      <c r="AB949">
        <v>210</v>
      </c>
      <c r="AC949">
        <v>26602</v>
      </c>
      <c r="AD949">
        <v>2046140</v>
      </c>
      <c r="AE949">
        <v>2041710001</v>
      </c>
      <c r="AF949" t="s">
        <v>2720</v>
      </c>
    </row>
    <row r="950" spans="1:32" x14ac:dyDescent="0.35">
      <c r="A950">
        <v>13</v>
      </c>
      <c r="B950" t="s">
        <v>51</v>
      </c>
      <c r="C950" t="s">
        <v>2721</v>
      </c>
      <c r="D950" t="s">
        <v>2722</v>
      </c>
      <c r="E950" t="s">
        <v>88</v>
      </c>
      <c r="F950" t="s">
        <v>5706</v>
      </c>
      <c r="Q950" t="s">
        <v>6577</v>
      </c>
      <c r="R950" t="s">
        <v>36</v>
      </c>
      <c r="S950" t="s">
        <v>2723</v>
      </c>
      <c r="T950" t="s">
        <v>841</v>
      </c>
      <c r="U950" t="s">
        <v>911</v>
      </c>
      <c r="V950" t="s">
        <v>36</v>
      </c>
      <c r="W950">
        <v>2020</v>
      </c>
      <c r="X950" s="1">
        <v>44361</v>
      </c>
      <c r="Y950">
        <v>10462</v>
      </c>
      <c r="Z950">
        <v>40.849395000000001</v>
      </c>
      <c r="AA950">
        <v>-73.859249000000005</v>
      </c>
      <c r="AB950">
        <v>211</v>
      </c>
      <c r="AC950">
        <v>244</v>
      </c>
      <c r="AD950">
        <v>2045344</v>
      </c>
      <c r="AE950">
        <v>2041250001</v>
      </c>
      <c r="AF950" t="s">
        <v>1044</v>
      </c>
    </row>
    <row r="951" spans="1:32" x14ac:dyDescent="0.35">
      <c r="A951">
        <v>13</v>
      </c>
      <c r="B951" t="s">
        <v>51</v>
      </c>
      <c r="C951" t="s">
        <v>6675</v>
      </c>
      <c r="D951" t="s">
        <v>6676</v>
      </c>
      <c r="E951" t="s">
        <v>88</v>
      </c>
      <c r="F951" t="s">
        <v>5706</v>
      </c>
      <c r="Q951" t="s">
        <v>6577</v>
      </c>
      <c r="R951" t="s">
        <v>65</v>
      </c>
      <c r="S951" t="s">
        <v>1228</v>
      </c>
      <c r="T951" t="s">
        <v>1682</v>
      </c>
      <c r="U951" t="s">
        <v>911</v>
      </c>
      <c r="V951" t="s">
        <v>36</v>
      </c>
      <c r="W951">
        <v>2020</v>
      </c>
      <c r="X951" s="1">
        <v>44361</v>
      </c>
      <c r="Y951">
        <v>10469</v>
      </c>
      <c r="Z951">
        <v>40.863055000000003</v>
      </c>
      <c r="AA951">
        <v>-73.859386999999998</v>
      </c>
      <c r="AB951">
        <v>211</v>
      </c>
      <c r="AC951">
        <v>324</v>
      </c>
      <c r="AD951">
        <v>2051571</v>
      </c>
      <c r="AE951">
        <v>2044440016</v>
      </c>
      <c r="AF951" t="s">
        <v>436</v>
      </c>
    </row>
    <row r="952" spans="1:32" x14ac:dyDescent="0.35">
      <c r="A952">
        <v>13</v>
      </c>
      <c r="B952" t="s">
        <v>51</v>
      </c>
      <c r="C952" t="s">
        <v>2724</v>
      </c>
      <c r="D952" t="s">
        <v>2725</v>
      </c>
      <c r="E952" t="s">
        <v>88</v>
      </c>
      <c r="F952" t="s">
        <v>5706</v>
      </c>
      <c r="Q952" t="s">
        <v>6577</v>
      </c>
      <c r="R952" t="s">
        <v>36</v>
      </c>
      <c r="S952" t="s">
        <v>2726</v>
      </c>
      <c r="T952" t="s">
        <v>1682</v>
      </c>
      <c r="U952" t="s">
        <v>1598</v>
      </c>
      <c r="V952" t="s">
        <v>36</v>
      </c>
      <c r="W952">
        <v>2020</v>
      </c>
      <c r="X952" s="1">
        <v>44361</v>
      </c>
      <c r="Y952">
        <v>10465</v>
      </c>
      <c r="Z952">
        <v>40.827471000000003</v>
      </c>
      <c r="AA952">
        <v>-73.829752999999997</v>
      </c>
      <c r="AB952">
        <v>210</v>
      </c>
      <c r="AC952">
        <v>152</v>
      </c>
      <c r="AD952">
        <v>2080231</v>
      </c>
      <c r="AE952">
        <v>2055470001</v>
      </c>
      <c r="AF952" t="s">
        <v>107</v>
      </c>
    </row>
    <row r="953" spans="1:32" x14ac:dyDescent="0.35">
      <c r="A953">
        <v>13</v>
      </c>
      <c r="B953" t="s">
        <v>51</v>
      </c>
      <c r="C953" t="s">
        <v>2727</v>
      </c>
      <c r="D953" t="s">
        <v>2728</v>
      </c>
      <c r="E953" t="s">
        <v>88</v>
      </c>
      <c r="F953" t="s">
        <v>5706</v>
      </c>
      <c r="Q953" t="s">
        <v>6577</v>
      </c>
      <c r="R953" t="s">
        <v>36</v>
      </c>
      <c r="S953" t="s">
        <v>2729</v>
      </c>
      <c r="T953" t="s">
        <v>841</v>
      </c>
      <c r="U953" t="s">
        <v>1601</v>
      </c>
      <c r="V953" t="s">
        <v>36</v>
      </c>
      <c r="W953">
        <v>2020</v>
      </c>
      <c r="X953" s="1">
        <v>44361</v>
      </c>
      <c r="Y953">
        <v>10462</v>
      </c>
      <c r="Z953">
        <v>40.852398000000001</v>
      </c>
      <c r="AA953">
        <v>-73.866617000000005</v>
      </c>
      <c r="AB953">
        <v>211</v>
      </c>
      <c r="AC953">
        <v>22404</v>
      </c>
      <c r="AD953">
        <v>2048794</v>
      </c>
      <c r="AE953">
        <v>2042880001</v>
      </c>
      <c r="AF953" t="s">
        <v>2730</v>
      </c>
    </row>
    <row r="954" spans="1:32" x14ac:dyDescent="0.35">
      <c r="A954">
        <v>13</v>
      </c>
      <c r="B954" t="s">
        <v>51</v>
      </c>
      <c r="C954" t="s">
        <v>2731</v>
      </c>
      <c r="D954" t="s">
        <v>2732</v>
      </c>
      <c r="E954" t="s">
        <v>88</v>
      </c>
      <c r="F954" t="s">
        <v>5698</v>
      </c>
      <c r="Q954" t="s">
        <v>6577</v>
      </c>
      <c r="R954" t="s">
        <v>36</v>
      </c>
      <c r="S954" t="s">
        <v>2733</v>
      </c>
      <c r="T954" t="s">
        <v>824</v>
      </c>
      <c r="U954" t="s">
        <v>911</v>
      </c>
      <c r="V954" t="s">
        <v>36</v>
      </c>
      <c r="W954">
        <v>2020</v>
      </c>
      <c r="X954" s="1">
        <v>44361</v>
      </c>
      <c r="Y954">
        <v>10461</v>
      </c>
      <c r="Z954">
        <v>40.854725999999999</v>
      </c>
      <c r="AA954">
        <v>-73.853227000000004</v>
      </c>
      <c r="AB954">
        <v>211</v>
      </c>
      <c r="AC954">
        <v>288</v>
      </c>
      <c r="AD954">
        <v>2048608</v>
      </c>
      <c r="AE954">
        <v>2042750001</v>
      </c>
      <c r="AF954" t="s">
        <v>2730</v>
      </c>
    </row>
    <row r="955" spans="1:32" x14ac:dyDescent="0.35">
      <c r="A955">
        <v>13</v>
      </c>
      <c r="B955" t="s">
        <v>51</v>
      </c>
      <c r="C955" t="s">
        <v>2734</v>
      </c>
      <c r="D955" t="s">
        <v>2735</v>
      </c>
      <c r="E955" t="s">
        <v>88</v>
      </c>
      <c r="F955" t="s">
        <v>5698</v>
      </c>
      <c r="Q955" t="s">
        <v>6577</v>
      </c>
      <c r="R955" t="s">
        <v>36</v>
      </c>
      <c r="S955" t="s">
        <v>2736</v>
      </c>
      <c r="T955" t="s">
        <v>824</v>
      </c>
      <c r="U955" t="s">
        <v>911</v>
      </c>
      <c r="V955" t="s">
        <v>36</v>
      </c>
      <c r="W955">
        <v>2020</v>
      </c>
      <c r="X955" s="1">
        <v>44361</v>
      </c>
      <c r="Y955">
        <v>10464</v>
      </c>
      <c r="Z955">
        <v>40.843873000000002</v>
      </c>
      <c r="AA955">
        <v>-73.785218999999998</v>
      </c>
      <c r="AB955">
        <v>210</v>
      </c>
      <c r="AC955">
        <v>516</v>
      </c>
      <c r="AD955">
        <v>2082444</v>
      </c>
      <c r="AE955">
        <v>2056410280</v>
      </c>
      <c r="AF955" t="s">
        <v>2720</v>
      </c>
    </row>
    <row r="956" spans="1:32" x14ac:dyDescent="0.35">
      <c r="A956">
        <v>13</v>
      </c>
      <c r="B956" t="s">
        <v>51</v>
      </c>
      <c r="C956" t="s">
        <v>2737</v>
      </c>
      <c r="D956" t="s">
        <v>2738</v>
      </c>
      <c r="E956" t="s">
        <v>88</v>
      </c>
      <c r="F956" t="s">
        <v>5706</v>
      </c>
      <c r="Q956" t="s">
        <v>6577</v>
      </c>
      <c r="R956" t="s">
        <v>36</v>
      </c>
      <c r="S956" t="s">
        <v>2739</v>
      </c>
      <c r="T956" t="s">
        <v>841</v>
      </c>
      <c r="U956" t="s">
        <v>911</v>
      </c>
      <c r="V956" t="s">
        <v>36</v>
      </c>
      <c r="W956">
        <v>2020</v>
      </c>
      <c r="X956" s="1">
        <v>44361</v>
      </c>
      <c r="Y956">
        <v>10462</v>
      </c>
      <c r="Z956">
        <v>40.851405</v>
      </c>
      <c r="AA956">
        <v>-73.865036000000003</v>
      </c>
      <c r="AB956">
        <v>211</v>
      </c>
      <c r="AC956">
        <v>228</v>
      </c>
      <c r="AD956">
        <v>2048811</v>
      </c>
      <c r="AE956">
        <v>2042900048</v>
      </c>
      <c r="AF956" t="s">
        <v>2730</v>
      </c>
    </row>
    <row r="957" spans="1:32" x14ac:dyDescent="0.35">
      <c r="A957">
        <v>13</v>
      </c>
      <c r="B957" t="s">
        <v>51</v>
      </c>
      <c r="C957" t="s">
        <v>2740</v>
      </c>
      <c r="D957" t="s">
        <v>2741</v>
      </c>
      <c r="E957" t="s">
        <v>88</v>
      </c>
      <c r="F957" t="s">
        <v>5706</v>
      </c>
      <c r="Q957" t="s">
        <v>6577</v>
      </c>
      <c r="R957" t="s">
        <v>36</v>
      </c>
      <c r="S957" t="s">
        <v>1424</v>
      </c>
      <c r="T957" t="s">
        <v>841</v>
      </c>
      <c r="U957" t="s">
        <v>911</v>
      </c>
      <c r="V957" t="s">
        <v>36</v>
      </c>
      <c r="W957">
        <v>2020</v>
      </c>
      <c r="X957" s="1">
        <v>44361</v>
      </c>
      <c r="Y957">
        <v>10461</v>
      </c>
      <c r="Z957">
        <v>40.842289000000001</v>
      </c>
      <c r="AA957">
        <v>-73.838949</v>
      </c>
      <c r="AB957">
        <v>211</v>
      </c>
      <c r="AC957">
        <v>284</v>
      </c>
      <c r="AD957">
        <v>2045725</v>
      </c>
      <c r="AE957">
        <v>2041330200</v>
      </c>
      <c r="AF957" t="s">
        <v>1044</v>
      </c>
    </row>
    <row r="958" spans="1:32" x14ac:dyDescent="0.35">
      <c r="A958">
        <v>13</v>
      </c>
      <c r="B958" t="s">
        <v>51</v>
      </c>
      <c r="C958" t="s">
        <v>2742</v>
      </c>
      <c r="D958" t="s">
        <v>2743</v>
      </c>
      <c r="E958" t="s">
        <v>88</v>
      </c>
      <c r="F958" t="s">
        <v>5706</v>
      </c>
      <c r="Q958" t="s">
        <v>6577</v>
      </c>
      <c r="R958" t="s">
        <v>36</v>
      </c>
      <c r="S958" t="s">
        <v>2744</v>
      </c>
      <c r="T958" t="s">
        <v>1682</v>
      </c>
      <c r="U958" t="s">
        <v>1601</v>
      </c>
      <c r="V958" t="s">
        <v>36</v>
      </c>
      <c r="W958">
        <v>2020</v>
      </c>
      <c r="X958" s="1">
        <v>44361</v>
      </c>
      <c r="Y958">
        <v>10462</v>
      </c>
      <c r="Z958">
        <v>40.848222</v>
      </c>
      <c r="AA958">
        <v>-73.858553999999998</v>
      </c>
      <c r="AB958">
        <v>211</v>
      </c>
      <c r="AC958">
        <v>244</v>
      </c>
      <c r="AD958">
        <v>2117664</v>
      </c>
      <c r="AE958">
        <v>2041250015</v>
      </c>
      <c r="AF958" t="s">
        <v>1044</v>
      </c>
    </row>
    <row r="959" spans="1:32" x14ac:dyDescent="0.35">
      <c r="A959">
        <v>13</v>
      </c>
      <c r="B959" t="s">
        <v>1848</v>
      </c>
      <c r="C959" t="s">
        <v>2745</v>
      </c>
      <c r="D959" t="s">
        <v>2746</v>
      </c>
      <c r="E959" t="s">
        <v>88</v>
      </c>
      <c r="F959" t="s">
        <v>5706</v>
      </c>
      <c r="Q959" t="s">
        <v>6577</v>
      </c>
      <c r="R959" t="s">
        <v>36</v>
      </c>
      <c r="S959" t="s">
        <v>2747</v>
      </c>
      <c r="T959" t="s">
        <v>1596</v>
      </c>
      <c r="U959" t="s">
        <v>1598</v>
      </c>
      <c r="V959" t="s">
        <v>36</v>
      </c>
      <c r="W959">
        <v>2020</v>
      </c>
      <c r="X959" s="1">
        <v>44361</v>
      </c>
      <c r="Y959">
        <v>10461</v>
      </c>
      <c r="Z959">
        <v>40.840963000000002</v>
      </c>
      <c r="AA959">
        <v>-73.846357999999995</v>
      </c>
      <c r="AB959">
        <v>210</v>
      </c>
      <c r="AC959">
        <v>200</v>
      </c>
      <c r="AD959">
        <v>2041911</v>
      </c>
      <c r="AE959">
        <v>2039860034</v>
      </c>
      <c r="AF959" t="s">
        <v>1044</v>
      </c>
    </row>
    <row r="960" spans="1:32" x14ac:dyDescent="0.35">
      <c r="A960">
        <v>13</v>
      </c>
      <c r="B960" t="s">
        <v>59</v>
      </c>
      <c r="C960" t="s">
        <v>2748</v>
      </c>
      <c r="D960" t="s">
        <v>2749</v>
      </c>
      <c r="E960" t="s">
        <v>88</v>
      </c>
      <c r="F960" t="s">
        <v>5706</v>
      </c>
      <c r="Q960" t="s">
        <v>6577</v>
      </c>
      <c r="R960" t="s">
        <v>36</v>
      </c>
      <c r="S960" t="s">
        <v>2248</v>
      </c>
      <c r="T960" t="s">
        <v>1595</v>
      </c>
      <c r="U960" t="s">
        <v>1601</v>
      </c>
      <c r="V960" t="s">
        <v>36</v>
      </c>
      <c r="W960">
        <v>2020</v>
      </c>
      <c r="X960" s="1">
        <v>44361</v>
      </c>
      <c r="Y960">
        <v>10464</v>
      </c>
      <c r="Z960">
        <v>40.865160000000003</v>
      </c>
      <c r="AA960">
        <v>-73.802841000000001</v>
      </c>
      <c r="AB960">
        <v>228</v>
      </c>
      <c r="AC960">
        <v>504</v>
      </c>
      <c r="AD960">
        <v>2000000</v>
      </c>
      <c r="AE960">
        <v>2056500001</v>
      </c>
      <c r="AF960" t="s">
        <v>113</v>
      </c>
    </row>
    <row r="961" spans="1:32" x14ac:dyDescent="0.35">
      <c r="A961">
        <v>13</v>
      </c>
      <c r="B961" t="s">
        <v>182</v>
      </c>
      <c r="C961" t="s">
        <v>2750</v>
      </c>
      <c r="D961" t="s">
        <v>2751</v>
      </c>
      <c r="E961" t="s">
        <v>88</v>
      </c>
      <c r="F961" t="s">
        <v>5706</v>
      </c>
      <c r="Q961" t="s">
        <v>6577</v>
      </c>
      <c r="R961" t="s">
        <v>36</v>
      </c>
      <c r="S961" t="s">
        <v>2752</v>
      </c>
      <c r="T961" t="s">
        <v>1595</v>
      </c>
      <c r="U961" t="s">
        <v>1596</v>
      </c>
      <c r="V961" t="s">
        <v>36</v>
      </c>
      <c r="W961">
        <v>2020</v>
      </c>
      <c r="X961" s="1">
        <v>44361</v>
      </c>
      <c r="Y961">
        <v>10461</v>
      </c>
      <c r="Z961">
        <v>40.850251999999998</v>
      </c>
      <c r="AA961">
        <v>-73.844893999999996</v>
      </c>
      <c r="AB961">
        <v>211</v>
      </c>
      <c r="AC961">
        <v>286</v>
      </c>
      <c r="AD961">
        <v>2097361</v>
      </c>
      <c r="AE961">
        <v>2041170001</v>
      </c>
      <c r="AF961" t="s">
        <v>1044</v>
      </c>
    </row>
    <row r="962" spans="1:32" x14ac:dyDescent="0.35">
      <c r="A962">
        <v>13</v>
      </c>
      <c r="B962" t="s">
        <v>543</v>
      </c>
      <c r="C962" t="s">
        <v>2753</v>
      </c>
      <c r="D962" t="s">
        <v>2754</v>
      </c>
      <c r="E962" t="s">
        <v>88</v>
      </c>
      <c r="F962" t="s">
        <v>5706</v>
      </c>
      <c r="Q962" t="s">
        <v>6577</v>
      </c>
      <c r="R962" t="s">
        <v>36</v>
      </c>
      <c r="S962" t="s">
        <v>2755</v>
      </c>
      <c r="T962" t="s">
        <v>1596</v>
      </c>
      <c r="U962" t="s">
        <v>1596</v>
      </c>
      <c r="V962" t="s">
        <v>36</v>
      </c>
      <c r="W962">
        <v>2020</v>
      </c>
      <c r="X962" s="1">
        <v>44361</v>
      </c>
      <c r="Y962">
        <v>10461</v>
      </c>
      <c r="Z962">
        <v>40.854016000000001</v>
      </c>
      <c r="AA962">
        <v>-73.843501000000003</v>
      </c>
      <c r="AB962">
        <v>211</v>
      </c>
      <c r="AC962">
        <v>296</v>
      </c>
      <c r="AD962">
        <v>2097545</v>
      </c>
      <c r="AE962">
        <v>2042050040</v>
      </c>
      <c r="AF962" t="s">
        <v>2730</v>
      </c>
    </row>
    <row r="963" spans="1:32" x14ac:dyDescent="0.35">
      <c r="A963">
        <v>13</v>
      </c>
      <c r="B963" t="s">
        <v>543</v>
      </c>
      <c r="C963" t="s">
        <v>2756</v>
      </c>
      <c r="D963" t="s">
        <v>2757</v>
      </c>
      <c r="E963" t="s">
        <v>88</v>
      </c>
      <c r="F963" t="s">
        <v>5706</v>
      </c>
      <c r="Q963" t="s">
        <v>6577</v>
      </c>
      <c r="R963" t="s">
        <v>36</v>
      </c>
      <c r="S963" t="s">
        <v>2758</v>
      </c>
      <c r="T963" t="s">
        <v>1595</v>
      </c>
      <c r="U963" t="s">
        <v>1598</v>
      </c>
      <c r="V963" t="s">
        <v>36</v>
      </c>
      <c r="W963">
        <v>2020</v>
      </c>
      <c r="X963" s="1">
        <v>44361</v>
      </c>
      <c r="Y963">
        <v>10461</v>
      </c>
      <c r="Z963">
        <v>40.857427000000001</v>
      </c>
      <c r="AA963">
        <v>-73.847078999999994</v>
      </c>
      <c r="AB963">
        <v>211</v>
      </c>
      <c r="AC963">
        <v>296</v>
      </c>
      <c r="AD963">
        <v>2097550</v>
      </c>
      <c r="AE963">
        <v>2042050001</v>
      </c>
      <c r="AF963" t="s">
        <v>2730</v>
      </c>
    </row>
    <row r="964" spans="1:32" x14ac:dyDescent="0.35">
      <c r="A964">
        <v>13</v>
      </c>
      <c r="B964" t="s">
        <v>543</v>
      </c>
      <c r="C964" t="s">
        <v>2759</v>
      </c>
      <c r="D964" t="s">
        <v>2760</v>
      </c>
      <c r="E964" t="s">
        <v>88</v>
      </c>
      <c r="F964" t="s">
        <v>5706</v>
      </c>
      <c r="Q964" t="s">
        <v>6577</v>
      </c>
      <c r="R964" t="s">
        <v>36</v>
      </c>
      <c r="S964" t="s">
        <v>2761</v>
      </c>
      <c r="T964" t="s">
        <v>1595</v>
      </c>
      <c r="U964" t="s">
        <v>1598</v>
      </c>
      <c r="V964" t="s">
        <v>36</v>
      </c>
      <c r="W964">
        <v>2020</v>
      </c>
      <c r="X964" s="1">
        <v>44361</v>
      </c>
      <c r="Y964">
        <v>10461</v>
      </c>
      <c r="Z964">
        <v>40.854818000000002</v>
      </c>
      <c r="AA964">
        <v>-73.848371999999998</v>
      </c>
      <c r="AB964">
        <v>211</v>
      </c>
      <c r="AC964">
        <v>296</v>
      </c>
      <c r="AD964">
        <v>2097551</v>
      </c>
      <c r="AE964">
        <v>2042050001</v>
      </c>
      <c r="AF964" t="s">
        <v>2730</v>
      </c>
    </row>
    <row r="965" spans="1:32" x14ac:dyDescent="0.35">
      <c r="A965">
        <v>13</v>
      </c>
      <c r="B965" t="s">
        <v>543</v>
      </c>
      <c r="C965" t="s">
        <v>2762</v>
      </c>
      <c r="D965" t="s">
        <v>2763</v>
      </c>
      <c r="E965" t="s">
        <v>88</v>
      </c>
      <c r="F965" t="s">
        <v>5706</v>
      </c>
      <c r="Q965" t="s">
        <v>6577</v>
      </c>
      <c r="R965" t="s">
        <v>36</v>
      </c>
      <c r="S965" t="s">
        <v>2764</v>
      </c>
      <c r="T965" t="s">
        <v>1596</v>
      </c>
      <c r="U965" t="s">
        <v>1596</v>
      </c>
      <c r="V965" t="s">
        <v>36</v>
      </c>
      <c r="W965">
        <v>2020</v>
      </c>
      <c r="X965" s="1">
        <v>44361</v>
      </c>
      <c r="Y965">
        <v>10461</v>
      </c>
      <c r="Z965">
        <v>40.854259999999996</v>
      </c>
      <c r="AA965">
        <v>-73.843558000000002</v>
      </c>
      <c r="AB965">
        <v>211</v>
      </c>
      <c r="AC965">
        <v>296</v>
      </c>
      <c r="AD965">
        <v>2097548</v>
      </c>
      <c r="AE965">
        <v>2042050040</v>
      </c>
      <c r="AF965" t="s">
        <v>2730</v>
      </c>
    </row>
    <row r="966" spans="1:32" x14ac:dyDescent="0.35">
      <c r="A966">
        <v>13</v>
      </c>
      <c r="B966" t="s">
        <v>543</v>
      </c>
      <c r="C966" t="s">
        <v>2765</v>
      </c>
      <c r="D966" t="s">
        <v>2766</v>
      </c>
      <c r="E966" t="s">
        <v>88</v>
      </c>
      <c r="F966" t="s">
        <v>5706</v>
      </c>
      <c r="Q966" t="s">
        <v>6577</v>
      </c>
      <c r="R966" t="s">
        <v>36</v>
      </c>
      <c r="S966" t="s">
        <v>2767</v>
      </c>
      <c r="T966" t="s">
        <v>1596</v>
      </c>
      <c r="U966" t="s">
        <v>1596</v>
      </c>
      <c r="V966" t="s">
        <v>36</v>
      </c>
      <c r="W966">
        <v>2020</v>
      </c>
      <c r="X966" s="1">
        <v>44361</v>
      </c>
      <c r="Y966">
        <v>10461</v>
      </c>
      <c r="Z966">
        <v>40.857424000000002</v>
      </c>
      <c r="AA966">
        <v>-73.846963000000002</v>
      </c>
      <c r="AB966">
        <v>211</v>
      </c>
      <c r="AC966">
        <v>296</v>
      </c>
      <c r="AD966">
        <v>2097552</v>
      </c>
      <c r="AE966">
        <v>2042050055</v>
      </c>
      <c r="AF966" t="s">
        <v>2730</v>
      </c>
    </row>
    <row r="967" spans="1:32" x14ac:dyDescent="0.35">
      <c r="A967">
        <v>13</v>
      </c>
      <c r="B967" t="s">
        <v>117</v>
      </c>
      <c r="C967" t="s">
        <v>2768</v>
      </c>
      <c r="D967" t="s">
        <v>2769</v>
      </c>
      <c r="E967" t="s">
        <v>88</v>
      </c>
      <c r="F967" t="s">
        <v>5698</v>
      </c>
      <c r="Q967" t="s">
        <v>6577</v>
      </c>
      <c r="R967" t="s">
        <v>36</v>
      </c>
      <c r="S967" t="s">
        <v>2770</v>
      </c>
      <c r="T967" t="s">
        <v>1682</v>
      </c>
      <c r="U967" t="s">
        <v>1596</v>
      </c>
      <c r="V967" t="s">
        <v>36</v>
      </c>
      <c r="W967">
        <v>2020</v>
      </c>
      <c r="X967" s="1">
        <v>44361</v>
      </c>
      <c r="Y967">
        <v>10465</v>
      </c>
      <c r="Z967">
        <v>40.830714</v>
      </c>
      <c r="AA967">
        <v>-73.827124999999995</v>
      </c>
      <c r="AB967">
        <v>210</v>
      </c>
      <c r="AC967">
        <v>166</v>
      </c>
      <c r="AD967">
        <v>2097742</v>
      </c>
      <c r="AE967">
        <v>2055310040</v>
      </c>
      <c r="AF967" t="s">
        <v>107</v>
      </c>
    </row>
    <row r="968" spans="1:32" x14ac:dyDescent="0.35">
      <c r="A968">
        <v>13</v>
      </c>
      <c r="B968" t="s">
        <v>117</v>
      </c>
      <c r="C968" t="s">
        <v>6677</v>
      </c>
      <c r="D968" t="s">
        <v>6678</v>
      </c>
      <c r="E968" t="s">
        <v>88</v>
      </c>
      <c r="F968" t="s">
        <v>5706</v>
      </c>
      <c r="Q968" t="s">
        <v>6577</v>
      </c>
      <c r="R968" t="s">
        <v>65</v>
      </c>
      <c r="S968" t="s">
        <v>6679</v>
      </c>
      <c r="T968" t="s">
        <v>1595</v>
      </c>
      <c r="U968" t="s">
        <v>911</v>
      </c>
      <c r="V968" t="s">
        <v>36</v>
      </c>
      <c r="W968">
        <v>2020</v>
      </c>
      <c r="X968" s="1">
        <v>44361</v>
      </c>
      <c r="Y968">
        <v>10461</v>
      </c>
      <c r="Z968">
        <v>40.856046999999997</v>
      </c>
      <c r="AA968">
        <v>-73.843943999999993</v>
      </c>
      <c r="AB968">
        <v>211</v>
      </c>
      <c r="AC968">
        <v>296</v>
      </c>
      <c r="AD968">
        <v>2097543</v>
      </c>
      <c r="AE968">
        <v>2042050001</v>
      </c>
      <c r="AF968" t="s">
        <v>2730</v>
      </c>
    </row>
    <row r="969" spans="1:32" x14ac:dyDescent="0.35">
      <c r="A969">
        <v>13</v>
      </c>
      <c r="B969" t="s">
        <v>837</v>
      </c>
      <c r="C969" t="s">
        <v>2771</v>
      </c>
      <c r="D969" t="s">
        <v>2772</v>
      </c>
      <c r="E969" t="s">
        <v>88</v>
      </c>
      <c r="F969" t="s">
        <v>5706</v>
      </c>
      <c r="Q969" t="s">
        <v>6577</v>
      </c>
      <c r="R969" t="s">
        <v>36</v>
      </c>
      <c r="S969" t="s">
        <v>2773</v>
      </c>
      <c r="T969" t="s">
        <v>841</v>
      </c>
      <c r="U969" t="s">
        <v>1598</v>
      </c>
      <c r="V969" t="s">
        <v>36</v>
      </c>
      <c r="W969">
        <v>2020</v>
      </c>
      <c r="X969" s="1">
        <v>44361</v>
      </c>
      <c r="Y969">
        <v>10467</v>
      </c>
      <c r="Z969">
        <v>40.866183999999997</v>
      </c>
      <c r="AA969">
        <v>-73.863487000000006</v>
      </c>
      <c r="AB969">
        <v>211</v>
      </c>
      <c r="AC969">
        <v>340</v>
      </c>
      <c r="AD969">
        <v>2053752</v>
      </c>
      <c r="AE969">
        <v>2045130016</v>
      </c>
      <c r="AF969" t="s">
        <v>436</v>
      </c>
    </row>
    <row r="970" spans="1:32" x14ac:dyDescent="0.35">
      <c r="A970">
        <v>13</v>
      </c>
      <c r="B970" t="s">
        <v>837</v>
      </c>
      <c r="C970" t="s">
        <v>2774</v>
      </c>
      <c r="D970" t="s">
        <v>2775</v>
      </c>
      <c r="E970" t="s">
        <v>88</v>
      </c>
      <c r="F970" t="s">
        <v>5698</v>
      </c>
      <c r="Q970" t="s">
        <v>6577</v>
      </c>
      <c r="R970" t="s">
        <v>36</v>
      </c>
      <c r="S970" t="s">
        <v>2776</v>
      </c>
      <c r="T970" t="s">
        <v>841</v>
      </c>
      <c r="U970" t="s">
        <v>911</v>
      </c>
      <c r="V970" t="s">
        <v>36</v>
      </c>
      <c r="W970">
        <v>2020</v>
      </c>
      <c r="X970" s="1">
        <v>44361</v>
      </c>
      <c r="Y970">
        <v>10462</v>
      </c>
      <c r="Z970">
        <v>40.847909000000001</v>
      </c>
      <c r="AA970">
        <v>-73.856707999999998</v>
      </c>
      <c r="AB970">
        <v>211</v>
      </c>
      <c r="AC970">
        <v>252</v>
      </c>
      <c r="AD970">
        <v>2045398</v>
      </c>
      <c r="AE970">
        <v>2041260040</v>
      </c>
      <c r="AF970" t="s">
        <v>1044</v>
      </c>
    </row>
    <row r="971" spans="1:32" x14ac:dyDescent="0.35">
      <c r="A971">
        <v>13</v>
      </c>
      <c r="B971" t="s">
        <v>837</v>
      </c>
      <c r="C971" t="s">
        <v>2777</v>
      </c>
      <c r="D971" t="s">
        <v>2778</v>
      </c>
      <c r="E971" t="s">
        <v>88</v>
      </c>
      <c r="F971" t="s">
        <v>5706</v>
      </c>
      <c r="Q971" t="s">
        <v>6577</v>
      </c>
      <c r="R971" t="s">
        <v>36</v>
      </c>
      <c r="S971" t="s">
        <v>1605</v>
      </c>
      <c r="T971" t="s">
        <v>824</v>
      </c>
      <c r="U971" t="s">
        <v>842</v>
      </c>
      <c r="V971" t="s">
        <v>36</v>
      </c>
      <c r="W971">
        <v>2020</v>
      </c>
      <c r="X971" s="1">
        <v>44361</v>
      </c>
      <c r="Y971">
        <v>10461</v>
      </c>
      <c r="Z971">
        <v>40.839962999999997</v>
      </c>
      <c r="AA971">
        <v>-73.843360000000004</v>
      </c>
      <c r="AB971">
        <v>210</v>
      </c>
      <c r="AC971">
        <v>200</v>
      </c>
      <c r="AD971">
        <v>2041853</v>
      </c>
      <c r="AE971">
        <v>2039810002</v>
      </c>
      <c r="AF971" t="s">
        <v>1044</v>
      </c>
    </row>
    <row r="972" spans="1:32" x14ac:dyDescent="0.35">
      <c r="A972">
        <v>14</v>
      </c>
      <c r="B972" t="s">
        <v>1624</v>
      </c>
      <c r="C972" t="s">
        <v>2779</v>
      </c>
      <c r="D972" t="s">
        <v>2780</v>
      </c>
      <c r="E972" t="s">
        <v>88</v>
      </c>
      <c r="F972" t="s">
        <v>5706</v>
      </c>
      <c r="Q972" t="s">
        <v>6577</v>
      </c>
      <c r="R972" t="s">
        <v>36</v>
      </c>
      <c r="S972" t="s">
        <v>2781</v>
      </c>
      <c r="T972" t="s">
        <v>1595</v>
      </c>
      <c r="U972" t="s">
        <v>1596</v>
      </c>
      <c r="V972" t="s">
        <v>36</v>
      </c>
      <c r="W972">
        <v>2020</v>
      </c>
      <c r="X972" s="1">
        <v>44361</v>
      </c>
      <c r="Y972">
        <v>10453</v>
      </c>
      <c r="Z972">
        <v>40.849424999999997</v>
      </c>
      <c r="AA972">
        <v>-73.912267999999997</v>
      </c>
      <c r="AB972">
        <v>205</v>
      </c>
      <c r="AC972">
        <v>217</v>
      </c>
      <c r="AD972">
        <v>2109470</v>
      </c>
      <c r="AE972">
        <v>2028610129</v>
      </c>
      <c r="AF972" t="s">
        <v>443</v>
      </c>
    </row>
    <row r="973" spans="1:32" x14ac:dyDescent="0.35">
      <c r="A973">
        <v>14</v>
      </c>
      <c r="B973" t="s">
        <v>32</v>
      </c>
      <c r="C973" t="s">
        <v>2782</v>
      </c>
      <c r="D973" t="s">
        <v>2783</v>
      </c>
      <c r="E973" t="s">
        <v>88</v>
      </c>
      <c r="F973" t="s">
        <v>5698</v>
      </c>
      <c r="Q973" t="s">
        <v>6577</v>
      </c>
      <c r="R973" t="s">
        <v>36</v>
      </c>
      <c r="S973" t="s">
        <v>2784</v>
      </c>
      <c r="T973" t="s">
        <v>1595</v>
      </c>
      <c r="U973" t="s">
        <v>1596</v>
      </c>
      <c r="V973" t="s">
        <v>36</v>
      </c>
      <c r="W973">
        <v>2020</v>
      </c>
      <c r="X973" s="1">
        <v>44361</v>
      </c>
      <c r="Y973">
        <v>10453</v>
      </c>
      <c r="Z973">
        <v>40.858178000000002</v>
      </c>
      <c r="AA973">
        <v>-73.915824000000001</v>
      </c>
      <c r="AB973">
        <v>205</v>
      </c>
      <c r="AC973">
        <v>249</v>
      </c>
      <c r="AD973">
        <v>2100240</v>
      </c>
      <c r="AE973">
        <v>2032220062</v>
      </c>
      <c r="AF973" t="s">
        <v>443</v>
      </c>
    </row>
    <row r="974" spans="1:32" x14ac:dyDescent="0.35">
      <c r="A974">
        <v>14</v>
      </c>
      <c r="B974" t="s">
        <v>32</v>
      </c>
      <c r="C974" t="s">
        <v>6680</v>
      </c>
      <c r="D974" t="s">
        <v>2786</v>
      </c>
      <c r="E974" t="s">
        <v>88</v>
      </c>
      <c r="F974" t="s">
        <v>5698</v>
      </c>
      <c r="Q974" t="s">
        <v>6577</v>
      </c>
      <c r="R974" t="s">
        <v>36</v>
      </c>
      <c r="S974" t="s">
        <v>2787</v>
      </c>
      <c r="T974" t="s">
        <v>1595</v>
      </c>
      <c r="U974" t="s">
        <v>1596</v>
      </c>
      <c r="V974" t="s">
        <v>36</v>
      </c>
      <c r="W974">
        <v>2020</v>
      </c>
      <c r="X974" s="1">
        <v>44361</v>
      </c>
      <c r="Y974">
        <v>10453</v>
      </c>
      <c r="Z974">
        <v>40.855944999999998</v>
      </c>
      <c r="AA974">
        <v>-73.910307000000003</v>
      </c>
      <c r="AB974">
        <v>205</v>
      </c>
      <c r="AC974">
        <v>249</v>
      </c>
      <c r="AD974">
        <v>2097306</v>
      </c>
      <c r="AE974">
        <v>2032220040</v>
      </c>
      <c r="AF974" t="s">
        <v>443</v>
      </c>
    </row>
    <row r="975" spans="1:32" x14ac:dyDescent="0.35">
      <c r="A975">
        <v>14</v>
      </c>
      <c r="B975" t="s">
        <v>32</v>
      </c>
      <c r="C975" t="s">
        <v>2788</v>
      </c>
      <c r="D975" t="s">
        <v>2789</v>
      </c>
      <c r="E975" t="s">
        <v>88</v>
      </c>
      <c r="F975" t="s">
        <v>5698</v>
      </c>
      <c r="Q975" t="s">
        <v>6577</v>
      </c>
      <c r="R975" t="s">
        <v>36</v>
      </c>
      <c r="S975" t="s">
        <v>2790</v>
      </c>
      <c r="T975" t="s">
        <v>1682</v>
      </c>
      <c r="U975" t="s">
        <v>1596</v>
      </c>
      <c r="V975" t="s">
        <v>36</v>
      </c>
      <c r="W975">
        <v>2020</v>
      </c>
      <c r="X975" s="1">
        <v>44361</v>
      </c>
      <c r="Y975">
        <v>10453</v>
      </c>
      <c r="Z975">
        <v>40.856166999999999</v>
      </c>
      <c r="AA975">
        <v>-73.913038999999998</v>
      </c>
      <c r="AB975">
        <v>205</v>
      </c>
      <c r="AC975">
        <v>249</v>
      </c>
      <c r="AD975">
        <v>2100252</v>
      </c>
      <c r="AE975">
        <v>2032220062</v>
      </c>
      <c r="AF975" t="s">
        <v>443</v>
      </c>
    </row>
    <row r="976" spans="1:32" x14ac:dyDescent="0.35">
      <c r="A976">
        <v>14</v>
      </c>
      <c r="B976" t="s">
        <v>32</v>
      </c>
      <c r="C976" t="s">
        <v>2791</v>
      </c>
      <c r="D976" t="s">
        <v>2792</v>
      </c>
      <c r="E976" t="s">
        <v>88</v>
      </c>
      <c r="F976" t="s">
        <v>5698</v>
      </c>
      <c r="Q976" t="s">
        <v>6577</v>
      </c>
      <c r="R976" t="s">
        <v>36</v>
      </c>
      <c r="S976" t="s">
        <v>2793</v>
      </c>
      <c r="T976" t="s">
        <v>1595</v>
      </c>
      <c r="U976" t="s">
        <v>1596</v>
      </c>
      <c r="V976" t="s">
        <v>36</v>
      </c>
      <c r="W976">
        <v>2020</v>
      </c>
      <c r="X976" s="1">
        <v>44361</v>
      </c>
      <c r="Y976">
        <v>10453</v>
      </c>
      <c r="Z976">
        <v>40.858142000000001</v>
      </c>
      <c r="AA976">
        <v>-73.915830999999997</v>
      </c>
      <c r="AB976">
        <v>205</v>
      </c>
      <c r="AC976">
        <v>249</v>
      </c>
      <c r="AD976">
        <v>2100242</v>
      </c>
      <c r="AE976">
        <v>2032220062</v>
      </c>
      <c r="AF976" t="s">
        <v>443</v>
      </c>
    </row>
    <row r="977" spans="1:32" x14ac:dyDescent="0.35">
      <c r="A977">
        <v>14</v>
      </c>
      <c r="B977" t="s">
        <v>32</v>
      </c>
      <c r="C977" t="s">
        <v>2794</v>
      </c>
      <c r="D977" t="s">
        <v>2783</v>
      </c>
      <c r="E977" t="s">
        <v>88</v>
      </c>
      <c r="F977" t="s">
        <v>5698</v>
      </c>
      <c r="Q977" t="s">
        <v>6577</v>
      </c>
      <c r="R977" t="s">
        <v>36</v>
      </c>
      <c r="S977" t="s">
        <v>2795</v>
      </c>
      <c r="T977" t="s">
        <v>1595</v>
      </c>
      <c r="U977" t="s">
        <v>1596</v>
      </c>
      <c r="V977" t="s">
        <v>36</v>
      </c>
      <c r="W977">
        <v>2020</v>
      </c>
      <c r="X977" s="1">
        <v>44361</v>
      </c>
      <c r="Y977">
        <v>10453</v>
      </c>
      <c r="Z977">
        <v>40.858178000000002</v>
      </c>
      <c r="AA977">
        <v>-73.915824000000001</v>
      </c>
      <c r="AB977">
        <v>205</v>
      </c>
      <c r="AC977">
        <v>249</v>
      </c>
      <c r="AD977">
        <v>2100240</v>
      </c>
      <c r="AE977">
        <v>2032220062</v>
      </c>
      <c r="AF977" t="s">
        <v>443</v>
      </c>
    </row>
    <row r="978" spans="1:32" x14ac:dyDescent="0.35">
      <c r="A978">
        <v>14</v>
      </c>
      <c r="B978" t="s">
        <v>32</v>
      </c>
      <c r="C978" t="s">
        <v>2796</v>
      </c>
      <c r="D978" t="s">
        <v>2797</v>
      </c>
      <c r="E978" t="s">
        <v>88</v>
      </c>
      <c r="F978" t="s">
        <v>5698</v>
      </c>
      <c r="Q978" t="s">
        <v>6577</v>
      </c>
      <c r="R978" t="s">
        <v>36</v>
      </c>
      <c r="S978" t="s">
        <v>2798</v>
      </c>
      <c r="T978" t="s">
        <v>1595</v>
      </c>
      <c r="U978" t="s">
        <v>1596</v>
      </c>
      <c r="V978" t="s">
        <v>36</v>
      </c>
      <c r="W978">
        <v>2020</v>
      </c>
      <c r="X978" s="1">
        <v>44361</v>
      </c>
      <c r="Y978">
        <v>10453</v>
      </c>
      <c r="Z978">
        <v>40.856084000000003</v>
      </c>
      <c r="AA978">
        <v>-73.912522999999993</v>
      </c>
      <c r="AB978">
        <v>205</v>
      </c>
      <c r="AC978">
        <v>249</v>
      </c>
      <c r="AD978">
        <v>2100251</v>
      </c>
      <c r="AE978">
        <v>2032220062</v>
      </c>
      <c r="AF978" t="s">
        <v>443</v>
      </c>
    </row>
    <row r="979" spans="1:32" x14ac:dyDescent="0.35">
      <c r="A979">
        <v>14</v>
      </c>
      <c r="B979" t="s">
        <v>32</v>
      </c>
      <c r="C979" t="s">
        <v>2799</v>
      </c>
      <c r="D979" t="s">
        <v>2800</v>
      </c>
      <c r="E979" t="s">
        <v>88</v>
      </c>
      <c r="F979" t="s">
        <v>5698</v>
      </c>
      <c r="Q979" t="s">
        <v>6577</v>
      </c>
      <c r="R979" t="s">
        <v>36</v>
      </c>
      <c r="S979" t="s">
        <v>2801</v>
      </c>
      <c r="T979" t="s">
        <v>1595</v>
      </c>
      <c r="U979" t="s">
        <v>1596</v>
      </c>
      <c r="V979" t="s">
        <v>36</v>
      </c>
      <c r="W979">
        <v>2020</v>
      </c>
      <c r="X979" s="1">
        <v>44361</v>
      </c>
      <c r="Y979">
        <v>10453</v>
      </c>
      <c r="Z979">
        <v>40.857135999999997</v>
      </c>
      <c r="AA979">
        <v>-73.909780999999995</v>
      </c>
      <c r="AB979">
        <v>205</v>
      </c>
      <c r="AC979">
        <v>249</v>
      </c>
      <c r="AD979">
        <v>2100248</v>
      </c>
      <c r="AE979">
        <v>2032220062</v>
      </c>
      <c r="AF979" t="s">
        <v>443</v>
      </c>
    </row>
    <row r="980" spans="1:32" x14ac:dyDescent="0.35">
      <c r="A980">
        <v>14</v>
      </c>
      <c r="B980" t="s">
        <v>32</v>
      </c>
      <c r="C980" t="s">
        <v>2802</v>
      </c>
      <c r="D980" t="s">
        <v>2803</v>
      </c>
      <c r="E980" t="s">
        <v>88</v>
      </c>
      <c r="F980" t="s">
        <v>5698</v>
      </c>
      <c r="Q980" t="s">
        <v>6577</v>
      </c>
      <c r="R980" t="s">
        <v>36</v>
      </c>
      <c r="S980" t="s">
        <v>2804</v>
      </c>
      <c r="T980" t="s">
        <v>1595</v>
      </c>
      <c r="U980" t="s">
        <v>1596</v>
      </c>
      <c r="V980" t="s">
        <v>36</v>
      </c>
      <c r="W980">
        <v>2020</v>
      </c>
      <c r="X980" s="1">
        <v>44361</v>
      </c>
      <c r="Y980">
        <v>10453</v>
      </c>
      <c r="Z980">
        <v>40.858905</v>
      </c>
      <c r="AA980">
        <v>-73.914980999999997</v>
      </c>
      <c r="AB980">
        <v>205</v>
      </c>
      <c r="AC980">
        <v>249</v>
      </c>
      <c r="AD980">
        <v>2100243</v>
      </c>
      <c r="AE980">
        <v>2032220062</v>
      </c>
      <c r="AF980" t="s">
        <v>443</v>
      </c>
    </row>
    <row r="981" spans="1:32" x14ac:dyDescent="0.35">
      <c r="A981">
        <v>14</v>
      </c>
      <c r="B981" t="s">
        <v>32</v>
      </c>
      <c r="C981" t="s">
        <v>2805</v>
      </c>
      <c r="D981" t="s">
        <v>2806</v>
      </c>
      <c r="E981" t="s">
        <v>88</v>
      </c>
      <c r="F981" t="s">
        <v>5698</v>
      </c>
      <c r="Q981" t="s">
        <v>6577</v>
      </c>
      <c r="R981" t="s">
        <v>36</v>
      </c>
      <c r="S981" t="s">
        <v>2807</v>
      </c>
      <c r="T981" t="s">
        <v>1595</v>
      </c>
      <c r="U981" t="s">
        <v>1596</v>
      </c>
      <c r="V981" t="s">
        <v>36</v>
      </c>
      <c r="W981">
        <v>2020</v>
      </c>
      <c r="X981" s="1">
        <v>44361</v>
      </c>
      <c r="Y981">
        <v>10453</v>
      </c>
      <c r="Z981">
        <v>40.856200000000001</v>
      </c>
      <c r="AA981">
        <v>-73.913256000000004</v>
      </c>
      <c r="AB981">
        <v>205</v>
      </c>
      <c r="AC981">
        <v>249</v>
      </c>
      <c r="AD981">
        <v>2100253</v>
      </c>
      <c r="AE981">
        <v>2032220062</v>
      </c>
      <c r="AF981" t="s">
        <v>443</v>
      </c>
    </row>
    <row r="982" spans="1:32" x14ac:dyDescent="0.35">
      <c r="A982">
        <v>14</v>
      </c>
      <c r="B982" t="s">
        <v>32</v>
      </c>
      <c r="C982" t="s">
        <v>2808</v>
      </c>
      <c r="D982" t="s">
        <v>2809</v>
      </c>
      <c r="E982" t="s">
        <v>88</v>
      </c>
      <c r="F982" t="s">
        <v>5698</v>
      </c>
      <c r="Q982" t="s">
        <v>6577</v>
      </c>
      <c r="R982" t="s">
        <v>36</v>
      </c>
      <c r="S982" t="s">
        <v>2810</v>
      </c>
      <c r="T982" t="s">
        <v>1682</v>
      </c>
      <c r="U982" t="s">
        <v>1596</v>
      </c>
      <c r="V982" t="s">
        <v>36</v>
      </c>
      <c r="W982">
        <v>2020</v>
      </c>
      <c r="X982" s="1">
        <v>44361</v>
      </c>
      <c r="Y982">
        <v>10453</v>
      </c>
      <c r="Z982">
        <v>40.856382000000004</v>
      </c>
      <c r="AA982">
        <v>-73.914420000000007</v>
      </c>
      <c r="AB982">
        <v>205</v>
      </c>
      <c r="AC982">
        <v>249</v>
      </c>
      <c r="AD982">
        <v>2100256</v>
      </c>
      <c r="AE982">
        <v>2032220062</v>
      </c>
      <c r="AF982" t="s">
        <v>443</v>
      </c>
    </row>
    <row r="983" spans="1:32" x14ac:dyDescent="0.35">
      <c r="A983">
        <v>14</v>
      </c>
      <c r="B983" t="s">
        <v>32</v>
      </c>
      <c r="C983" t="s">
        <v>2811</v>
      </c>
      <c r="D983" t="s">
        <v>2812</v>
      </c>
      <c r="E983" t="s">
        <v>88</v>
      </c>
      <c r="F983" t="s">
        <v>5698</v>
      </c>
      <c r="Q983" t="s">
        <v>6577</v>
      </c>
      <c r="R983" t="s">
        <v>36</v>
      </c>
      <c r="S983" t="s">
        <v>2813</v>
      </c>
      <c r="T983" t="s">
        <v>1682</v>
      </c>
      <c r="U983" t="s">
        <v>1596</v>
      </c>
      <c r="V983" t="s">
        <v>36</v>
      </c>
      <c r="W983">
        <v>2020</v>
      </c>
      <c r="X983" s="1">
        <v>44361</v>
      </c>
      <c r="Y983">
        <v>10453</v>
      </c>
      <c r="Z983">
        <v>40.858854999999998</v>
      </c>
      <c r="AA983">
        <v>-73.915099999999995</v>
      </c>
      <c r="AB983">
        <v>205</v>
      </c>
      <c r="AC983">
        <v>249</v>
      </c>
      <c r="AD983">
        <v>2096464</v>
      </c>
      <c r="AE983">
        <v>2032220062</v>
      </c>
      <c r="AF983" t="s">
        <v>443</v>
      </c>
    </row>
    <row r="984" spans="1:32" x14ac:dyDescent="0.35">
      <c r="A984">
        <v>14</v>
      </c>
      <c r="B984" t="s">
        <v>32</v>
      </c>
      <c r="C984" t="s">
        <v>2814</v>
      </c>
      <c r="D984" t="s">
        <v>2815</v>
      </c>
      <c r="E984" t="s">
        <v>88</v>
      </c>
      <c r="F984" t="s">
        <v>5698</v>
      </c>
      <c r="Q984" t="s">
        <v>6577</v>
      </c>
      <c r="R984" t="s">
        <v>36</v>
      </c>
      <c r="S984" t="s">
        <v>2816</v>
      </c>
      <c r="T984" t="s">
        <v>1595</v>
      </c>
      <c r="U984" t="s">
        <v>1596</v>
      </c>
      <c r="V984" t="s">
        <v>36</v>
      </c>
      <c r="W984">
        <v>2020</v>
      </c>
      <c r="X984" s="1">
        <v>44361</v>
      </c>
      <c r="Y984">
        <v>10453</v>
      </c>
      <c r="Z984">
        <v>40.856647000000002</v>
      </c>
      <c r="AA984">
        <v>-73.909934000000007</v>
      </c>
      <c r="AB984">
        <v>205</v>
      </c>
      <c r="AC984">
        <v>249</v>
      </c>
      <c r="AD984">
        <v>2097307</v>
      </c>
      <c r="AE984">
        <v>2032220040</v>
      </c>
      <c r="AF984" t="s">
        <v>443</v>
      </c>
    </row>
    <row r="985" spans="1:32" x14ac:dyDescent="0.35">
      <c r="A985">
        <v>14</v>
      </c>
      <c r="B985" t="s">
        <v>32</v>
      </c>
      <c r="C985" t="s">
        <v>2817</v>
      </c>
      <c r="D985" t="s">
        <v>2818</v>
      </c>
      <c r="E985" t="s">
        <v>88</v>
      </c>
      <c r="F985" t="s">
        <v>5698</v>
      </c>
      <c r="Q985" t="s">
        <v>6577</v>
      </c>
      <c r="R985" t="s">
        <v>36</v>
      </c>
      <c r="S985" t="s">
        <v>2819</v>
      </c>
      <c r="T985" t="s">
        <v>1595</v>
      </c>
      <c r="U985" t="s">
        <v>1596</v>
      </c>
      <c r="V985" t="s">
        <v>36</v>
      </c>
      <c r="W985">
        <v>2020</v>
      </c>
      <c r="X985" s="1">
        <v>44361</v>
      </c>
      <c r="Y985">
        <v>10453</v>
      </c>
      <c r="Z985">
        <v>40.855989000000001</v>
      </c>
      <c r="AA985">
        <v>-73.910285000000002</v>
      </c>
      <c r="AB985">
        <v>205</v>
      </c>
      <c r="AC985">
        <v>249</v>
      </c>
      <c r="AD985">
        <v>2014898</v>
      </c>
      <c r="AE985">
        <v>2032220001</v>
      </c>
      <c r="AF985" t="s">
        <v>443</v>
      </c>
    </row>
    <row r="986" spans="1:32" x14ac:dyDescent="0.35">
      <c r="A986">
        <v>14</v>
      </c>
      <c r="B986" t="s">
        <v>32</v>
      </c>
      <c r="C986" t="s">
        <v>2820</v>
      </c>
      <c r="D986" t="s">
        <v>2821</v>
      </c>
      <c r="E986" t="s">
        <v>88</v>
      </c>
      <c r="F986" t="s">
        <v>5706</v>
      </c>
      <c r="Q986" t="s">
        <v>6577</v>
      </c>
      <c r="R986" t="s">
        <v>36</v>
      </c>
      <c r="S986" t="s">
        <v>2793</v>
      </c>
      <c r="T986" t="s">
        <v>1682</v>
      </c>
      <c r="U986" t="s">
        <v>1596</v>
      </c>
      <c r="V986" t="s">
        <v>36</v>
      </c>
      <c r="W986">
        <v>2020</v>
      </c>
      <c r="X986" s="1">
        <v>44361</v>
      </c>
      <c r="Y986">
        <v>10453</v>
      </c>
      <c r="Z986">
        <v>40.859338999999999</v>
      </c>
      <c r="AA986">
        <v>-73.912460999999993</v>
      </c>
      <c r="AB986">
        <v>207</v>
      </c>
      <c r="AC986">
        <v>255</v>
      </c>
      <c r="AD986">
        <v>2090982</v>
      </c>
      <c r="AE986">
        <v>2032230050</v>
      </c>
      <c r="AF986" t="s">
        <v>2822</v>
      </c>
    </row>
    <row r="987" spans="1:32" x14ac:dyDescent="0.35">
      <c r="A987">
        <v>14</v>
      </c>
      <c r="B987" t="s">
        <v>32</v>
      </c>
      <c r="C987" t="s">
        <v>2823</v>
      </c>
      <c r="D987" t="s">
        <v>2824</v>
      </c>
      <c r="E987" t="s">
        <v>88</v>
      </c>
      <c r="F987" t="s">
        <v>5698</v>
      </c>
      <c r="Q987" t="s">
        <v>6577</v>
      </c>
      <c r="R987" t="s">
        <v>36</v>
      </c>
      <c r="S987" t="s">
        <v>2825</v>
      </c>
      <c r="T987" t="s">
        <v>1595</v>
      </c>
      <c r="U987" t="s">
        <v>1596</v>
      </c>
      <c r="V987" t="s">
        <v>36</v>
      </c>
      <c r="W987">
        <v>2020</v>
      </c>
      <c r="X987" s="1">
        <v>44361</v>
      </c>
      <c r="Y987">
        <v>10453</v>
      </c>
      <c r="Z987">
        <v>40.856219000000003</v>
      </c>
      <c r="AA987">
        <v>-73.913386000000003</v>
      </c>
      <c r="AB987">
        <v>205</v>
      </c>
      <c r="AC987">
        <v>249</v>
      </c>
      <c r="AD987">
        <v>2014900</v>
      </c>
      <c r="AE987">
        <v>2032220620</v>
      </c>
      <c r="AF987" t="s">
        <v>443</v>
      </c>
    </row>
    <row r="988" spans="1:32" x14ac:dyDescent="0.35">
      <c r="A988">
        <v>14</v>
      </c>
      <c r="B988" t="s">
        <v>32</v>
      </c>
      <c r="C988" t="s">
        <v>2826</v>
      </c>
      <c r="D988" t="s">
        <v>2827</v>
      </c>
      <c r="E988" t="s">
        <v>88</v>
      </c>
      <c r="F988" t="s">
        <v>5698</v>
      </c>
      <c r="Q988" t="s">
        <v>6577</v>
      </c>
      <c r="R988" t="s">
        <v>36</v>
      </c>
      <c r="S988" t="s">
        <v>2828</v>
      </c>
      <c r="T988" t="s">
        <v>1595</v>
      </c>
      <c r="U988" t="s">
        <v>1596</v>
      </c>
      <c r="V988" t="s">
        <v>36</v>
      </c>
      <c r="W988">
        <v>2020</v>
      </c>
      <c r="X988" s="1">
        <v>44361</v>
      </c>
      <c r="Y988">
        <v>10453</v>
      </c>
      <c r="Z988">
        <v>40.856130999999998</v>
      </c>
      <c r="AA988">
        <v>-73.912825999999995</v>
      </c>
      <c r="AB988">
        <v>205</v>
      </c>
      <c r="AC988">
        <v>249</v>
      </c>
      <c r="AD988">
        <v>2100250</v>
      </c>
      <c r="AE988">
        <v>2032220062</v>
      </c>
      <c r="AF988" t="s">
        <v>443</v>
      </c>
    </row>
    <row r="989" spans="1:32" x14ac:dyDescent="0.35">
      <c r="A989">
        <v>14</v>
      </c>
      <c r="B989" t="s">
        <v>32</v>
      </c>
      <c r="C989" t="s">
        <v>2829</v>
      </c>
      <c r="D989" t="s">
        <v>2830</v>
      </c>
      <c r="E989" t="s">
        <v>88</v>
      </c>
      <c r="F989" t="s">
        <v>5698</v>
      </c>
      <c r="Q989" t="s">
        <v>6577</v>
      </c>
      <c r="R989" t="s">
        <v>36</v>
      </c>
      <c r="S989" t="s">
        <v>2831</v>
      </c>
      <c r="T989" t="s">
        <v>1595</v>
      </c>
      <c r="U989" t="s">
        <v>1596</v>
      </c>
      <c r="V989" t="s">
        <v>36</v>
      </c>
      <c r="W989">
        <v>2020</v>
      </c>
      <c r="X989" s="1">
        <v>44361</v>
      </c>
      <c r="Y989">
        <v>10453</v>
      </c>
      <c r="Z989">
        <v>40.856098000000003</v>
      </c>
      <c r="AA989">
        <v>-73.912609000000003</v>
      </c>
      <c r="AB989">
        <v>205</v>
      </c>
      <c r="AC989">
        <v>249</v>
      </c>
      <c r="AD989">
        <v>2100249</v>
      </c>
      <c r="AE989">
        <v>2032220062</v>
      </c>
      <c r="AF989" t="s">
        <v>443</v>
      </c>
    </row>
    <row r="990" spans="1:32" x14ac:dyDescent="0.35">
      <c r="A990">
        <v>14</v>
      </c>
      <c r="B990" t="s">
        <v>32</v>
      </c>
      <c r="C990" t="s">
        <v>2832</v>
      </c>
      <c r="D990" t="s">
        <v>2833</v>
      </c>
      <c r="E990" t="s">
        <v>88</v>
      </c>
      <c r="F990" t="s">
        <v>5698</v>
      </c>
      <c r="Q990" t="s">
        <v>6577</v>
      </c>
      <c r="R990" t="s">
        <v>36</v>
      </c>
      <c r="S990" t="s">
        <v>2834</v>
      </c>
      <c r="T990" t="s">
        <v>1595</v>
      </c>
      <c r="U990" t="s">
        <v>1596</v>
      </c>
      <c r="V990" t="s">
        <v>36</v>
      </c>
      <c r="W990">
        <v>2020</v>
      </c>
      <c r="X990" s="1">
        <v>44361</v>
      </c>
      <c r="Y990">
        <v>10453</v>
      </c>
      <c r="Z990">
        <v>40.858953999999997</v>
      </c>
      <c r="AA990">
        <v>-73.914865000000006</v>
      </c>
      <c r="AB990">
        <v>205</v>
      </c>
      <c r="AC990">
        <v>249</v>
      </c>
      <c r="AD990">
        <v>2100244</v>
      </c>
      <c r="AE990">
        <v>2032220062</v>
      </c>
      <c r="AF990" t="s">
        <v>443</v>
      </c>
    </row>
    <row r="991" spans="1:32" x14ac:dyDescent="0.35">
      <c r="A991">
        <v>14</v>
      </c>
      <c r="B991" t="s">
        <v>32</v>
      </c>
      <c r="C991" t="s">
        <v>2835</v>
      </c>
      <c r="D991" t="s">
        <v>2836</v>
      </c>
      <c r="E991" t="s">
        <v>88</v>
      </c>
      <c r="F991" t="s">
        <v>5698</v>
      </c>
      <c r="Q991" t="s">
        <v>6577</v>
      </c>
      <c r="R991" t="s">
        <v>36</v>
      </c>
      <c r="S991" t="s">
        <v>2837</v>
      </c>
      <c r="T991" t="s">
        <v>1595</v>
      </c>
      <c r="U991" t="s">
        <v>1596</v>
      </c>
      <c r="V991" t="s">
        <v>36</v>
      </c>
      <c r="W991">
        <v>2020</v>
      </c>
      <c r="X991" s="1">
        <v>44361</v>
      </c>
      <c r="Y991">
        <v>10453</v>
      </c>
      <c r="Z991">
        <v>40.857624000000001</v>
      </c>
      <c r="AA991">
        <v>-73.915940000000006</v>
      </c>
      <c r="AB991">
        <v>205</v>
      </c>
      <c r="AC991">
        <v>249</v>
      </c>
      <c r="AD991">
        <v>2100241</v>
      </c>
      <c r="AE991">
        <v>2032220062</v>
      </c>
      <c r="AF991" t="s">
        <v>443</v>
      </c>
    </row>
    <row r="992" spans="1:32" x14ac:dyDescent="0.35">
      <c r="A992">
        <v>14</v>
      </c>
      <c r="B992" t="s">
        <v>32</v>
      </c>
      <c r="C992" t="s">
        <v>2838</v>
      </c>
      <c r="D992" t="s">
        <v>2839</v>
      </c>
      <c r="E992" t="s">
        <v>88</v>
      </c>
      <c r="F992" t="s">
        <v>5698</v>
      </c>
      <c r="Q992" t="s">
        <v>6577</v>
      </c>
      <c r="R992" t="s">
        <v>36</v>
      </c>
      <c r="S992" t="s">
        <v>2840</v>
      </c>
      <c r="T992" t="s">
        <v>810</v>
      </c>
      <c r="U992" t="s">
        <v>842</v>
      </c>
      <c r="V992" t="s">
        <v>36</v>
      </c>
      <c r="W992">
        <v>2020</v>
      </c>
      <c r="X992" s="1">
        <v>44361</v>
      </c>
      <c r="Y992">
        <v>10453</v>
      </c>
      <c r="Z992">
        <v>40.858970999999997</v>
      </c>
      <c r="AA992">
        <v>-73.911469999999994</v>
      </c>
      <c r="AB992">
        <v>205</v>
      </c>
      <c r="AC992">
        <v>249</v>
      </c>
      <c r="AD992">
        <v>2100247</v>
      </c>
      <c r="AE992">
        <v>2032220062</v>
      </c>
      <c r="AF992" t="s">
        <v>443</v>
      </c>
    </row>
    <row r="993" spans="1:32" x14ac:dyDescent="0.35">
      <c r="A993">
        <v>14</v>
      </c>
      <c r="B993" t="s">
        <v>32</v>
      </c>
      <c r="C993" t="s">
        <v>2841</v>
      </c>
      <c r="D993" t="s">
        <v>2839</v>
      </c>
      <c r="E993" t="s">
        <v>88</v>
      </c>
      <c r="F993" t="s">
        <v>5698</v>
      </c>
      <c r="Q993" t="s">
        <v>6577</v>
      </c>
      <c r="R993" t="s">
        <v>36</v>
      </c>
      <c r="S993" t="s">
        <v>2842</v>
      </c>
      <c r="T993" t="s">
        <v>1595</v>
      </c>
      <c r="U993" t="s">
        <v>1596</v>
      </c>
      <c r="V993" t="s">
        <v>36</v>
      </c>
      <c r="W993">
        <v>2020</v>
      </c>
      <c r="X993" s="1">
        <v>44361</v>
      </c>
      <c r="Y993">
        <v>10453</v>
      </c>
      <c r="Z993">
        <v>40.858970999999997</v>
      </c>
      <c r="AA993">
        <v>-73.911469999999994</v>
      </c>
      <c r="AB993">
        <v>205</v>
      </c>
      <c r="AC993">
        <v>249</v>
      </c>
      <c r="AD993">
        <v>2100247</v>
      </c>
      <c r="AE993">
        <v>2032220062</v>
      </c>
      <c r="AF993" t="s">
        <v>443</v>
      </c>
    </row>
    <row r="994" spans="1:32" x14ac:dyDescent="0.35">
      <c r="A994">
        <v>14</v>
      </c>
      <c r="B994" t="s">
        <v>32</v>
      </c>
      <c r="C994" t="s">
        <v>2843</v>
      </c>
      <c r="D994" t="s">
        <v>2844</v>
      </c>
      <c r="E994" t="s">
        <v>88</v>
      </c>
      <c r="F994" t="s">
        <v>5698</v>
      </c>
      <c r="Q994" t="s">
        <v>6577</v>
      </c>
      <c r="R994" t="s">
        <v>36</v>
      </c>
      <c r="S994" t="s">
        <v>2845</v>
      </c>
      <c r="T994" t="s">
        <v>810</v>
      </c>
      <c r="U994" t="s">
        <v>1598</v>
      </c>
      <c r="V994" t="s">
        <v>36</v>
      </c>
      <c r="W994">
        <v>2020</v>
      </c>
      <c r="X994" s="1">
        <v>44361</v>
      </c>
      <c r="Y994">
        <v>10453</v>
      </c>
      <c r="Z994">
        <v>40.856332000000002</v>
      </c>
      <c r="AA994">
        <v>-73.914119999999997</v>
      </c>
      <c r="AB994">
        <v>205</v>
      </c>
      <c r="AC994">
        <v>249</v>
      </c>
      <c r="AD994">
        <v>2100254</v>
      </c>
      <c r="AE994">
        <v>2032220062</v>
      </c>
      <c r="AF994" t="s">
        <v>443</v>
      </c>
    </row>
    <row r="995" spans="1:32" x14ac:dyDescent="0.35">
      <c r="A995">
        <v>14</v>
      </c>
      <c r="B995" t="s">
        <v>32</v>
      </c>
      <c r="C995" t="s">
        <v>2846</v>
      </c>
      <c r="D995" t="s">
        <v>2847</v>
      </c>
      <c r="E995" t="s">
        <v>88</v>
      </c>
      <c r="F995" t="s">
        <v>5706</v>
      </c>
      <c r="Q995" t="s">
        <v>6577</v>
      </c>
      <c r="R995" t="s">
        <v>36</v>
      </c>
      <c r="S995" t="s">
        <v>2848</v>
      </c>
      <c r="T995" t="s">
        <v>1595</v>
      </c>
      <c r="U995" t="s">
        <v>1601</v>
      </c>
      <c r="V995" t="s">
        <v>36</v>
      </c>
      <c r="W995">
        <v>2020</v>
      </c>
      <c r="X995" s="1">
        <v>44361</v>
      </c>
      <c r="Y995">
        <v>10453</v>
      </c>
      <c r="Z995">
        <v>40.858576999999997</v>
      </c>
      <c r="AA995">
        <v>-73.910499000000002</v>
      </c>
      <c r="AB995">
        <v>207</v>
      </c>
      <c r="AC995">
        <v>255</v>
      </c>
      <c r="AD995">
        <v>2014903</v>
      </c>
      <c r="AE995">
        <v>2032240001</v>
      </c>
      <c r="AF995" t="s">
        <v>2822</v>
      </c>
    </row>
    <row r="996" spans="1:32" x14ac:dyDescent="0.35">
      <c r="A996">
        <v>14</v>
      </c>
      <c r="B996" t="s">
        <v>51</v>
      </c>
      <c r="C996" t="s">
        <v>2849</v>
      </c>
      <c r="D996" t="s">
        <v>2850</v>
      </c>
      <c r="E996" t="s">
        <v>88</v>
      </c>
      <c r="F996" t="s">
        <v>5706</v>
      </c>
      <c r="Q996" t="s">
        <v>6577</v>
      </c>
      <c r="R996" t="s">
        <v>36</v>
      </c>
      <c r="S996" t="s">
        <v>2149</v>
      </c>
      <c r="T996" t="s">
        <v>1682</v>
      </c>
      <c r="U996" t="s">
        <v>1601</v>
      </c>
      <c r="V996" t="s">
        <v>36</v>
      </c>
      <c r="W996">
        <v>2020</v>
      </c>
      <c r="X996" s="1">
        <v>44361</v>
      </c>
      <c r="Y996">
        <v>10453</v>
      </c>
      <c r="Z996">
        <v>40.858809999999998</v>
      </c>
      <c r="AA996">
        <v>-73.909745999999998</v>
      </c>
      <c r="AB996">
        <v>207</v>
      </c>
      <c r="AC996">
        <v>255</v>
      </c>
      <c r="AD996">
        <v>2096013</v>
      </c>
      <c r="AE996">
        <v>2032240009</v>
      </c>
      <c r="AF996" t="s">
        <v>2822</v>
      </c>
    </row>
    <row r="997" spans="1:32" x14ac:dyDescent="0.35">
      <c r="A997">
        <v>14</v>
      </c>
      <c r="B997" t="s">
        <v>51</v>
      </c>
      <c r="C997" t="s">
        <v>2851</v>
      </c>
      <c r="D997" t="s">
        <v>2852</v>
      </c>
      <c r="E997" t="s">
        <v>88</v>
      </c>
      <c r="F997" t="s">
        <v>5706</v>
      </c>
      <c r="Q997" t="s">
        <v>6577</v>
      </c>
      <c r="R997" t="s">
        <v>36</v>
      </c>
      <c r="S997" t="s">
        <v>2682</v>
      </c>
      <c r="T997" t="s">
        <v>841</v>
      </c>
      <c r="U997" t="s">
        <v>1601</v>
      </c>
      <c r="V997" t="s">
        <v>36</v>
      </c>
      <c r="W997">
        <v>2020</v>
      </c>
      <c r="X997" s="1">
        <v>44361</v>
      </c>
      <c r="Y997">
        <v>10468</v>
      </c>
      <c r="Z997">
        <v>40.861849999999997</v>
      </c>
      <c r="AA997">
        <v>-73.901759999999996</v>
      </c>
      <c r="AB997">
        <v>205</v>
      </c>
      <c r="AC997">
        <v>239</v>
      </c>
      <c r="AD997">
        <v>2014099</v>
      </c>
      <c r="AE997">
        <v>2031880020</v>
      </c>
      <c r="AF997" t="s">
        <v>2853</v>
      </c>
    </row>
    <row r="998" spans="1:32" x14ac:dyDescent="0.35">
      <c r="A998">
        <v>14</v>
      </c>
      <c r="B998" t="s">
        <v>51</v>
      </c>
      <c r="C998" t="s">
        <v>6681</v>
      </c>
      <c r="D998" t="s">
        <v>6682</v>
      </c>
      <c r="E998" t="s">
        <v>88</v>
      </c>
      <c r="F998" t="s">
        <v>5706</v>
      </c>
      <c r="Q998" t="s">
        <v>6577</v>
      </c>
      <c r="R998" t="s">
        <v>65</v>
      </c>
      <c r="S998" t="s">
        <v>1715</v>
      </c>
      <c r="T998" t="s">
        <v>1595</v>
      </c>
      <c r="U998" t="s">
        <v>1601</v>
      </c>
      <c r="V998" t="s">
        <v>36</v>
      </c>
      <c r="W998">
        <v>2020</v>
      </c>
      <c r="X998" s="1">
        <v>44361</v>
      </c>
      <c r="Y998">
        <v>10453</v>
      </c>
      <c r="Z998">
        <v>40.854872</v>
      </c>
      <c r="AA998">
        <v>-73.903458000000001</v>
      </c>
      <c r="AB998">
        <v>205</v>
      </c>
      <c r="AC998">
        <v>23704</v>
      </c>
      <c r="AD998">
        <v>2013849</v>
      </c>
      <c r="AE998">
        <v>2031700001</v>
      </c>
      <c r="AF998" t="s">
        <v>2853</v>
      </c>
    </row>
    <row r="999" spans="1:32" x14ac:dyDescent="0.35">
      <c r="A999">
        <v>14</v>
      </c>
      <c r="B999" t="s">
        <v>51</v>
      </c>
      <c r="C999" t="s">
        <v>2854</v>
      </c>
      <c r="D999" t="s">
        <v>2855</v>
      </c>
      <c r="E999" t="s">
        <v>88</v>
      </c>
      <c r="F999" t="s">
        <v>5706</v>
      </c>
      <c r="Q999" t="s">
        <v>6577</v>
      </c>
      <c r="R999" t="s">
        <v>36</v>
      </c>
      <c r="S999" t="s">
        <v>2856</v>
      </c>
      <c r="T999" t="s">
        <v>841</v>
      </c>
      <c r="U999" t="s">
        <v>911</v>
      </c>
      <c r="V999" t="s">
        <v>36</v>
      </c>
      <c r="W999">
        <v>2020</v>
      </c>
      <c r="X999" s="1">
        <v>44361</v>
      </c>
      <c r="Y999">
        <v>10453</v>
      </c>
      <c r="Z999">
        <v>40.849532000000004</v>
      </c>
      <c r="AA999">
        <v>-73.916077000000001</v>
      </c>
      <c r="AB999">
        <v>205</v>
      </c>
      <c r="AC999">
        <v>21502</v>
      </c>
      <c r="AD999">
        <v>2008460</v>
      </c>
      <c r="AE999">
        <v>2028660070</v>
      </c>
      <c r="AF999" t="s">
        <v>443</v>
      </c>
    </row>
    <row r="1000" spans="1:32" x14ac:dyDescent="0.35">
      <c r="A1000">
        <v>14</v>
      </c>
      <c r="B1000" t="s">
        <v>51</v>
      </c>
      <c r="C1000" t="s">
        <v>6683</v>
      </c>
      <c r="D1000" t="s">
        <v>6684</v>
      </c>
      <c r="E1000" t="s">
        <v>88</v>
      </c>
      <c r="F1000" t="s">
        <v>5706</v>
      </c>
      <c r="Q1000" t="s">
        <v>6577</v>
      </c>
      <c r="R1000" t="s">
        <v>65</v>
      </c>
      <c r="S1000" t="s">
        <v>1112</v>
      </c>
      <c r="T1000" t="s">
        <v>1682</v>
      </c>
      <c r="U1000" t="s">
        <v>911</v>
      </c>
      <c r="V1000" t="s">
        <v>36</v>
      </c>
      <c r="W1000">
        <v>2020</v>
      </c>
      <c r="X1000" s="1">
        <v>44361</v>
      </c>
      <c r="Y1000">
        <v>10453</v>
      </c>
      <c r="Z1000">
        <v>40.858103</v>
      </c>
      <c r="AA1000">
        <v>-73.907972000000001</v>
      </c>
      <c r="AB1000">
        <v>205</v>
      </c>
      <c r="AC1000">
        <v>251</v>
      </c>
      <c r="AD1000">
        <v>2094683</v>
      </c>
      <c r="AE1000">
        <v>2032070040</v>
      </c>
      <c r="AF1000" t="s">
        <v>443</v>
      </c>
    </row>
    <row r="1001" spans="1:32" x14ac:dyDescent="0.35">
      <c r="A1001">
        <v>14</v>
      </c>
      <c r="B1001" t="s">
        <v>51</v>
      </c>
      <c r="C1001" t="s">
        <v>2857</v>
      </c>
      <c r="D1001" t="s">
        <v>2858</v>
      </c>
      <c r="E1001" t="s">
        <v>88</v>
      </c>
      <c r="F1001" t="s">
        <v>5706</v>
      </c>
      <c r="Q1001" t="s">
        <v>6577</v>
      </c>
      <c r="R1001" t="s">
        <v>36</v>
      </c>
      <c r="S1001" t="s">
        <v>2859</v>
      </c>
      <c r="T1001" t="s">
        <v>1595</v>
      </c>
      <c r="U1001" t="s">
        <v>1601</v>
      </c>
      <c r="V1001" t="s">
        <v>36</v>
      </c>
      <c r="W1001">
        <v>2020</v>
      </c>
      <c r="X1001" s="1">
        <v>44361</v>
      </c>
      <c r="Y1001">
        <v>10453</v>
      </c>
      <c r="Z1001">
        <v>40.851413999999998</v>
      </c>
      <c r="AA1001">
        <v>-73.918532999999996</v>
      </c>
      <c r="AB1001">
        <v>205</v>
      </c>
      <c r="AC1001">
        <v>20502</v>
      </c>
      <c r="AD1001">
        <v>2094549</v>
      </c>
      <c r="AE1001">
        <v>2028770393</v>
      </c>
      <c r="AF1001" t="s">
        <v>443</v>
      </c>
    </row>
    <row r="1002" spans="1:32" x14ac:dyDescent="0.35">
      <c r="A1002">
        <v>14</v>
      </c>
      <c r="B1002" t="s">
        <v>51</v>
      </c>
      <c r="C1002" t="s">
        <v>2860</v>
      </c>
      <c r="D1002" t="s">
        <v>2861</v>
      </c>
      <c r="E1002" t="s">
        <v>88</v>
      </c>
      <c r="F1002" t="s">
        <v>5706</v>
      </c>
      <c r="Q1002" t="s">
        <v>6577</v>
      </c>
      <c r="R1002" t="s">
        <v>36</v>
      </c>
      <c r="S1002" t="s">
        <v>2862</v>
      </c>
      <c r="T1002" t="s">
        <v>1595</v>
      </c>
      <c r="U1002" t="s">
        <v>911</v>
      </c>
      <c r="V1002" t="s">
        <v>36</v>
      </c>
      <c r="W1002">
        <v>2020</v>
      </c>
      <c r="X1002" s="1">
        <v>44361</v>
      </c>
      <c r="Y1002">
        <v>10468</v>
      </c>
      <c r="Z1002">
        <v>40.859752</v>
      </c>
      <c r="AA1002">
        <v>-73.900160999999997</v>
      </c>
      <c r="AB1002">
        <v>205</v>
      </c>
      <c r="AC1002">
        <v>23703</v>
      </c>
      <c r="AD1002">
        <v>2013899</v>
      </c>
      <c r="AE1002">
        <v>2031720046</v>
      </c>
      <c r="AF1002" t="s">
        <v>2853</v>
      </c>
    </row>
    <row r="1003" spans="1:32" x14ac:dyDescent="0.35">
      <c r="A1003">
        <v>14</v>
      </c>
      <c r="B1003" t="s">
        <v>51</v>
      </c>
      <c r="C1003" t="s">
        <v>2863</v>
      </c>
      <c r="D1003" t="s">
        <v>2864</v>
      </c>
      <c r="E1003" t="s">
        <v>88</v>
      </c>
      <c r="F1003" t="s">
        <v>5706</v>
      </c>
      <c r="Q1003" t="s">
        <v>6577</v>
      </c>
      <c r="R1003" t="s">
        <v>36</v>
      </c>
      <c r="S1003" t="s">
        <v>2865</v>
      </c>
      <c r="T1003" t="s">
        <v>841</v>
      </c>
      <c r="U1003" t="s">
        <v>1601</v>
      </c>
      <c r="V1003" t="s">
        <v>36</v>
      </c>
      <c r="W1003">
        <v>2020</v>
      </c>
      <c r="X1003" s="1">
        <v>44361</v>
      </c>
      <c r="Y1003">
        <v>10463</v>
      </c>
      <c r="Z1003">
        <v>40.872895</v>
      </c>
      <c r="AA1003">
        <v>-73.905243999999996</v>
      </c>
      <c r="AB1003">
        <v>207</v>
      </c>
      <c r="AC1003">
        <v>269</v>
      </c>
      <c r="AD1003">
        <v>2096486</v>
      </c>
      <c r="AE1003">
        <v>2032390041</v>
      </c>
      <c r="AF1003" t="s">
        <v>2822</v>
      </c>
    </row>
    <row r="1004" spans="1:32" x14ac:dyDescent="0.35">
      <c r="A1004">
        <v>14</v>
      </c>
      <c r="B1004" t="s">
        <v>51</v>
      </c>
      <c r="C1004" t="s">
        <v>2866</v>
      </c>
      <c r="D1004" t="s">
        <v>2867</v>
      </c>
      <c r="E1004" t="s">
        <v>88</v>
      </c>
      <c r="F1004" t="s">
        <v>5706</v>
      </c>
      <c r="Q1004" t="s">
        <v>6577</v>
      </c>
      <c r="R1004" t="s">
        <v>36</v>
      </c>
      <c r="S1004" t="s">
        <v>2736</v>
      </c>
      <c r="T1004" t="s">
        <v>841</v>
      </c>
      <c r="U1004" t="s">
        <v>1601</v>
      </c>
      <c r="V1004" t="s">
        <v>36</v>
      </c>
      <c r="W1004">
        <v>2020</v>
      </c>
      <c r="X1004" s="1">
        <v>44361</v>
      </c>
      <c r="Y1004">
        <v>10452</v>
      </c>
      <c r="Z1004">
        <v>40.844273999999999</v>
      </c>
      <c r="AA1004">
        <v>-73.913633000000004</v>
      </c>
      <c r="AB1004">
        <v>204</v>
      </c>
      <c r="AC1004">
        <v>22702</v>
      </c>
      <c r="AD1004">
        <v>2103870</v>
      </c>
      <c r="AE1004">
        <v>2028470041</v>
      </c>
      <c r="AF1004" t="s">
        <v>446</v>
      </c>
    </row>
    <row r="1005" spans="1:32" x14ac:dyDescent="0.35">
      <c r="A1005">
        <v>14</v>
      </c>
      <c r="B1005" t="s">
        <v>51</v>
      </c>
      <c r="C1005" t="s">
        <v>6685</v>
      </c>
      <c r="D1005" t="s">
        <v>6686</v>
      </c>
      <c r="E1005" t="s">
        <v>88</v>
      </c>
      <c r="F1005" t="s">
        <v>5706</v>
      </c>
      <c r="Q1005" t="s">
        <v>6577</v>
      </c>
      <c r="R1005" t="s">
        <v>65</v>
      </c>
      <c r="S1005" t="s">
        <v>6687</v>
      </c>
      <c r="T1005" t="s">
        <v>1682</v>
      </c>
      <c r="U1005" t="s">
        <v>911</v>
      </c>
      <c r="V1005" t="s">
        <v>36</v>
      </c>
      <c r="W1005">
        <v>2020</v>
      </c>
      <c r="X1005" s="1">
        <v>44361</v>
      </c>
      <c r="Y1005">
        <v>10468</v>
      </c>
      <c r="Z1005">
        <v>40.859686000000004</v>
      </c>
      <c r="AA1005">
        <v>-73.906495000000007</v>
      </c>
      <c r="AB1005">
        <v>207</v>
      </c>
      <c r="AC1005">
        <v>253</v>
      </c>
      <c r="AD1005">
        <v>2086823</v>
      </c>
      <c r="AE1005">
        <v>2032090001</v>
      </c>
      <c r="AF1005" t="s">
        <v>2822</v>
      </c>
    </row>
    <row r="1006" spans="1:32" x14ac:dyDescent="0.35">
      <c r="A1006">
        <v>14</v>
      </c>
      <c r="B1006" t="s">
        <v>51</v>
      </c>
      <c r="C1006" t="s">
        <v>2868</v>
      </c>
      <c r="D1006" t="s">
        <v>2869</v>
      </c>
      <c r="E1006" t="s">
        <v>88</v>
      </c>
      <c r="F1006" t="s">
        <v>5698</v>
      </c>
      <c r="Q1006" t="s">
        <v>6577</v>
      </c>
      <c r="R1006" t="s">
        <v>36</v>
      </c>
      <c r="S1006" t="s">
        <v>2653</v>
      </c>
      <c r="T1006" t="s">
        <v>841</v>
      </c>
      <c r="U1006" t="s">
        <v>1601</v>
      </c>
      <c r="V1006" t="s">
        <v>36</v>
      </c>
      <c r="W1006">
        <v>2020</v>
      </c>
      <c r="X1006" s="1">
        <v>44361</v>
      </c>
      <c r="Y1006">
        <v>10453</v>
      </c>
      <c r="Z1006">
        <v>40.856572999999997</v>
      </c>
      <c r="AA1006">
        <v>-73.916201999999998</v>
      </c>
      <c r="AB1006">
        <v>205</v>
      </c>
      <c r="AC1006">
        <v>249</v>
      </c>
      <c r="AD1006">
        <v>2096465</v>
      </c>
      <c r="AE1006">
        <v>2032220100</v>
      </c>
      <c r="AF1006" t="s">
        <v>443</v>
      </c>
    </row>
    <row r="1007" spans="1:32" x14ac:dyDescent="0.35">
      <c r="A1007">
        <v>14</v>
      </c>
      <c r="B1007" t="s">
        <v>51</v>
      </c>
      <c r="C1007" t="s">
        <v>2870</v>
      </c>
      <c r="D1007" t="s">
        <v>2871</v>
      </c>
      <c r="E1007" t="s">
        <v>88</v>
      </c>
      <c r="F1007" t="s">
        <v>5706</v>
      </c>
      <c r="Q1007" t="s">
        <v>6577</v>
      </c>
      <c r="R1007" t="s">
        <v>36</v>
      </c>
      <c r="S1007" t="s">
        <v>2872</v>
      </c>
      <c r="T1007" t="s">
        <v>841</v>
      </c>
      <c r="U1007" t="s">
        <v>1601</v>
      </c>
      <c r="V1007" t="s">
        <v>36</v>
      </c>
      <c r="W1007">
        <v>2020</v>
      </c>
      <c r="X1007" s="1">
        <v>44361</v>
      </c>
      <c r="Y1007">
        <v>10453</v>
      </c>
      <c r="Z1007">
        <v>40.854432000000003</v>
      </c>
      <c r="AA1007">
        <v>-73.905565999999993</v>
      </c>
      <c r="AB1007">
        <v>205</v>
      </c>
      <c r="AC1007">
        <v>241</v>
      </c>
      <c r="AD1007">
        <v>2103867</v>
      </c>
      <c r="AE1007">
        <v>2031780014</v>
      </c>
      <c r="AF1007" t="s">
        <v>446</v>
      </c>
    </row>
    <row r="1008" spans="1:32" x14ac:dyDescent="0.35">
      <c r="A1008">
        <v>14</v>
      </c>
      <c r="B1008" t="s">
        <v>51</v>
      </c>
      <c r="C1008" t="s">
        <v>2873</v>
      </c>
      <c r="D1008" t="s">
        <v>2874</v>
      </c>
      <c r="E1008" t="s">
        <v>88</v>
      </c>
      <c r="F1008" t="s">
        <v>5706</v>
      </c>
      <c r="Q1008" t="s">
        <v>6577</v>
      </c>
      <c r="R1008" t="s">
        <v>36</v>
      </c>
      <c r="S1008" t="s">
        <v>2875</v>
      </c>
      <c r="T1008" t="s">
        <v>841</v>
      </c>
      <c r="U1008" t="s">
        <v>1601</v>
      </c>
      <c r="V1008" t="s">
        <v>36</v>
      </c>
      <c r="W1008">
        <v>2020</v>
      </c>
      <c r="X1008" s="1">
        <v>44361</v>
      </c>
      <c r="Y1008">
        <v>10453</v>
      </c>
      <c r="Z1008">
        <v>40.851823000000003</v>
      </c>
      <c r="AA1008">
        <v>-73.911180000000002</v>
      </c>
      <c r="AB1008">
        <v>205</v>
      </c>
      <c r="AC1008">
        <v>217</v>
      </c>
      <c r="AD1008">
        <v>2098721</v>
      </c>
      <c r="AE1008">
        <v>2028620014</v>
      </c>
      <c r="AF1008" t="s">
        <v>443</v>
      </c>
    </row>
    <row r="1009" spans="1:32" x14ac:dyDescent="0.35">
      <c r="A1009">
        <v>14</v>
      </c>
      <c r="B1009" t="s">
        <v>51</v>
      </c>
      <c r="C1009" t="s">
        <v>2876</v>
      </c>
      <c r="D1009" t="s">
        <v>2877</v>
      </c>
      <c r="E1009" t="s">
        <v>88</v>
      </c>
      <c r="F1009" t="s">
        <v>5706</v>
      </c>
      <c r="Q1009" t="s">
        <v>6577</v>
      </c>
      <c r="R1009" t="s">
        <v>36</v>
      </c>
      <c r="S1009" t="s">
        <v>2004</v>
      </c>
      <c r="T1009" t="s">
        <v>1832</v>
      </c>
      <c r="U1009" t="s">
        <v>1832</v>
      </c>
      <c r="V1009" t="s">
        <v>36</v>
      </c>
      <c r="W1009">
        <v>2020</v>
      </c>
      <c r="X1009" s="1">
        <v>44361</v>
      </c>
      <c r="Y1009">
        <v>10468</v>
      </c>
      <c r="Z1009">
        <v>40.865592999999997</v>
      </c>
      <c r="AA1009">
        <v>-73.894757999999996</v>
      </c>
      <c r="AB1009">
        <v>207</v>
      </c>
      <c r="AC1009">
        <v>401</v>
      </c>
      <c r="AD1009">
        <v>2013830</v>
      </c>
      <c r="AE1009">
        <v>2031680027</v>
      </c>
      <c r="AF1009" t="s">
        <v>2617</v>
      </c>
    </row>
    <row r="1010" spans="1:32" x14ac:dyDescent="0.35">
      <c r="A1010">
        <v>14</v>
      </c>
      <c r="B1010" t="s">
        <v>55</v>
      </c>
      <c r="C1010" t="s">
        <v>2878</v>
      </c>
      <c r="D1010" t="s">
        <v>2879</v>
      </c>
      <c r="E1010" t="s">
        <v>88</v>
      </c>
      <c r="F1010" t="s">
        <v>5706</v>
      </c>
      <c r="Q1010" t="s">
        <v>6577</v>
      </c>
      <c r="R1010" t="s">
        <v>36</v>
      </c>
      <c r="S1010" t="s">
        <v>2880</v>
      </c>
      <c r="T1010" t="s">
        <v>1596</v>
      </c>
      <c r="U1010" t="s">
        <v>1596</v>
      </c>
      <c r="V1010" t="s">
        <v>36</v>
      </c>
      <c r="W1010">
        <v>2020</v>
      </c>
      <c r="X1010" s="1">
        <v>44361</v>
      </c>
      <c r="Y1010">
        <v>10468</v>
      </c>
      <c r="Z1010">
        <v>40.863211</v>
      </c>
      <c r="AA1010">
        <v>-73.900712999999996</v>
      </c>
      <c r="AB1010">
        <v>207</v>
      </c>
      <c r="AC1010">
        <v>401</v>
      </c>
      <c r="AD1010">
        <v>2014125</v>
      </c>
      <c r="AE1010">
        <v>2031890009</v>
      </c>
      <c r="AF1010" t="s">
        <v>2617</v>
      </c>
    </row>
    <row r="1011" spans="1:32" x14ac:dyDescent="0.35">
      <c r="A1011">
        <v>14</v>
      </c>
      <c r="B1011" t="s">
        <v>182</v>
      </c>
      <c r="C1011" t="s">
        <v>2881</v>
      </c>
      <c r="D1011" t="s">
        <v>2882</v>
      </c>
      <c r="E1011" t="s">
        <v>88</v>
      </c>
      <c r="F1011" t="s">
        <v>5706</v>
      </c>
      <c r="Q1011" t="s">
        <v>6577</v>
      </c>
      <c r="R1011" t="s">
        <v>36</v>
      </c>
      <c r="S1011" t="s">
        <v>2883</v>
      </c>
      <c r="T1011" t="s">
        <v>1595</v>
      </c>
      <c r="U1011" t="s">
        <v>1598</v>
      </c>
      <c r="V1011" t="s">
        <v>36</v>
      </c>
      <c r="W1011">
        <v>2020</v>
      </c>
      <c r="X1011" s="1">
        <v>44361</v>
      </c>
      <c r="Y1011">
        <v>10453</v>
      </c>
      <c r="Z1011">
        <v>40.856116</v>
      </c>
      <c r="AA1011">
        <v>-73.904178999999999</v>
      </c>
      <c r="AB1011">
        <v>205</v>
      </c>
      <c r="AC1011">
        <v>239</v>
      </c>
      <c r="AD1011">
        <v>2118039</v>
      </c>
      <c r="AE1011">
        <v>2031860037</v>
      </c>
      <c r="AF1011" t="s">
        <v>2853</v>
      </c>
    </row>
    <row r="1012" spans="1:32" x14ac:dyDescent="0.35">
      <c r="A1012">
        <v>14</v>
      </c>
      <c r="B1012" t="s">
        <v>837</v>
      </c>
      <c r="C1012" t="s">
        <v>2884</v>
      </c>
      <c r="D1012" t="s">
        <v>2885</v>
      </c>
      <c r="E1012" t="s">
        <v>88</v>
      </c>
      <c r="F1012" t="s">
        <v>5706</v>
      </c>
      <c r="Q1012" t="s">
        <v>6577</v>
      </c>
      <c r="R1012" t="s">
        <v>36</v>
      </c>
      <c r="S1012" t="s">
        <v>2886</v>
      </c>
      <c r="T1012" t="s">
        <v>841</v>
      </c>
      <c r="U1012" t="s">
        <v>1598</v>
      </c>
      <c r="V1012" t="s">
        <v>36</v>
      </c>
      <c r="W1012">
        <v>2020</v>
      </c>
      <c r="X1012" s="1">
        <v>44361</v>
      </c>
      <c r="Y1012">
        <v>10453</v>
      </c>
      <c r="Z1012">
        <v>40.857357999999998</v>
      </c>
      <c r="AA1012">
        <v>-73.909676000000005</v>
      </c>
      <c r="AB1012">
        <v>205</v>
      </c>
      <c r="AC1012">
        <v>251</v>
      </c>
      <c r="AD1012">
        <v>2014579</v>
      </c>
      <c r="AE1012">
        <v>2032110005</v>
      </c>
      <c r="AF1012" t="s">
        <v>443</v>
      </c>
    </row>
    <row r="1013" spans="1:32" x14ac:dyDescent="0.35">
      <c r="A1013">
        <v>15</v>
      </c>
      <c r="B1013" t="s">
        <v>45</v>
      </c>
      <c r="C1013" t="s">
        <v>2887</v>
      </c>
      <c r="D1013" t="s">
        <v>1088</v>
      </c>
      <c r="E1013" t="s">
        <v>88</v>
      </c>
      <c r="F1013" t="s">
        <v>5706</v>
      </c>
      <c r="Q1013" t="s">
        <v>6577</v>
      </c>
      <c r="R1013" t="s">
        <v>36</v>
      </c>
      <c r="S1013" t="s">
        <v>2888</v>
      </c>
      <c r="T1013" t="s">
        <v>841</v>
      </c>
      <c r="U1013" t="s">
        <v>1596</v>
      </c>
      <c r="V1013" t="s">
        <v>36</v>
      </c>
      <c r="W1013">
        <v>2020</v>
      </c>
      <c r="X1013" s="1">
        <v>44361</v>
      </c>
      <c r="Y1013">
        <v>10460</v>
      </c>
      <c r="Z1013">
        <v>40.850561999999996</v>
      </c>
      <c r="AA1013">
        <v>-73.882452999999998</v>
      </c>
      <c r="AB1013">
        <v>206</v>
      </c>
      <c r="AC1013">
        <v>334</v>
      </c>
      <c r="AD1013">
        <v>2116700</v>
      </c>
      <c r="AE1013">
        <v>2031200020</v>
      </c>
      <c r="AF1013" t="s">
        <v>113</v>
      </c>
    </row>
    <row r="1014" spans="1:32" x14ac:dyDescent="0.35">
      <c r="A1014">
        <v>15</v>
      </c>
      <c r="B1014" t="s">
        <v>45</v>
      </c>
      <c r="C1014" t="s">
        <v>2889</v>
      </c>
      <c r="D1014" t="s">
        <v>1088</v>
      </c>
      <c r="E1014" t="s">
        <v>88</v>
      </c>
      <c r="F1014" t="s">
        <v>5706</v>
      </c>
      <c r="Q1014" t="s">
        <v>6577</v>
      </c>
      <c r="R1014" t="s">
        <v>36</v>
      </c>
      <c r="S1014" t="s">
        <v>2890</v>
      </c>
      <c r="T1014" t="s">
        <v>841</v>
      </c>
      <c r="U1014" t="s">
        <v>1596</v>
      </c>
      <c r="V1014" t="s">
        <v>36</v>
      </c>
      <c r="W1014">
        <v>2020</v>
      </c>
      <c r="X1014" s="1">
        <v>44361</v>
      </c>
      <c r="Y1014">
        <v>10460</v>
      </c>
      <c r="Z1014">
        <v>40.850561999999996</v>
      </c>
      <c r="AA1014">
        <v>-73.882452999999998</v>
      </c>
      <c r="AB1014">
        <v>206</v>
      </c>
      <c r="AC1014">
        <v>334</v>
      </c>
      <c r="AD1014">
        <v>2116700</v>
      </c>
      <c r="AE1014">
        <v>2031200020</v>
      </c>
      <c r="AF1014" t="s">
        <v>113</v>
      </c>
    </row>
    <row r="1015" spans="1:32" x14ac:dyDescent="0.35">
      <c r="A1015">
        <v>15</v>
      </c>
      <c r="B1015" t="s">
        <v>45</v>
      </c>
      <c r="C1015" t="s">
        <v>2891</v>
      </c>
      <c r="D1015" t="s">
        <v>1088</v>
      </c>
      <c r="E1015" t="s">
        <v>88</v>
      </c>
      <c r="F1015" t="s">
        <v>5706</v>
      </c>
      <c r="Q1015" t="s">
        <v>6577</v>
      </c>
      <c r="R1015" t="s">
        <v>36</v>
      </c>
      <c r="S1015" t="s">
        <v>1965</v>
      </c>
      <c r="T1015" t="s">
        <v>1595</v>
      </c>
      <c r="U1015" t="s">
        <v>1596</v>
      </c>
      <c r="V1015" t="s">
        <v>36</v>
      </c>
      <c r="W1015">
        <v>2020</v>
      </c>
      <c r="X1015" s="1">
        <v>44361</v>
      </c>
      <c r="Y1015">
        <v>10460</v>
      </c>
      <c r="Z1015">
        <v>40.850561999999996</v>
      </c>
      <c r="AA1015">
        <v>-73.882452999999998</v>
      </c>
      <c r="AB1015">
        <v>206</v>
      </c>
      <c r="AC1015">
        <v>334</v>
      </c>
      <c r="AD1015">
        <v>2116700</v>
      </c>
      <c r="AE1015">
        <v>2031200020</v>
      </c>
      <c r="AF1015" t="s">
        <v>113</v>
      </c>
    </row>
    <row r="1016" spans="1:32" x14ac:dyDescent="0.35">
      <c r="A1016">
        <v>15</v>
      </c>
      <c r="B1016" t="s">
        <v>45</v>
      </c>
      <c r="C1016" t="s">
        <v>2892</v>
      </c>
      <c r="D1016" t="s">
        <v>1088</v>
      </c>
      <c r="E1016" t="s">
        <v>88</v>
      </c>
      <c r="F1016" t="s">
        <v>5706</v>
      </c>
      <c r="Q1016" t="s">
        <v>6577</v>
      </c>
      <c r="R1016" t="s">
        <v>36</v>
      </c>
      <c r="S1016" t="s">
        <v>1353</v>
      </c>
      <c r="T1016" t="s">
        <v>810</v>
      </c>
      <c r="U1016" t="s">
        <v>1598</v>
      </c>
      <c r="V1016" t="s">
        <v>36</v>
      </c>
      <c r="W1016">
        <v>2020</v>
      </c>
      <c r="X1016" s="1">
        <v>44361</v>
      </c>
      <c r="Y1016">
        <v>10460</v>
      </c>
      <c r="Z1016">
        <v>40.850561999999996</v>
      </c>
      <c r="AA1016">
        <v>-73.882452999999998</v>
      </c>
      <c r="AB1016">
        <v>206</v>
      </c>
      <c r="AC1016">
        <v>334</v>
      </c>
      <c r="AD1016">
        <v>2116700</v>
      </c>
      <c r="AE1016">
        <v>2031200020</v>
      </c>
      <c r="AF1016" t="s">
        <v>113</v>
      </c>
    </row>
    <row r="1017" spans="1:32" x14ac:dyDescent="0.35">
      <c r="A1017">
        <v>15</v>
      </c>
      <c r="B1017" t="s">
        <v>45</v>
      </c>
      <c r="C1017" t="s">
        <v>2893</v>
      </c>
      <c r="D1017" t="s">
        <v>2894</v>
      </c>
      <c r="E1017" t="s">
        <v>88</v>
      </c>
      <c r="F1017" t="s">
        <v>5706</v>
      </c>
      <c r="Q1017" t="s">
        <v>6577</v>
      </c>
      <c r="R1017" t="s">
        <v>36</v>
      </c>
      <c r="S1017" t="s">
        <v>2895</v>
      </c>
      <c r="T1017" t="s">
        <v>1595</v>
      </c>
      <c r="U1017" t="s">
        <v>1601</v>
      </c>
      <c r="V1017" t="s">
        <v>36</v>
      </c>
      <c r="W1017">
        <v>2020</v>
      </c>
      <c r="X1017" s="1">
        <v>44361</v>
      </c>
    </row>
    <row r="1018" spans="1:32" x14ac:dyDescent="0.35">
      <c r="A1018">
        <v>15</v>
      </c>
      <c r="B1018" t="s">
        <v>45</v>
      </c>
      <c r="C1018" t="s">
        <v>2896</v>
      </c>
      <c r="D1018" t="s">
        <v>1088</v>
      </c>
      <c r="E1018" t="s">
        <v>88</v>
      </c>
      <c r="F1018" t="s">
        <v>5706</v>
      </c>
      <c r="Q1018" t="s">
        <v>6577</v>
      </c>
      <c r="R1018" t="s">
        <v>36</v>
      </c>
      <c r="S1018" t="s">
        <v>998</v>
      </c>
      <c r="T1018" t="s">
        <v>810</v>
      </c>
      <c r="U1018" t="s">
        <v>1598</v>
      </c>
      <c r="V1018" t="s">
        <v>36</v>
      </c>
      <c r="W1018">
        <v>2020</v>
      </c>
      <c r="X1018" s="1">
        <v>44361</v>
      </c>
      <c r="Y1018">
        <v>10460</v>
      </c>
      <c r="Z1018">
        <v>40.850561999999996</v>
      </c>
      <c r="AA1018">
        <v>-73.882452999999998</v>
      </c>
      <c r="AB1018">
        <v>206</v>
      </c>
      <c r="AC1018">
        <v>334</v>
      </c>
      <c r="AD1018">
        <v>2116700</v>
      </c>
      <c r="AE1018">
        <v>2031200020</v>
      </c>
      <c r="AF1018" t="s">
        <v>113</v>
      </c>
    </row>
    <row r="1019" spans="1:32" x14ac:dyDescent="0.35">
      <c r="A1019">
        <v>15</v>
      </c>
      <c r="B1019" t="s">
        <v>45</v>
      </c>
      <c r="C1019" t="s">
        <v>2897</v>
      </c>
      <c r="D1019" t="s">
        <v>1088</v>
      </c>
      <c r="E1019" t="s">
        <v>88</v>
      </c>
      <c r="F1019" t="s">
        <v>5706</v>
      </c>
      <c r="Q1019" t="s">
        <v>6577</v>
      </c>
      <c r="R1019" t="s">
        <v>36</v>
      </c>
      <c r="S1019" t="s">
        <v>2898</v>
      </c>
      <c r="T1019" t="s">
        <v>810</v>
      </c>
      <c r="U1019" t="s">
        <v>1598</v>
      </c>
      <c r="V1019" t="s">
        <v>36</v>
      </c>
      <c r="W1019">
        <v>2020</v>
      </c>
      <c r="X1019" s="1">
        <v>44361</v>
      </c>
      <c r="Y1019">
        <v>10460</v>
      </c>
      <c r="Z1019">
        <v>40.850561999999996</v>
      </c>
      <c r="AA1019">
        <v>-73.882452999999998</v>
      </c>
      <c r="AB1019">
        <v>206</v>
      </c>
      <c r="AC1019">
        <v>334</v>
      </c>
      <c r="AD1019">
        <v>2116700</v>
      </c>
      <c r="AE1019">
        <v>2031200020</v>
      </c>
      <c r="AF1019" t="s">
        <v>113</v>
      </c>
    </row>
    <row r="1020" spans="1:32" x14ac:dyDescent="0.35">
      <c r="A1020">
        <v>15</v>
      </c>
      <c r="B1020" t="s">
        <v>45</v>
      </c>
      <c r="C1020" t="s">
        <v>2899</v>
      </c>
      <c r="D1020" t="s">
        <v>2900</v>
      </c>
      <c r="E1020" t="s">
        <v>88</v>
      </c>
      <c r="F1020" t="s">
        <v>5706</v>
      </c>
      <c r="Q1020" t="s">
        <v>6577</v>
      </c>
      <c r="R1020" t="s">
        <v>36</v>
      </c>
      <c r="S1020" t="s">
        <v>2901</v>
      </c>
      <c r="T1020" t="s">
        <v>1595</v>
      </c>
      <c r="U1020" t="s">
        <v>1601</v>
      </c>
      <c r="V1020" t="s">
        <v>36</v>
      </c>
      <c r="W1020">
        <v>2020</v>
      </c>
      <c r="X1020" s="1">
        <v>44361</v>
      </c>
      <c r="Y1020">
        <v>10458</v>
      </c>
      <c r="Z1020">
        <v>40.864493000000003</v>
      </c>
      <c r="AA1020">
        <v>-73.883936000000006</v>
      </c>
      <c r="AB1020">
        <v>206</v>
      </c>
      <c r="AC1020">
        <v>334</v>
      </c>
      <c r="AD1020">
        <v>2113012</v>
      </c>
      <c r="AE1020">
        <v>2032720001</v>
      </c>
      <c r="AF1020" t="s">
        <v>113</v>
      </c>
    </row>
    <row r="1021" spans="1:32" x14ac:dyDescent="0.35">
      <c r="A1021">
        <v>15</v>
      </c>
      <c r="B1021" t="s">
        <v>45</v>
      </c>
      <c r="C1021" t="s">
        <v>2902</v>
      </c>
      <c r="D1021" t="s">
        <v>1088</v>
      </c>
      <c r="E1021" t="s">
        <v>88</v>
      </c>
      <c r="F1021" t="s">
        <v>5706</v>
      </c>
      <c r="Q1021" t="s">
        <v>6577</v>
      </c>
      <c r="R1021" t="s">
        <v>36</v>
      </c>
      <c r="S1021" t="s">
        <v>2903</v>
      </c>
      <c r="T1021" t="s">
        <v>841</v>
      </c>
      <c r="U1021" t="s">
        <v>1601</v>
      </c>
      <c r="V1021" t="s">
        <v>36</v>
      </c>
      <c r="W1021">
        <v>2020</v>
      </c>
      <c r="X1021" s="1">
        <v>44361</v>
      </c>
      <c r="Y1021">
        <v>10460</v>
      </c>
      <c r="Z1021">
        <v>40.850561999999996</v>
      </c>
      <c r="AA1021">
        <v>-73.882452999999998</v>
      </c>
      <c r="AB1021">
        <v>206</v>
      </c>
      <c r="AC1021">
        <v>334</v>
      </c>
      <c r="AD1021">
        <v>2116700</v>
      </c>
      <c r="AE1021">
        <v>2031200020</v>
      </c>
      <c r="AF1021" t="s">
        <v>113</v>
      </c>
    </row>
    <row r="1022" spans="1:32" x14ac:dyDescent="0.35">
      <c r="A1022">
        <v>15</v>
      </c>
      <c r="B1022" t="s">
        <v>45</v>
      </c>
      <c r="C1022" t="s">
        <v>2904</v>
      </c>
      <c r="D1022" t="s">
        <v>2905</v>
      </c>
      <c r="E1022" t="s">
        <v>88</v>
      </c>
      <c r="F1022" t="s">
        <v>5706</v>
      </c>
      <c r="Q1022" t="s">
        <v>6577</v>
      </c>
      <c r="R1022" t="s">
        <v>36</v>
      </c>
      <c r="S1022" t="s">
        <v>2906</v>
      </c>
      <c r="T1022" t="s">
        <v>810</v>
      </c>
      <c r="U1022" t="s">
        <v>1601</v>
      </c>
      <c r="V1022" t="s">
        <v>36</v>
      </c>
      <c r="W1022">
        <v>2020</v>
      </c>
      <c r="X1022" s="1">
        <v>44361</v>
      </c>
      <c r="Y1022">
        <v>10458</v>
      </c>
      <c r="Z1022">
        <v>40.862639000000001</v>
      </c>
      <c r="AA1022">
        <v>-73.882496000000003</v>
      </c>
      <c r="AB1022">
        <v>227</v>
      </c>
      <c r="AC1022">
        <v>334</v>
      </c>
      <c r="AF1022" t="s">
        <v>113</v>
      </c>
    </row>
    <row r="1023" spans="1:32" x14ac:dyDescent="0.35">
      <c r="A1023">
        <v>15</v>
      </c>
      <c r="B1023" t="s">
        <v>45</v>
      </c>
      <c r="C1023" t="s">
        <v>2907</v>
      </c>
      <c r="D1023" t="s">
        <v>1088</v>
      </c>
      <c r="E1023" t="s">
        <v>88</v>
      </c>
      <c r="F1023" t="s">
        <v>5706</v>
      </c>
      <c r="Q1023" t="s">
        <v>6577</v>
      </c>
      <c r="R1023" t="s">
        <v>36</v>
      </c>
      <c r="S1023" t="s">
        <v>2908</v>
      </c>
      <c r="T1023" t="s">
        <v>810</v>
      </c>
      <c r="U1023" t="s">
        <v>1601</v>
      </c>
      <c r="V1023" t="s">
        <v>36</v>
      </c>
      <c r="W1023">
        <v>2020</v>
      </c>
      <c r="X1023" s="1">
        <v>44361</v>
      </c>
      <c r="Y1023">
        <v>10460</v>
      </c>
      <c r="Z1023">
        <v>40.850561999999996</v>
      </c>
      <c r="AA1023">
        <v>-73.882452999999998</v>
      </c>
      <c r="AB1023">
        <v>206</v>
      </c>
      <c r="AC1023">
        <v>334</v>
      </c>
      <c r="AD1023">
        <v>2116700</v>
      </c>
      <c r="AE1023">
        <v>2031200020</v>
      </c>
      <c r="AF1023" t="s">
        <v>113</v>
      </c>
    </row>
    <row r="1024" spans="1:32" x14ac:dyDescent="0.35">
      <c r="A1024">
        <v>15</v>
      </c>
      <c r="B1024" t="s">
        <v>45</v>
      </c>
      <c r="C1024" t="s">
        <v>6688</v>
      </c>
      <c r="D1024" t="s">
        <v>2910</v>
      </c>
      <c r="E1024" t="s">
        <v>88</v>
      </c>
      <c r="F1024" t="s">
        <v>5706</v>
      </c>
      <c r="Q1024" t="s">
        <v>6577</v>
      </c>
      <c r="R1024" t="s">
        <v>36</v>
      </c>
      <c r="S1024" t="s">
        <v>2911</v>
      </c>
      <c r="T1024" t="s">
        <v>810</v>
      </c>
      <c r="U1024" t="s">
        <v>1601</v>
      </c>
      <c r="V1024" t="s">
        <v>36</v>
      </c>
      <c r="W1024">
        <v>2020</v>
      </c>
      <c r="X1024" s="1">
        <v>44361</v>
      </c>
      <c r="Y1024">
        <v>10458</v>
      </c>
      <c r="Z1024">
        <v>40.863045999999997</v>
      </c>
      <c r="AA1024">
        <v>-73.882835999999998</v>
      </c>
      <c r="AB1024">
        <v>227</v>
      </c>
      <c r="AC1024">
        <v>334</v>
      </c>
      <c r="AF1024" t="s">
        <v>113</v>
      </c>
    </row>
    <row r="1025" spans="1:32" x14ac:dyDescent="0.35">
      <c r="A1025">
        <v>15</v>
      </c>
      <c r="B1025" t="s">
        <v>45</v>
      </c>
      <c r="C1025" t="s">
        <v>2912</v>
      </c>
      <c r="D1025" t="s">
        <v>2905</v>
      </c>
      <c r="E1025" t="s">
        <v>88</v>
      </c>
      <c r="F1025" t="s">
        <v>5706</v>
      </c>
      <c r="Q1025" t="s">
        <v>6577</v>
      </c>
      <c r="R1025" t="s">
        <v>36</v>
      </c>
      <c r="S1025" t="s">
        <v>2913</v>
      </c>
      <c r="T1025" t="s">
        <v>841</v>
      </c>
      <c r="U1025" t="s">
        <v>1601</v>
      </c>
      <c r="V1025" t="s">
        <v>36</v>
      </c>
      <c r="W1025">
        <v>2020</v>
      </c>
      <c r="X1025" s="1">
        <v>44361</v>
      </c>
      <c r="Y1025">
        <v>10458</v>
      </c>
      <c r="Z1025">
        <v>40.862639000000001</v>
      </c>
      <c r="AA1025">
        <v>-73.882496000000003</v>
      </c>
      <c r="AB1025">
        <v>227</v>
      </c>
      <c r="AC1025">
        <v>334</v>
      </c>
      <c r="AF1025" t="s">
        <v>113</v>
      </c>
    </row>
    <row r="1026" spans="1:32" x14ac:dyDescent="0.35">
      <c r="A1026">
        <v>15</v>
      </c>
      <c r="B1026" t="s">
        <v>45</v>
      </c>
      <c r="C1026" t="s">
        <v>2914</v>
      </c>
      <c r="D1026" t="s">
        <v>1088</v>
      </c>
      <c r="E1026" t="s">
        <v>88</v>
      </c>
      <c r="F1026" t="s">
        <v>5706</v>
      </c>
      <c r="Q1026" t="s">
        <v>6577</v>
      </c>
      <c r="R1026" t="s">
        <v>36</v>
      </c>
      <c r="S1026" t="s">
        <v>2915</v>
      </c>
      <c r="T1026" t="s">
        <v>810</v>
      </c>
      <c r="U1026" t="s">
        <v>1601</v>
      </c>
      <c r="V1026" t="s">
        <v>36</v>
      </c>
      <c r="W1026">
        <v>2020</v>
      </c>
      <c r="X1026" s="1">
        <v>44361</v>
      </c>
      <c r="Y1026">
        <v>10460</v>
      </c>
      <c r="Z1026">
        <v>40.850561999999996</v>
      </c>
      <c r="AA1026">
        <v>-73.882452999999998</v>
      </c>
      <c r="AB1026">
        <v>206</v>
      </c>
      <c r="AC1026">
        <v>334</v>
      </c>
      <c r="AD1026">
        <v>2116700</v>
      </c>
      <c r="AE1026">
        <v>2031200020</v>
      </c>
      <c r="AF1026" t="s">
        <v>113</v>
      </c>
    </row>
    <row r="1027" spans="1:32" x14ac:dyDescent="0.35">
      <c r="A1027">
        <v>15</v>
      </c>
      <c r="B1027" t="s">
        <v>45</v>
      </c>
      <c r="C1027" t="s">
        <v>2916</v>
      </c>
      <c r="D1027" t="s">
        <v>2905</v>
      </c>
      <c r="E1027" t="s">
        <v>88</v>
      </c>
      <c r="F1027" t="s">
        <v>5706</v>
      </c>
      <c r="Q1027" t="s">
        <v>6577</v>
      </c>
      <c r="R1027" t="s">
        <v>36</v>
      </c>
      <c r="S1027" t="s">
        <v>2917</v>
      </c>
      <c r="T1027" t="s">
        <v>841</v>
      </c>
      <c r="U1027" t="s">
        <v>1601</v>
      </c>
      <c r="V1027" t="s">
        <v>36</v>
      </c>
      <c r="W1027">
        <v>2020</v>
      </c>
      <c r="X1027" s="1">
        <v>44361</v>
      </c>
      <c r="Y1027">
        <v>10458</v>
      </c>
      <c r="Z1027">
        <v>40.862639000000001</v>
      </c>
      <c r="AA1027">
        <v>-73.882496000000003</v>
      </c>
      <c r="AB1027">
        <v>227</v>
      </c>
      <c r="AC1027">
        <v>334</v>
      </c>
      <c r="AF1027" t="s">
        <v>113</v>
      </c>
    </row>
    <row r="1028" spans="1:32" x14ac:dyDescent="0.35">
      <c r="A1028">
        <v>15</v>
      </c>
      <c r="B1028" t="s">
        <v>45</v>
      </c>
      <c r="C1028" t="s">
        <v>2918</v>
      </c>
      <c r="D1028" t="s">
        <v>1088</v>
      </c>
      <c r="E1028" t="s">
        <v>88</v>
      </c>
      <c r="F1028" t="s">
        <v>5706</v>
      </c>
      <c r="Q1028" t="s">
        <v>6577</v>
      </c>
      <c r="R1028" t="s">
        <v>36</v>
      </c>
      <c r="S1028" t="s">
        <v>2919</v>
      </c>
      <c r="T1028" t="s">
        <v>810</v>
      </c>
      <c r="U1028" t="s">
        <v>911</v>
      </c>
      <c r="V1028" t="s">
        <v>36</v>
      </c>
      <c r="W1028">
        <v>2020</v>
      </c>
      <c r="X1028" s="1">
        <v>44361</v>
      </c>
      <c r="Y1028">
        <v>10460</v>
      </c>
      <c r="Z1028">
        <v>40.850561999999996</v>
      </c>
      <c r="AA1028">
        <v>-73.882452999999998</v>
      </c>
      <c r="AB1028">
        <v>206</v>
      </c>
      <c r="AC1028">
        <v>334</v>
      </c>
      <c r="AD1028">
        <v>2116700</v>
      </c>
      <c r="AE1028">
        <v>2031200020</v>
      </c>
      <c r="AF1028" t="s">
        <v>113</v>
      </c>
    </row>
    <row r="1029" spans="1:32" x14ac:dyDescent="0.35">
      <c r="A1029">
        <v>15</v>
      </c>
      <c r="B1029" t="s">
        <v>45</v>
      </c>
      <c r="C1029" t="s">
        <v>2920</v>
      </c>
      <c r="D1029" t="s">
        <v>1088</v>
      </c>
      <c r="E1029" t="s">
        <v>88</v>
      </c>
      <c r="F1029" t="s">
        <v>5706</v>
      </c>
      <c r="Q1029" t="s">
        <v>6577</v>
      </c>
      <c r="R1029" t="s">
        <v>36</v>
      </c>
      <c r="S1029" t="s">
        <v>2921</v>
      </c>
      <c r="T1029" t="s">
        <v>841</v>
      </c>
      <c r="U1029" t="s">
        <v>1601</v>
      </c>
      <c r="V1029" t="s">
        <v>36</v>
      </c>
      <c r="W1029">
        <v>2020</v>
      </c>
      <c r="X1029" s="1">
        <v>44361</v>
      </c>
      <c r="Y1029">
        <v>10460</v>
      </c>
      <c r="Z1029">
        <v>40.850561999999996</v>
      </c>
      <c r="AA1029">
        <v>-73.882452999999998</v>
      </c>
      <c r="AB1029">
        <v>206</v>
      </c>
      <c r="AC1029">
        <v>334</v>
      </c>
      <c r="AD1029">
        <v>2116700</v>
      </c>
      <c r="AE1029">
        <v>2031200020</v>
      </c>
      <c r="AF1029" t="s">
        <v>113</v>
      </c>
    </row>
    <row r="1030" spans="1:32" x14ac:dyDescent="0.35">
      <c r="A1030">
        <v>15</v>
      </c>
      <c r="B1030" t="s">
        <v>45</v>
      </c>
      <c r="C1030" t="s">
        <v>2922</v>
      </c>
      <c r="D1030" t="s">
        <v>2923</v>
      </c>
      <c r="E1030" t="s">
        <v>88</v>
      </c>
      <c r="F1030" t="s">
        <v>5706</v>
      </c>
      <c r="Q1030" t="s">
        <v>6577</v>
      </c>
      <c r="R1030" t="s">
        <v>36</v>
      </c>
      <c r="S1030" t="s">
        <v>2924</v>
      </c>
      <c r="T1030" t="s">
        <v>810</v>
      </c>
      <c r="U1030" t="s">
        <v>911</v>
      </c>
      <c r="V1030" t="s">
        <v>36</v>
      </c>
      <c r="W1030">
        <v>2020</v>
      </c>
      <c r="X1030" s="1">
        <v>44361</v>
      </c>
      <c r="Y1030">
        <v>10458</v>
      </c>
      <c r="Z1030">
        <v>40.863284999999998</v>
      </c>
      <c r="AA1030">
        <v>-73.883037999999999</v>
      </c>
      <c r="AB1030">
        <v>206</v>
      </c>
      <c r="AC1030">
        <v>334</v>
      </c>
      <c r="AF1030" t="s">
        <v>113</v>
      </c>
    </row>
    <row r="1031" spans="1:32" x14ac:dyDescent="0.35">
      <c r="A1031">
        <v>15</v>
      </c>
      <c r="B1031" t="s">
        <v>45</v>
      </c>
      <c r="C1031" t="s">
        <v>2925</v>
      </c>
      <c r="D1031" t="s">
        <v>2926</v>
      </c>
      <c r="E1031" t="s">
        <v>88</v>
      </c>
      <c r="F1031" t="s">
        <v>5698</v>
      </c>
      <c r="Q1031" t="s">
        <v>6577</v>
      </c>
      <c r="R1031" t="s">
        <v>36</v>
      </c>
      <c r="S1031" t="s">
        <v>2927</v>
      </c>
      <c r="T1031" t="s">
        <v>1595</v>
      </c>
      <c r="U1031" t="s">
        <v>1601</v>
      </c>
      <c r="V1031" t="s">
        <v>36</v>
      </c>
      <c r="W1031">
        <v>2020</v>
      </c>
      <c r="X1031" s="1">
        <v>44361</v>
      </c>
      <c r="Y1031">
        <v>10458</v>
      </c>
      <c r="Z1031">
        <v>40.867108999999999</v>
      </c>
      <c r="AA1031">
        <v>-73.883515000000003</v>
      </c>
      <c r="AB1031">
        <v>207</v>
      </c>
      <c r="AC1031">
        <v>397</v>
      </c>
      <c r="AD1031">
        <v>2094718</v>
      </c>
      <c r="AE1031">
        <v>2032730122</v>
      </c>
      <c r="AF1031" t="s">
        <v>1106</v>
      </c>
    </row>
    <row r="1032" spans="1:32" x14ac:dyDescent="0.35">
      <c r="A1032">
        <v>15</v>
      </c>
      <c r="B1032" t="s">
        <v>45</v>
      </c>
      <c r="C1032" t="s">
        <v>6689</v>
      </c>
      <c r="D1032" t="s">
        <v>2929</v>
      </c>
      <c r="E1032" t="s">
        <v>88</v>
      </c>
      <c r="F1032" t="s">
        <v>5706</v>
      </c>
      <c r="Q1032" t="s">
        <v>6577</v>
      </c>
      <c r="R1032" t="s">
        <v>36</v>
      </c>
      <c r="S1032" t="s">
        <v>2581</v>
      </c>
      <c r="T1032" t="s">
        <v>1595</v>
      </c>
      <c r="U1032" t="s">
        <v>1601</v>
      </c>
      <c r="V1032" t="s">
        <v>36</v>
      </c>
      <c r="W1032">
        <v>2020</v>
      </c>
      <c r="X1032" s="1">
        <v>44361</v>
      </c>
      <c r="Y1032">
        <v>10458</v>
      </c>
      <c r="Z1032">
        <v>40.862462999999998</v>
      </c>
      <c r="AA1032">
        <v>-73.882373999999999</v>
      </c>
      <c r="AB1032">
        <v>206</v>
      </c>
      <c r="AC1032">
        <v>397</v>
      </c>
      <c r="AF1032" t="s">
        <v>1106</v>
      </c>
    </row>
    <row r="1033" spans="1:32" x14ac:dyDescent="0.35">
      <c r="A1033">
        <v>15</v>
      </c>
      <c r="B1033" t="s">
        <v>45</v>
      </c>
      <c r="C1033" t="s">
        <v>2930</v>
      </c>
      <c r="D1033" t="s">
        <v>2931</v>
      </c>
      <c r="E1033" t="s">
        <v>88</v>
      </c>
      <c r="F1033" t="s">
        <v>5706</v>
      </c>
      <c r="Q1033" t="s">
        <v>6577</v>
      </c>
      <c r="R1033" t="s">
        <v>36</v>
      </c>
      <c r="S1033" t="s">
        <v>2932</v>
      </c>
      <c r="T1033" t="s">
        <v>1595</v>
      </c>
      <c r="U1033" t="s">
        <v>1601</v>
      </c>
      <c r="V1033" t="s">
        <v>36</v>
      </c>
      <c r="W1033">
        <v>2020</v>
      </c>
      <c r="X1033" s="1">
        <v>44361</v>
      </c>
      <c r="Y1033">
        <v>10458</v>
      </c>
      <c r="Z1033">
        <v>40.863027000000002</v>
      </c>
      <c r="AA1033">
        <v>-73.882846000000001</v>
      </c>
      <c r="AB1033">
        <v>206</v>
      </c>
      <c r="AC1033">
        <v>397</v>
      </c>
      <c r="AF1033" t="s">
        <v>1106</v>
      </c>
    </row>
    <row r="1034" spans="1:32" x14ac:dyDescent="0.35">
      <c r="A1034">
        <v>15</v>
      </c>
      <c r="B1034" t="s">
        <v>45</v>
      </c>
      <c r="C1034" t="s">
        <v>2933</v>
      </c>
      <c r="D1034" t="s">
        <v>2931</v>
      </c>
      <c r="E1034" t="s">
        <v>88</v>
      </c>
      <c r="F1034" t="s">
        <v>5706</v>
      </c>
      <c r="Q1034" t="s">
        <v>6577</v>
      </c>
      <c r="R1034" t="s">
        <v>36</v>
      </c>
      <c r="S1034" t="s">
        <v>2934</v>
      </c>
      <c r="T1034" t="s">
        <v>1595</v>
      </c>
      <c r="U1034" t="s">
        <v>1601</v>
      </c>
      <c r="V1034" t="s">
        <v>36</v>
      </c>
      <c r="W1034">
        <v>2020</v>
      </c>
      <c r="X1034" s="1">
        <v>44361</v>
      </c>
      <c r="Y1034">
        <v>10458</v>
      </c>
      <c r="Z1034">
        <v>40.863027000000002</v>
      </c>
      <c r="AA1034">
        <v>-73.882846000000001</v>
      </c>
      <c r="AB1034">
        <v>206</v>
      </c>
      <c r="AC1034">
        <v>397</v>
      </c>
      <c r="AF1034" t="s">
        <v>1106</v>
      </c>
    </row>
    <row r="1035" spans="1:32" x14ac:dyDescent="0.35">
      <c r="A1035">
        <v>15</v>
      </c>
      <c r="B1035" t="s">
        <v>45</v>
      </c>
      <c r="C1035" t="s">
        <v>2935</v>
      </c>
      <c r="D1035" t="s">
        <v>2936</v>
      </c>
      <c r="E1035" t="s">
        <v>88</v>
      </c>
      <c r="F1035" t="s">
        <v>5706</v>
      </c>
      <c r="Q1035" t="s">
        <v>6577</v>
      </c>
      <c r="R1035" t="s">
        <v>36</v>
      </c>
      <c r="S1035" t="s">
        <v>2937</v>
      </c>
      <c r="T1035" t="s">
        <v>810</v>
      </c>
      <c r="U1035" t="s">
        <v>911</v>
      </c>
      <c r="V1035" t="s">
        <v>36</v>
      </c>
      <c r="W1035">
        <v>2020</v>
      </c>
      <c r="X1035" s="1">
        <v>44361</v>
      </c>
      <c r="Y1035">
        <v>10458</v>
      </c>
      <c r="Z1035">
        <v>40.863855999999998</v>
      </c>
      <c r="AA1035">
        <v>-73.883516999999998</v>
      </c>
      <c r="AB1035">
        <v>227</v>
      </c>
      <c r="AC1035">
        <v>334</v>
      </c>
      <c r="AF1035" t="s">
        <v>113</v>
      </c>
    </row>
    <row r="1036" spans="1:32" x14ac:dyDescent="0.35">
      <c r="A1036">
        <v>15</v>
      </c>
      <c r="B1036" t="s">
        <v>45</v>
      </c>
      <c r="C1036" t="s">
        <v>2938</v>
      </c>
      <c r="D1036" t="s">
        <v>1088</v>
      </c>
      <c r="E1036" t="s">
        <v>88</v>
      </c>
      <c r="F1036" t="s">
        <v>5706</v>
      </c>
      <c r="Q1036" t="s">
        <v>6577</v>
      </c>
      <c r="R1036" t="s">
        <v>36</v>
      </c>
      <c r="S1036" t="s">
        <v>1013</v>
      </c>
      <c r="T1036" t="s">
        <v>810</v>
      </c>
      <c r="U1036" t="s">
        <v>1598</v>
      </c>
      <c r="V1036" t="s">
        <v>36</v>
      </c>
      <c r="W1036">
        <v>2020</v>
      </c>
      <c r="X1036" s="1">
        <v>44361</v>
      </c>
      <c r="Y1036">
        <v>10460</v>
      </c>
      <c r="Z1036">
        <v>40.850561999999996</v>
      </c>
      <c r="AA1036">
        <v>-73.882452999999998</v>
      </c>
      <c r="AB1036">
        <v>206</v>
      </c>
      <c r="AC1036">
        <v>334</v>
      </c>
      <c r="AD1036">
        <v>2116700</v>
      </c>
      <c r="AE1036">
        <v>2031200020</v>
      </c>
      <c r="AF1036" t="s">
        <v>113</v>
      </c>
    </row>
    <row r="1037" spans="1:32" x14ac:dyDescent="0.35">
      <c r="A1037">
        <v>15</v>
      </c>
      <c r="B1037" t="s">
        <v>45</v>
      </c>
      <c r="C1037" t="s">
        <v>2939</v>
      </c>
      <c r="D1037" t="s">
        <v>1088</v>
      </c>
      <c r="E1037" t="s">
        <v>88</v>
      </c>
      <c r="F1037" t="s">
        <v>5706</v>
      </c>
      <c r="Q1037" t="s">
        <v>6577</v>
      </c>
      <c r="R1037" t="s">
        <v>36</v>
      </c>
      <c r="S1037" t="s">
        <v>2940</v>
      </c>
      <c r="T1037" t="s">
        <v>841</v>
      </c>
      <c r="U1037" t="s">
        <v>1601</v>
      </c>
      <c r="V1037" t="s">
        <v>36</v>
      </c>
      <c r="W1037">
        <v>2020</v>
      </c>
      <c r="X1037" s="1">
        <v>44361</v>
      </c>
      <c r="Y1037">
        <v>10460</v>
      </c>
      <c r="Z1037">
        <v>40.850561999999996</v>
      </c>
      <c r="AA1037">
        <v>-73.882452999999998</v>
      </c>
      <c r="AB1037">
        <v>206</v>
      </c>
      <c r="AC1037">
        <v>334</v>
      </c>
      <c r="AD1037">
        <v>2116700</v>
      </c>
      <c r="AE1037">
        <v>2031200020</v>
      </c>
      <c r="AF1037" t="s">
        <v>113</v>
      </c>
    </row>
    <row r="1038" spans="1:32" x14ac:dyDescent="0.35">
      <c r="A1038">
        <v>15</v>
      </c>
      <c r="B1038" t="s">
        <v>45</v>
      </c>
      <c r="C1038" t="s">
        <v>2941</v>
      </c>
      <c r="D1038" t="s">
        <v>1088</v>
      </c>
      <c r="E1038" t="s">
        <v>88</v>
      </c>
      <c r="F1038" t="s">
        <v>5706</v>
      </c>
      <c r="Q1038" t="s">
        <v>6577</v>
      </c>
      <c r="R1038" t="s">
        <v>36</v>
      </c>
      <c r="S1038" t="s">
        <v>2942</v>
      </c>
      <c r="T1038" t="s">
        <v>810</v>
      </c>
      <c r="U1038" t="s">
        <v>1596</v>
      </c>
      <c r="V1038" t="s">
        <v>36</v>
      </c>
      <c r="W1038">
        <v>2020</v>
      </c>
      <c r="X1038" s="1">
        <v>44361</v>
      </c>
      <c r="Y1038">
        <v>10460</v>
      </c>
      <c r="Z1038">
        <v>40.850561999999996</v>
      </c>
      <c r="AA1038">
        <v>-73.882452999999998</v>
      </c>
      <c r="AB1038">
        <v>206</v>
      </c>
      <c r="AC1038">
        <v>334</v>
      </c>
      <c r="AD1038">
        <v>2116700</v>
      </c>
      <c r="AE1038">
        <v>2031200020</v>
      </c>
      <c r="AF1038" t="s">
        <v>113</v>
      </c>
    </row>
    <row r="1039" spans="1:32" x14ac:dyDescent="0.35">
      <c r="A1039">
        <v>15</v>
      </c>
      <c r="B1039" t="s">
        <v>945</v>
      </c>
      <c r="C1039" t="s">
        <v>2943</v>
      </c>
      <c r="D1039" t="s">
        <v>2944</v>
      </c>
      <c r="E1039" t="s">
        <v>88</v>
      </c>
      <c r="F1039" t="s">
        <v>5706</v>
      </c>
      <c r="Q1039" t="s">
        <v>6577</v>
      </c>
      <c r="R1039" t="s">
        <v>36</v>
      </c>
      <c r="S1039" t="s">
        <v>2945</v>
      </c>
      <c r="T1039" t="s">
        <v>824</v>
      </c>
      <c r="U1039" t="s">
        <v>911</v>
      </c>
      <c r="V1039" t="s">
        <v>36</v>
      </c>
      <c r="W1039">
        <v>2020</v>
      </c>
      <c r="X1039" s="1">
        <v>44361</v>
      </c>
      <c r="Y1039">
        <v>10457</v>
      </c>
      <c r="Z1039">
        <v>40.848936000000002</v>
      </c>
      <c r="AA1039">
        <v>-73.904561999999999</v>
      </c>
      <c r="AB1039">
        <v>205</v>
      </c>
      <c r="AC1039">
        <v>23302</v>
      </c>
      <c r="AD1039">
        <v>2007599</v>
      </c>
      <c r="AE1039">
        <v>2028040021</v>
      </c>
      <c r="AF1039" t="s">
        <v>446</v>
      </c>
    </row>
    <row r="1040" spans="1:32" x14ac:dyDescent="0.35">
      <c r="A1040">
        <v>15</v>
      </c>
      <c r="B1040" t="s">
        <v>51</v>
      </c>
      <c r="C1040" t="s">
        <v>2946</v>
      </c>
      <c r="D1040" t="s">
        <v>2947</v>
      </c>
      <c r="E1040" t="s">
        <v>88</v>
      </c>
      <c r="F1040" t="s">
        <v>5706</v>
      </c>
      <c r="Q1040" t="s">
        <v>6577</v>
      </c>
      <c r="R1040" t="s">
        <v>36</v>
      </c>
      <c r="S1040" t="s">
        <v>2948</v>
      </c>
      <c r="T1040" t="s">
        <v>841</v>
      </c>
      <c r="U1040" t="s">
        <v>1601</v>
      </c>
      <c r="V1040" t="s">
        <v>36</v>
      </c>
      <c r="W1040">
        <v>2020</v>
      </c>
      <c r="X1040" s="1">
        <v>44361</v>
      </c>
      <c r="Y1040">
        <v>10457</v>
      </c>
      <c r="Z1040">
        <v>40.849896999999999</v>
      </c>
      <c r="AA1040">
        <v>-73.892289000000005</v>
      </c>
      <c r="AB1040">
        <v>206</v>
      </c>
      <c r="AC1040">
        <v>37504</v>
      </c>
      <c r="AD1040">
        <v>2099356</v>
      </c>
      <c r="AE1040">
        <v>2030620043</v>
      </c>
      <c r="AF1040" t="s">
        <v>473</v>
      </c>
    </row>
    <row r="1041" spans="1:32" x14ac:dyDescent="0.35">
      <c r="A1041">
        <v>15</v>
      </c>
      <c r="B1041" t="s">
        <v>51</v>
      </c>
      <c r="C1041" t="s">
        <v>6690</v>
      </c>
      <c r="D1041" t="s">
        <v>6691</v>
      </c>
      <c r="E1041" t="s">
        <v>88</v>
      </c>
      <c r="F1041" t="s">
        <v>5706</v>
      </c>
      <c r="Q1041" t="s">
        <v>6577</v>
      </c>
      <c r="R1041" t="s">
        <v>65</v>
      </c>
      <c r="S1041" t="s">
        <v>6692</v>
      </c>
      <c r="T1041" t="s">
        <v>1595</v>
      </c>
      <c r="U1041" t="s">
        <v>1601</v>
      </c>
      <c r="V1041" t="s">
        <v>36</v>
      </c>
      <c r="W1041">
        <v>2020</v>
      </c>
      <c r="X1041" s="1">
        <v>44361</v>
      </c>
      <c r="Y1041">
        <v>10457</v>
      </c>
      <c r="Z1041">
        <v>40.840890999999999</v>
      </c>
      <c r="AA1041">
        <v>-73.898166000000003</v>
      </c>
      <c r="AB1041">
        <v>203</v>
      </c>
      <c r="AC1041">
        <v>165</v>
      </c>
      <c r="AD1041">
        <v>2009659</v>
      </c>
      <c r="AE1041">
        <v>2029300001</v>
      </c>
      <c r="AF1041" t="s">
        <v>121</v>
      </c>
    </row>
    <row r="1042" spans="1:32" x14ac:dyDescent="0.35">
      <c r="A1042">
        <v>15</v>
      </c>
      <c r="B1042" t="s">
        <v>51</v>
      </c>
      <c r="C1042" t="s">
        <v>2949</v>
      </c>
      <c r="D1042" t="s">
        <v>2950</v>
      </c>
      <c r="E1042" t="s">
        <v>88</v>
      </c>
      <c r="F1042" t="s">
        <v>5706</v>
      </c>
      <c r="Q1042" t="s">
        <v>6577</v>
      </c>
      <c r="R1042" t="s">
        <v>36</v>
      </c>
      <c r="S1042" t="s">
        <v>2951</v>
      </c>
      <c r="T1042" t="s">
        <v>841</v>
      </c>
      <c r="U1042" t="s">
        <v>911</v>
      </c>
      <c r="V1042" t="s">
        <v>36</v>
      </c>
      <c r="W1042">
        <v>2020</v>
      </c>
      <c r="X1042" s="1">
        <v>44361</v>
      </c>
      <c r="Y1042">
        <v>10458</v>
      </c>
      <c r="Z1042">
        <v>40.857067000000001</v>
      </c>
      <c r="AA1042">
        <v>-73.898936000000006</v>
      </c>
      <c r="AB1042">
        <v>205</v>
      </c>
      <c r="AC1042">
        <v>38301</v>
      </c>
      <c r="AD1042">
        <v>2013561</v>
      </c>
      <c r="AE1042">
        <v>2031500010</v>
      </c>
      <c r="AF1042" t="s">
        <v>2853</v>
      </c>
    </row>
    <row r="1043" spans="1:32" x14ac:dyDescent="0.35">
      <c r="A1043">
        <v>15</v>
      </c>
      <c r="B1043" t="s">
        <v>51</v>
      </c>
      <c r="C1043" t="s">
        <v>2952</v>
      </c>
      <c r="D1043" t="s">
        <v>2953</v>
      </c>
      <c r="E1043" t="s">
        <v>88</v>
      </c>
      <c r="F1043" t="s">
        <v>5706</v>
      </c>
      <c r="Q1043" t="s">
        <v>6577</v>
      </c>
      <c r="R1043" t="s">
        <v>36</v>
      </c>
      <c r="S1043" t="s">
        <v>2954</v>
      </c>
      <c r="T1043" t="s">
        <v>841</v>
      </c>
      <c r="U1043" t="s">
        <v>1601</v>
      </c>
      <c r="V1043" t="s">
        <v>36</v>
      </c>
      <c r="W1043">
        <v>2020</v>
      </c>
      <c r="X1043" s="1">
        <v>44361</v>
      </c>
      <c r="Y1043">
        <v>10457</v>
      </c>
      <c r="Z1043">
        <v>40.852939999999997</v>
      </c>
      <c r="AA1043">
        <v>-73.894741999999994</v>
      </c>
      <c r="AB1043">
        <v>206</v>
      </c>
      <c r="AC1043">
        <v>395</v>
      </c>
      <c r="AD1043">
        <v>2090472</v>
      </c>
      <c r="AE1043">
        <v>2030370079</v>
      </c>
      <c r="AF1043" t="s">
        <v>121</v>
      </c>
    </row>
    <row r="1044" spans="1:32" x14ac:dyDescent="0.35">
      <c r="A1044">
        <v>15</v>
      </c>
      <c r="B1044" t="s">
        <v>51</v>
      </c>
      <c r="C1044" t="s">
        <v>6693</v>
      </c>
      <c r="D1044" t="s">
        <v>6694</v>
      </c>
      <c r="E1044" t="s">
        <v>88</v>
      </c>
      <c r="F1044" t="s">
        <v>5706</v>
      </c>
      <c r="Q1044" t="s">
        <v>6577</v>
      </c>
      <c r="R1044" t="s">
        <v>65</v>
      </c>
      <c r="S1044" t="s">
        <v>1424</v>
      </c>
      <c r="T1044" t="s">
        <v>810</v>
      </c>
      <c r="U1044" t="s">
        <v>811</v>
      </c>
      <c r="V1044" t="s">
        <v>36</v>
      </c>
      <c r="W1044">
        <v>2020</v>
      </c>
      <c r="X1044" s="1">
        <v>44361</v>
      </c>
      <c r="Y1044">
        <v>10457</v>
      </c>
      <c r="Z1044">
        <v>40.848056999999997</v>
      </c>
      <c r="AA1044">
        <v>-73.903521999999995</v>
      </c>
      <c r="AB1044">
        <v>205</v>
      </c>
      <c r="AC1044">
        <v>23302</v>
      </c>
      <c r="AD1044">
        <v>2007603</v>
      </c>
      <c r="AE1044">
        <v>2028040031</v>
      </c>
      <c r="AF1044" t="s">
        <v>446</v>
      </c>
    </row>
    <row r="1045" spans="1:32" x14ac:dyDescent="0.35">
      <c r="A1045">
        <v>15</v>
      </c>
      <c r="B1045" t="s">
        <v>51</v>
      </c>
      <c r="C1045" t="s">
        <v>2955</v>
      </c>
      <c r="D1045" t="s">
        <v>2956</v>
      </c>
      <c r="E1045" t="s">
        <v>88</v>
      </c>
      <c r="F1045" t="s">
        <v>5706</v>
      </c>
      <c r="Q1045" t="s">
        <v>6577</v>
      </c>
      <c r="R1045" t="s">
        <v>36</v>
      </c>
      <c r="S1045" t="s">
        <v>2957</v>
      </c>
      <c r="T1045" t="s">
        <v>841</v>
      </c>
      <c r="U1045" t="s">
        <v>911</v>
      </c>
      <c r="V1045" t="s">
        <v>36</v>
      </c>
      <c r="W1045">
        <v>2020</v>
      </c>
      <c r="X1045" s="1">
        <v>44361</v>
      </c>
      <c r="Y1045">
        <v>10458</v>
      </c>
      <c r="Z1045">
        <v>40.852091999999999</v>
      </c>
      <c r="AA1045">
        <v>-73.885891000000001</v>
      </c>
      <c r="AB1045">
        <v>206</v>
      </c>
      <c r="AC1045">
        <v>391</v>
      </c>
      <c r="AD1045">
        <v>2012409</v>
      </c>
      <c r="AE1045">
        <v>2030850001</v>
      </c>
      <c r="AF1045" t="s">
        <v>1106</v>
      </c>
    </row>
    <row r="1046" spans="1:32" x14ac:dyDescent="0.35">
      <c r="A1046">
        <v>15</v>
      </c>
      <c r="B1046" t="s">
        <v>51</v>
      </c>
      <c r="C1046" t="s">
        <v>2958</v>
      </c>
      <c r="D1046" t="s">
        <v>2959</v>
      </c>
      <c r="E1046" t="s">
        <v>88</v>
      </c>
      <c r="F1046" t="s">
        <v>5706</v>
      </c>
      <c r="Q1046" t="s">
        <v>6577</v>
      </c>
      <c r="R1046" t="s">
        <v>36</v>
      </c>
      <c r="S1046" t="s">
        <v>2155</v>
      </c>
      <c r="T1046" t="s">
        <v>841</v>
      </c>
      <c r="U1046" t="s">
        <v>1601</v>
      </c>
      <c r="V1046" t="s">
        <v>36</v>
      </c>
      <c r="W1046">
        <v>2020</v>
      </c>
      <c r="X1046" s="1">
        <v>44361</v>
      </c>
      <c r="Y1046">
        <v>10458</v>
      </c>
      <c r="Z1046">
        <v>40.858691999999998</v>
      </c>
      <c r="AA1046">
        <v>-73.887214</v>
      </c>
      <c r="AB1046">
        <v>206</v>
      </c>
      <c r="AC1046">
        <v>387</v>
      </c>
      <c r="AD1046">
        <v>2011937</v>
      </c>
      <c r="AE1046">
        <v>2030670001</v>
      </c>
      <c r="AF1046" t="s">
        <v>1106</v>
      </c>
    </row>
    <row r="1047" spans="1:32" x14ac:dyDescent="0.35">
      <c r="A1047">
        <v>15</v>
      </c>
      <c r="B1047" t="s">
        <v>51</v>
      </c>
      <c r="C1047" t="s">
        <v>2960</v>
      </c>
      <c r="D1047" t="s">
        <v>2961</v>
      </c>
      <c r="E1047" t="s">
        <v>88</v>
      </c>
      <c r="F1047" t="s">
        <v>5706</v>
      </c>
      <c r="Q1047" t="s">
        <v>6577</v>
      </c>
      <c r="R1047" t="s">
        <v>36</v>
      </c>
      <c r="S1047" t="s">
        <v>2962</v>
      </c>
      <c r="T1047" t="s">
        <v>1682</v>
      </c>
      <c r="U1047" t="s">
        <v>1601</v>
      </c>
      <c r="V1047" t="s">
        <v>36</v>
      </c>
      <c r="W1047">
        <v>2020</v>
      </c>
      <c r="X1047" s="1">
        <v>44361</v>
      </c>
      <c r="Y1047">
        <v>10458</v>
      </c>
      <c r="Z1047">
        <v>40.866827000000001</v>
      </c>
      <c r="AA1047">
        <v>-73.890725000000003</v>
      </c>
      <c r="AB1047">
        <v>207</v>
      </c>
      <c r="AC1047">
        <v>40501</v>
      </c>
      <c r="AD1047">
        <v>2094729</v>
      </c>
      <c r="AE1047">
        <v>2032950001</v>
      </c>
      <c r="AF1047" t="s">
        <v>2617</v>
      </c>
    </row>
    <row r="1048" spans="1:32" x14ac:dyDescent="0.35">
      <c r="A1048">
        <v>15</v>
      </c>
      <c r="B1048" t="s">
        <v>51</v>
      </c>
      <c r="C1048" t="s">
        <v>2963</v>
      </c>
      <c r="D1048" t="s">
        <v>2964</v>
      </c>
      <c r="E1048" t="s">
        <v>88</v>
      </c>
      <c r="F1048" t="s">
        <v>5706</v>
      </c>
      <c r="Q1048" t="s">
        <v>6577</v>
      </c>
      <c r="R1048" t="s">
        <v>36</v>
      </c>
      <c r="S1048" t="s">
        <v>2965</v>
      </c>
      <c r="T1048" t="s">
        <v>841</v>
      </c>
      <c r="U1048" t="s">
        <v>1601</v>
      </c>
      <c r="V1048" t="s">
        <v>36</v>
      </c>
      <c r="W1048">
        <v>2020</v>
      </c>
      <c r="X1048" s="1">
        <v>44361</v>
      </c>
      <c r="Y1048">
        <v>10458</v>
      </c>
      <c r="Z1048">
        <v>40.864527000000002</v>
      </c>
      <c r="AA1048">
        <v>-73.887828999999996</v>
      </c>
      <c r="AB1048">
        <v>207</v>
      </c>
      <c r="AC1048">
        <v>40502</v>
      </c>
      <c r="AD1048">
        <v>2113630</v>
      </c>
      <c r="AE1048">
        <v>2032780014</v>
      </c>
      <c r="AF1048" t="s">
        <v>2617</v>
      </c>
    </row>
    <row r="1049" spans="1:32" x14ac:dyDescent="0.35">
      <c r="A1049">
        <v>15</v>
      </c>
      <c r="B1049" t="s">
        <v>51</v>
      </c>
      <c r="C1049" t="s">
        <v>2966</v>
      </c>
      <c r="D1049" t="s">
        <v>6695</v>
      </c>
      <c r="E1049" t="s">
        <v>88</v>
      </c>
      <c r="F1049" t="s">
        <v>5706</v>
      </c>
      <c r="Q1049" t="s">
        <v>6577</v>
      </c>
      <c r="R1049" t="s">
        <v>36</v>
      </c>
      <c r="S1049" t="s">
        <v>1733</v>
      </c>
      <c r="T1049" t="s">
        <v>841</v>
      </c>
      <c r="U1049" t="s">
        <v>1601</v>
      </c>
      <c r="V1049" t="s">
        <v>36</v>
      </c>
      <c r="W1049">
        <v>2020</v>
      </c>
      <c r="X1049" s="1">
        <v>44361</v>
      </c>
      <c r="Y1049">
        <v>10457</v>
      </c>
      <c r="Z1049">
        <v>40.848472000000001</v>
      </c>
      <c r="AA1049">
        <v>-73.888560999999996</v>
      </c>
      <c r="AB1049">
        <v>206</v>
      </c>
      <c r="AC1049">
        <v>373</v>
      </c>
      <c r="AD1049">
        <v>2012359</v>
      </c>
      <c r="AE1049">
        <v>2030810026</v>
      </c>
      <c r="AF1049" t="s">
        <v>473</v>
      </c>
    </row>
    <row r="1050" spans="1:32" x14ac:dyDescent="0.35">
      <c r="A1050">
        <v>15</v>
      </c>
      <c r="B1050" t="s">
        <v>51</v>
      </c>
      <c r="C1050" t="s">
        <v>6696</v>
      </c>
      <c r="D1050" t="s">
        <v>6697</v>
      </c>
      <c r="E1050" t="s">
        <v>88</v>
      </c>
      <c r="F1050" t="s">
        <v>5706</v>
      </c>
      <c r="Q1050" t="s">
        <v>6577</v>
      </c>
      <c r="R1050" t="s">
        <v>65</v>
      </c>
      <c r="S1050" t="s">
        <v>1007</v>
      </c>
      <c r="T1050" t="s">
        <v>810</v>
      </c>
      <c r="U1050" t="s">
        <v>811</v>
      </c>
      <c r="V1050" t="s">
        <v>36</v>
      </c>
      <c r="W1050">
        <v>2020</v>
      </c>
      <c r="X1050" s="1">
        <v>44361</v>
      </c>
      <c r="Y1050">
        <v>10457</v>
      </c>
      <c r="Z1050">
        <v>40.846162</v>
      </c>
      <c r="AA1050">
        <v>-73.899264000000002</v>
      </c>
      <c r="AB1050">
        <v>206</v>
      </c>
      <c r="AC1050">
        <v>395</v>
      </c>
      <c r="AD1050">
        <v>2009540</v>
      </c>
      <c r="AE1050">
        <v>2029090032</v>
      </c>
      <c r="AF1050" t="s">
        <v>121</v>
      </c>
    </row>
    <row r="1051" spans="1:32" x14ac:dyDescent="0.35">
      <c r="A1051">
        <v>15</v>
      </c>
      <c r="B1051" t="s">
        <v>51</v>
      </c>
      <c r="C1051" t="s">
        <v>2968</v>
      </c>
      <c r="D1051" t="s">
        <v>2969</v>
      </c>
      <c r="E1051" t="s">
        <v>88</v>
      </c>
      <c r="F1051" t="s">
        <v>5706</v>
      </c>
      <c r="Q1051" t="s">
        <v>6577</v>
      </c>
      <c r="R1051" t="s">
        <v>36</v>
      </c>
      <c r="S1051" t="s">
        <v>1105</v>
      </c>
      <c r="T1051" t="s">
        <v>841</v>
      </c>
      <c r="U1051" t="s">
        <v>911</v>
      </c>
      <c r="V1051" t="s">
        <v>36</v>
      </c>
      <c r="W1051">
        <v>2020</v>
      </c>
      <c r="X1051" s="1">
        <v>44361</v>
      </c>
      <c r="Y1051">
        <v>10457</v>
      </c>
      <c r="Z1051">
        <v>40.852773999999997</v>
      </c>
      <c r="AA1051">
        <v>-73.893523999999999</v>
      </c>
      <c r="AB1051">
        <v>206</v>
      </c>
      <c r="AC1051">
        <v>395</v>
      </c>
      <c r="AD1051">
        <v>2011538</v>
      </c>
      <c r="AE1051">
        <v>2030490037</v>
      </c>
      <c r="AF1051" t="s">
        <v>121</v>
      </c>
    </row>
    <row r="1052" spans="1:32" x14ac:dyDescent="0.35">
      <c r="A1052">
        <v>15</v>
      </c>
      <c r="B1052" t="s">
        <v>51</v>
      </c>
      <c r="C1052" t="s">
        <v>2970</v>
      </c>
      <c r="D1052" t="s">
        <v>2971</v>
      </c>
      <c r="E1052" t="s">
        <v>88</v>
      </c>
      <c r="F1052" t="s">
        <v>5706</v>
      </c>
      <c r="Q1052" t="s">
        <v>6577</v>
      </c>
      <c r="R1052" t="s">
        <v>36</v>
      </c>
      <c r="S1052" t="s">
        <v>2972</v>
      </c>
      <c r="T1052" t="s">
        <v>841</v>
      </c>
      <c r="U1052" t="s">
        <v>1601</v>
      </c>
      <c r="V1052" t="s">
        <v>36</v>
      </c>
      <c r="W1052">
        <v>2020</v>
      </c>
      <c r="X1052" s="1">
        <v>44361</v>
      </c>
      <c r="Y1052">
        <v>10457</v>
      </c>
      <c r="Z1052">
        <v>40.844253000000002</v>
      </c>
      <c r="AA1052">
        <v>-73.907616000000004</v>
      </c>
      <c r="AB1052">
        <v>204</v>
      </c>
      <c r="AC1052">
        <v>22902</v>
      </c>
      <c r="AD1052">
        <v>2007387</v>
      </c>
      <c r="AE1052">
        <v>2027930028</v>
      </c>
      <c r="AF1052" t="s">
        <v>446</v>
      </c>
    </row>
    <row r="1053" spans="1:32" x14ac:dyDescent="0.35">
      <c r="A1053">
        <v>15</v>
      </c>
      <c r="B1053" t="s">
        <v>51</v>
      </c>
      <c r="C1053" t="s">
        <v>2973</v>
      </c>
      <c r="D1053" t="s">
        <v>2974</v>
      </c>
      <c r="E1053" t="s">
        <v>88</v>
      </c>
      <c r="F1053" t="s">
        <v>5706</v>
      </c>
      <c r="Q1053" t="s">
        <v>6577</v>
      </c>
      <c r="R1053" t="s">
        <v>36</v>
      </c>
      <c r="S1053" t="s">
        <v>1637</v>
      </c>
      <c r="T1053" t="s">
        <v>1595</v>
      </c>
      <c r="U1053" t="s">
        <v>1601</v>
      </c>
      <c r="V1053" t="s">
        <v>36</v>
      </c>
      <c r="W1053">
        <v>2020</v>
      </c>
      <c r="X1053" s="1">
        <v>44361</v>
      </c>
      <c r="Y1053">
        <v>10458</v>
      </c>
      <c r="Z1053">
        <v>40.858831000000002</v>
      </c>
      <c r="AA1053">
        <v>-73.895167000000001</v>
      </c>
      <c r="AB1053">
        <v>205</v>
      </c>
      <c r="AC1053">
        <v>38302</v>
      </c>
      <c r="AD1053">
        <v>2011054</v>
      </c>
      <c r="AE1053">
        <v>2030240021</v>
      </c>
      <c r="AF1053" t="s">
        <v>2853</v>
      </c>
    </row>
    <row r="1054" spans="1:32" x14ac:dyDescent="0.35">
      <c r="A1054">
        <v>15</v>
      </c>
      <c r="B1054" t="s">
        <v>51</v>
      </c>
      <c r="C1054" t="s">
        <v>2975</v>
      </c>
      <c r="D1054" t="s">
        <v>2976</v>
      </c>
      <c r="E1054" t="s">
        <v>88</v>
      </c>
      <c r="F1054" t="s">
        <v>5706</v>
      </c>
      <c r="Q1054" t="s">
        <v>6577</v>
      </c>
      <c r="R1054" t="s">
        <v>36</v>
      </c>
      <c r="S1054" t="s">
        <v>2977</v>
      </c>
      <c r="T1054" t="s">
        <v>841</v>
      </c>
      <c r="U1054" t="s">
        <v>1601</v>
      </c>
      <c r="V1054" t="s">
        <v>36</v>
      </c>
      <c r="W1054">
        <v>2020</v>
      </c>
      <c r="X1054" s="1">
        <v>44361</v>
      </c>
      <c r="Y1054">
        <v>10467</v>
      </c>
      <c r="Z1054">
        <v>40.861370999999998</v>
      </c>
      <c r="AA1054">
        <v>-73.869296000000006</v>
      </c>
      <c r="AB1054">
        <v>211</v>
      </c>
      <c r="AC1054">
        <v>33201</v>
      </c>
      <c r="AD1054">
        <v>2049999</v>
      </c>
      <c r="AE1054">
        <v>2043410013</v>
      </c>
      <c r="AF1054" t="s">
        <v>436</v>
      </c>
    </row>
    <row r="1055" spans="1:32" x14ac:dyDescent="0.35">
      <c r="A1055">
        <v>15</v>
      </c>
      <c r="B1055" t="s">
        <v>51</v>
      </c>
      <c r="C1055" t="s">
        <v>2978</v>
      </c>
      <c r="D1055" t="s">
        <v>2979</v>
      </c>
      <c r="E1055" t="s">
        <v>88</v>
      </c>
      <c r="F1055" t="s">
        <v>5706</v>
      </c>
      <c r="Q1055" t="s">
        <v>6577</v>
      </c>
      <c r="R1055" t="s">
        <v>36</v>
      </c>
      <c r="S1055" t="s">
        <v>2980</v>
      </c>
      <c r="T1055" t="s">
        <v>841</v>
      </c>
      <c r="U1055" t="s">
        <v>1601</v>
      </c>
      <c r="V1055" t="s">
        <v>36</v>
      </c>
      <c r="W1055">
        <v>2020</v>
      </c>
      <c r="X1055" s="1">
        <v>44361</v>
      </c>
      <c r="Y1055">
        <v>10457</v>
      </c>
      <c r="Z1055">
        <v>40.848339000000003</v>
      </c>
      <c r="AA1055">
        <v>-73.893079999999998</v>
      </c>
      <c r="AB1055">
        <v>206</v>
      </c>
      <c r="AC1055">
        <v>37504</v>
      </c>
      <c r="AD1055">
        <v>2011995</v>
      </c>
      <c r="AE1055">
        <v>2030690001</v>
      </c>
      <c r="AF1055" t="s">
        <v>473</v>
      </c>
    </row>
    <row r="1056" spans="1:32" x14ac:dyDescent="0.35">
      <c r="A1056">
        <v>15</v>
      </c>
      <c r="B1056" t="s">
        <v>51</v>
      </c>
      <c r="C1056" t="s">
        <v>6698</v>
      </c>
      <c r="D1056" t="s">
        <v>6699</v>
      </c>
      <c r="E1056" t="s">
        <v>88</v>
      </c>
      <c r="F1056" t="s">
        <v>5706</v>
      </c>
      <c r="Q1056" t="s">
        <v>6577</v>
      </c>
      <c r="R1056" t="s">
        <v>65</v>
      </c>
      <c r="S1056" t="s">
        <v>6700</v>
      </c>
      <c r="T1056" t="s">
        <v>1682</v>
      </c>
      <c r="U1056" t="s">
        <v>1598</v>
      </c>
      <c r="V1056" t="s">
        <v>36</v>
      </c>
      <c r="W1056">
        <v>2020</v>
      </c>
      <c r="X1056" s="1">
        <v>44361</v>
      </c>
      <c r="Y1056">
        <v>10457</v>
      </c>
      <c r="Z1056">
        <v>40.854492999999998</v>
      </c>
      <c r="AA1056">
        <v>-73.896716999999995</v>
      </c>
      <c r="AB1056">
        <v>205</v>
      </c>
      <c r="AC1056">
        <v>379</v>
      </c>
      <c r="AD1056">
        <v>2013307</v>
      </c>
      <c r="AE1056">
        <v>2031430043</v>
      </c>
      <c r="AF1056" t="s">
        <v>446</v>
      </c>
    </row>
    <row r="1057" spans="1:32" x14ac:dyDescent="0.35">
      <c r="A1057">
        <v>15</v>
      </c>
      <c r="B1057" t="s">
        <v>51</v>
      </c>
      <c r="C1057" t="s">
        <v>2981</v>
      </c>
      <c r="D1057" t="s">
        <v>2982</v>
      </c>
      <c r="E1057" t="s">
        <v>88</v>
      </c>
      <c r="F1057" t="s">
        <v>5706</v>
      </c>
      <c r="Q1057" t="s">
        <v>6577</v>
      </c>
      <c r="R1057" t="s">
        <v>36</v>
      </c>
      <c r="S1057" t="s">
        <v>2983</v>
      </c>
      <c r="T1057" t="s">
        <v>1682</v>
      </c>
      <c r="U1057" t="s">
        <v>1601</v>
      </c>
      <c r="V1057" t="s">
        <v>36</v>
      </c>
      <c r="W1057">
        <v>2020</v>
      </c>
      <c r="X1057" s="1">
        <v>44361</v>
      </c>
      <c r="Y1057">
        <v>10457</v>
      </c>
      <c r="Z1057">
        <v>40.851740999999997</v>
      </c>
      <c r="AA1057">
        <v>-73.898493000000002</v>
      </c>
      <c r="AB1057">
        <v>205</v>
      </c>
      <c r="AC1057">
        <v>379</v>
      </c>
      <c r="AD1057">
        <v>2013297</v>
      </c>
      <c r="AE1057">
        <v>2031420048</v>
      </c>
      <c r="AF1057" t="s">
        <v>446</v>
      </c>
    </row>
    <row r="1058" spans="1:32" x14ac:dyDescent="0.35">
      <c r="A1058">
        <v>15</v>
      </c>
      <c r="B1058" t="s">
        <v>51</v>
      </c>
      <c r="C1058" t="s">
        <v>6701</v>
      </c>
      <c r="D1058" t="s">
        <v>6702</v>
      </c>
      <c r="E1058" t="s">
        <v>88</v>
      </c>
      <c r="F1058" t="s">
        <v>5706</v>
      </c>
      <c r="Q1058" t="s">
        <v>6577</v>
      </c>
      <c r="R1058" t="s">
        <v>65</v>
      </c>
      <c r="S1058" t="s">
        <v>1112</v>
      </c>
      <c r="T1058" t="s">
        <v>1682</v>
      </c>
      <c r="U1058" t="s">
        <v>911</v>
      </c>
      <c r="V1058" t="s">
        <v>36</v>
      </c>
      <c r="W1058">
        <v>2020</v>
      </c>
      <c r="X1058" s="1">
        <v>44361</v>
      </c>
      <c r="Y1058">
        <v>10458</v>
      </c>
      <c r="Z1058">
        <v>40.855263000000001</v>
      </c>
      <c r="AA1058">
        <v>-73.881139000000005</v>
      </c>
      <c r="AB1058">
        <v>206</v>
      </c>
      <c r="AC1058">
        <v>393</v>
      </c>
      <c r="AD1058">
        <v>2086808</v>
      </c>
      <c r="AE1058">
        <v>2031150021</v>
      </c>
      <c r="AF1058" t="s">
        <v>1106</v>
      </c>
    </row>
    <row r="1059" spans="1:32" x14ac:dyDescent="0.35">
      <c r="A1059">
        <v>15</v>
      </c>
      <c r="B1059" t="s">
        <v>51</v>
      </c>
      <c r="C1059" t="s">
        <v>2984</v>
      </c>
      <c r="D1059" t="s">
        <v>2985</v>
      </c>
      <c r="E1059" t="s">
        <v>88</v>
      </c>
      <c r="F1059" t="s">
        <v>5706</v>
      </c>
      <c r="Q1059" t="s">
        <v>6577</v>
      </c>
      <c r="R1059" t="s">
        <v>36</v>
      </c>
      <c r="S1059" t="s">
        <v>2986</v>
      </c>
      <c r="T1059" t="s">
        <v>841</v>
      </c>
      <c r="U1059" t="s">
        <v>1601</v>
      </c>
      <c r="V1059" t="s">
        <v>36</v>
      </c>
      <c r="W1059">
        <v>2020</v>
      </c>
      <c r="X1059" s="1">
        <v>44361</v>
      </c>
      <c r="Y1059">
        <v>10458</v>
      </c>
      <c r="Z1059">
        <v>40.856577000000001</v>
      </c>
      <c r="AA1059">
        <v>-73.897476999999995</v>
      </c>
      <c r="AB1059">
        <v>205</v>
      </c>
      <c r="AC1059">
        <v>38301</v>
      </c>
      <c r="AD1059">
        <v>2103868</v>
      </c>
      <c r="AE1059">
        <v>2031460072</v>
      </c>
      <c r="AF1059" t="s">
        <v>2853</v>
      </c>
    </row>
    <row r="1060" spans="1:32" x14ac:dyDescent="0.35">
      <c r="A1060">
        <v>15</v>
      </c>
      <c r="B1060" t="s">
        <v>51</v>
      </c>
      <c r="C1060" t="s">
        <v>2987</v>
      </c>
      <c r="D1060" t="s">
        <v>2988</v>
      </c>
      <c r="E1060" t="s">
        <v>88</v>
      </c>
      <c r="F1060" t="s">
        <v>5706</v>
      </c>
      <c r="Q1060" t="s">
        <v>6577</v>
      </c>
      <c r="R1060" t="s">
        <v>36</v>
      </c>
      <c r="S1060" t="s">
        <v>2989</v>
      </c>
      <c r="T1060" t="s">
        <v>1682</v>
      </c>
      <c r="U1060" t="s">
        <v>1598</v>
      </c>
      <c r="V1060" t="s">
        <v>36</v>
      </c>
      <c r="W1060">
        <v>2020</v>
      </c>
      <c r="X1060" s="1">
        <v>44361</v>
      </c>
      <c r="Y1060">
        <v>10457</v>
      </c>
      <c r="Z1060">
        <v>40.846235999999998</v>
      </c>
      <c r="AA1060">
        <v>-73.887405000000001</v>
      </c>
      <c r="AB1060">
        <v>206</v>
      </c>
      <c r="AC1060">
        <v>371</v>
      </c>
      <c r="AD1060">
        <v>2012957</v>
      </c>
      <c r="AE1060">
        <v>2031090001</v>
      </c>
      <c r="AF1060" t="s">
        <v>473</v>
      </c>
    </row>
    <row r="1061" spans="1:32" x14ac:dyDescent="0.35">
      <c r="A1061">
        <v>15</v>
      </c>
      <c r="B1061" t="s">
        <v>51</v>
      </c>
      <c r="C1061" t="s">
        <v>2990</v>
      </c>
      <c r="D1061" t="s">
        <v>2991</v>
      </c>
      <c r="E1061" t="s">
        <v>88</v>
      </c>
      <c r="F1061" t="s">
        <v>5706</v>
      </c>
      <c r="Q1061" t="s">
        <v>6577</v>
      </c>
      <c r="R1061" t="s">
        <v>36</v>
      </c>
      <c r="S1061" t="s">
        <v>2992</v>
      </c>
      <c r="T1061" t="s">
        <v>841</v>
      </c>
      <c r="U1061" t="s">
        <v>911</v>
      </c>
      <c r="V1061" t="s">
        <v>36</v>
      </c>
      <c r="W1061">
        <v>2020</v>
      </c>
      <c r="X1061" s="1">
        <v>44361</v>
      </c>
      <c r="Y1061">
        <v>10457</v>
      </c>
      <c r="Z1061">
        <v>40.844476</v>
      </c>
      <c r="AA1061">
        <v>-73.898533</v>
      </c>
      <c r="AB1061">
        <v>206</v>
      </c>
      <c r="AC1061">
        <v>395</v>
      </c>
      <c r="AD1061">
        <v>2009572</v>
      </c>
      <c r="AE1061">
        <v>2029170040</v>
      </c>
      <c r="AF1061" t="s">
        <v>121</v>
      </c>
    </row>
    <row r="1062" spans="1:32" x14ac:dyDescent="0.35">
      <c r="A1062">
        <v>15</v>
      </c>
      <c r="B1062" t="s">
        <v>51</v>
      </c>
      <c r="C1062" t="s">
        <v>2993</v>
      </c>
      <c r="D1062" t="s">
        <v>6703</v>
      </c>
      <c r="E1062" t="s">
        <v>88</v>
      </c>
      <c r="F1062" t="s">
        <v>5706</v>
      </c>
      <c r="Q1062" t="s">
        <v>6577</v>
      </c>
      <c r="R1062" t="s">
        <v>36</v>
      </c>
      <c r="S1062" t="s">
        <v>2995</v>
      </c>
      <c r="T1062" t="s">
        <v>1595</v>
      </c>
      <c r="U1062" t="s">
        <v>1598</v>
      </c>
      <c r="V1062" t="s">
        <v>36</v>
      </c>
      <c r="W1062">
        <v>2020</v>
      </c>
      <c r="X1062" s="1">
        <v>44361</v>
      </c>
      <c r="Y1062">
        <v>10458</v>
      </c>
      <c r="Z1062">
        <v>40.855697999999997</v>
      </c>
      <c r="AA1062">
        <v>-73.882715000000005</v>
      </c>
      <c r="AB1062">
        <v>206</v>
      </c>
      <c r="AC1062">
        <v>393</v>
      </c>
      <c r="AD1062">
        <v>2012887</v>
      </c>
      <c r="AE1062">
        <v>2031040007</v>
      </c>
      <c r="AF1062" t="s">
        <v>1106</v>
      </c>
    </row>
    <row r="1063" spans="1:32" x14ac:dyDescent="0.35">
      <c r="A1063">
        <v>15</v>
      </c>
      <c r="B1063" t="s">
        <v>51</v>
      </c>
      <c r="C1063" t="s">
        <v>2996</v>
      </c>
      <c r="D1063" t="s">
        <v>2997</v>
      </c>
      <c r="E1063" t="s">
        <v>88</v>
      </c>
      <c r="F1063" t="s">
        <v>5706</v>
      </c>
      <c r="Q1063" t="s">
        <v>6577</v>
      </c>
      <c r="R1063" t="s">
        <v>36</v>
      </c>
      <c r="S1063" t="s">
        <v>2998</v>
      </c>
      <c r="T1063" t="s">
        <v>841</v>
      </c>
      <c r="U1063" t="s">
        <v>911</v>
      </c>
      <c r="V1063" t="s">
        <v>36</v>
      </c>
      <c r="W1063">
        <v>2020</v>
      </c>
      <c r="X1063" s="1">
        <v>44361</v>
      </c>
      <c r="Y1063">
        <v>10460</v>
      </c>
      <c r="Z1063">
        <v>40.852800999999999</v>
      </c>
      <c r="AA1063">
        <v>-73.881833999999998</v>
      </c>
      <c r="AB1063">
        <v>206</v>
      </c>
      <c r="AC1063">
        <v>393</v>
      </c>
      <c r="AD1063">
        <v>2013047</v>
      </c>
      <c r="AE1063">
        <v>2031140052</v>
      </c>
      <c r="AF1063" t="s">
        <v>1106</v>
      </c>
    </row>
    <row r="1064" spans="1:32" x14ac:dyDescent="0.35">
      <c r="A1064">
        <v>15</v>
      </c>
      <c r="B1064" t="s">
        <v>55</v>
      </c>
      <c r="C1064" t="s">
        <v>2999</v>
      </c>
      <c r="D1064" t="s">
        <v>3000</v>
      </c>
      <c r="E1064" t="s">
        <v>88</v>
      </c>
      <c r="F1064" t="s">
        <v>5706</v>
      </c>
      <c r="Q1064" t="s">
        <v>6577</v>
      </c>
      <c r="R1064" t="s">
        <v>36</v>
      </c>
      <c r="S1064" t="s">
        <v>3001</v>
      </c>
      <c r="T1064" t="s">
        <v>810</v>
      </c>
      <c r="U1064" t="s">
        <v>1598</v>
      </c>
      <c r="V1064" t="s">
        <v>36</v>
      </c>
      <c r="W1064">
        <v>2020</v>
      </c>
      <c r="X1064" s="1">
        <v>44361</v>
      </c>
      <c r="Y1064">
        <v>10457</v>
      </c>
      <c r="Z1064">
        <v>40.852615</v>
      </c>
      <c r="AA1064">
        <v>-73.896542999999994</v>
      </c>
      <c r="AB1064">
        <v>206</v>
      </c>
      <c r="AC1064">
        <v>379</v>
      </c>
      <c r="AD1064">
        <v>2100288</v>
      </c>
      <c r="AE1064">
        <v>2030300006</v>
      </c>
      <c r="AF1064" t="s">
        <v>446</v>
      </c>
    </row>
    <row r="1065" spans="1:32" x14ac:dyDescent="0.35">
      <c r="A1065">
        <v>15</v>
      </c>
      <c r="B1065" t="s">
        <v>55</v>
      </c>
      <c r="C1065" t="s">
        <v>6704</v>
      </c>
      <c r="D1065" t="s">
        <v>3003</v>
      </c>
      <c r="E1065" t="s">
        <v>88</v>
      </c>
      <c r="F1065" t="s">
        <v>5706</v>
      </c>
      <c r="Q1065" t="s">
        <v>6577</v>
      </c>
      <c r="R1065" t="s">
        <v>36</v>
      </c>
      <c r="S1065" t="s">
        <v>3004</v>
      </c>
      <c r="T1065" t="s">
        <v>1682</v>
      </c>
      <c r="U1065" t="s">
        <v>1598</v>
      </c>
      <c r="V1065" t="s">
        <v>36</v>
      </c>
      <c r="W1065">
        <v>2020</v>
      </c>
      <c r="X1065" s="1">
        <v>44361</v>
      </c>
      <c r="Y1065">
        <v>10457</v>
      </c>
      <c r="Z1065">
        <v>40.853543999999999</v>
      </c>
      <c r="AA1065">
        <v>-73.897300999999999</v>
      </c>
      <c r="AB1065">
        <v>206</v>
      </c>
      <c r="AC1065">
        <v>379</v>
      </c>
      <c r="AD1065">
        <v>2011136</v>
      </c>
      <c r="AE1065">
        <v>2030300028</v>
      </c>
      <c r="AF1065" t="s">
        <v>446</v>
      </c>
    </row>
    <row r="1066" spans="1:32" x14ac:dyDescent="0.35">
      <c r="A1066">
        <v>15</v>
      </c>
      <c r="B1066" t="s">
        <v>59</v>
      </c>
      <c r="C1066" t="s">
        <v>6705</v>
      </c>
      <c r="D1066" t="s">
        <v>3006</v>
      </c>
      <c r="E1066" t="s">
        <v>88</v>
      </c>
      <c r="F1066" t="s">
        <v>5706</v>
      </c>
      <c r="Q1066" t="s">
        <v>6577</v>
      </c>
      <c r="R1066" t="s">
        <v>36</v>
      </c>
      <c r="S1066" t="s">
        <v>3007</v>
      </c>
      <c r="T1066" t="s">
        <v>841</v>
      </c>
      <c r="U1066" t="s">
        <v>1598</v>
      </c>
      <c r="V1066" t="s">
        <v>812</v>
      </c>
      <c r="W1066">
        <v>2020</v>
      </c>
      <c r="X1066" s="1">
        <v>44361</v>
      </c>
      <c r="Y1066">
        <v>10462</v>
      </c>
      <c r="Z1066">
        <v>40.847512999999999</v>
      </c>
      <c r="AA1066">
        <v>-73.869540000000001</v>
      </c>
      <c r="AB1066">
        <v>227</v>
      </c>
      <c r="AC1066">
        <v>334</v>
      </c>
      <c r="AF1066" t="s">
        <v>113</v>
      </c>
    </row>
    <row r="1067" spans="1:32" x14ac:dyDescent="0.35">
      <c r="A1067">
        <v>15</v>
      </c>
      <c r="B1067" t="s">
        <v>206</v>
      </c>
      <c r="C1067" t="s">
        <v>3008</v>
      </c>
      <c r="D1067" t="s">
        <v>3009</v>
      </c>
      <c r="E1067" t="s">
        <v>88</v>
      </c>
      <c r="F1067" t="s">
        <v>5706</v>
      </c>
      <c r="Q1067" t="s">
        <v>6577</v>
      </c>
      <c r="R1067" t="s">
        <v>36</v>
      </c>
      <c r="S1067" t="s">
        <v>3010</v>
      </c>
      <c r="T1067" t="s">
        <v>1595</v>
      </c>
      <c r="U1067" t="s">
        <v>1601</v>
      </c>
      <c r="V1067" t="s">
        <v>36</v>
      </c>
      <c r="W1067">
        <v>2020</v>
      </c>
      <c r="X1067" s="1">
        <v>44361</v>
      </c>
      <c r="Y1067">
        <v>10457</v>
      </c>
      <c r="Z1067">
        <v>40.851073</v>
      </c>
      <c r="AA1067">
        <v>-73.893748000000002</v>
      </c>
      <c r="AB1067">
        <v>206</v>
      </c>
      <c r="AC1067">
        <v>37504</v>
      </c>
      <c r="AD1067">
        <v>2011508</v>
      </c>
      <c r="AE1067">
        <v>2030470050</v>
      </c>
      <c r="AF1067" t="s">
        <v>473</v>
      </c>
    </row>
    <row r="1068" spans="1:32" x14ac:dyDescent="0.35">
      <c r="A1068">
        <v>15</v>
      </c>
      <c r="B1068" t="s">
        <v>182</v>
      </c>
      <c r="C1068" t="s">
        <v>3011</v>
      </c>
      <c r="D1068" t="s">
        <v>3012</v>
      </c>
      <c r="E1068" t="s">
        <v>88</v>
      </c>
      <c r="F1068" t="s">
        <v>5706</v>
      </c>
      <c r="Q1068" t="s">
        <v>6577</v>
      </c>
      <c r="R1068" t="s">
        <v>36</v>
      </c>
      <c r="S1068" t="s">
        <v>3013</v>
      </c>
      <c r="T1068" t="s">
        <v>1595</v>
      </c>
      <c r="U1068" t="s">
        <v>911</v>
      </c>
      <c r="V1068" t="s">
        <v>36</v>
      </c>
      <c r="W1068">
        <v>2020</v>
      </c>
      <c r="X1068" s="1">
        <v>44361</v>
      </c>
      <c r="Y1068">
        <v>10457</v>
      </c>
      <c r="Z1068">
        <v>40.846206000000002</v>
      </c>
      <c r="AA1068">
        <v>-73.899394000000001</v>
      </c>
      <c r="AB1068">
        <v>206</v>
      </c>
      <c r="AC1068">
        <v>395</v>
      </c>
      <c r="AD1068">
        <v>2009541</v>
      </c>
      <c r="AE1068">
        <v>2029090040</v>
      </c>
      <c r="AF1068" t="s">
        <v>121</v>
      </c>
    </row>
    <row r="1069" spans="1:32" x14ac:dyDescent="0.35">
      <c r="A1069">
        <v>15</v>
      </c>
      <c r="B1069" t="s">
        <v>182</v>
      </c>
      <c r="C1069" t="s">
        <v>3014</v>
      </c>
      <c r="D1069" t="s">
        <v>3015</v>
      </c>
      <c r="E1069" t="s">
        <v>88</v>
      </c>
      <c r="F1069" t="s">
        <v>5706</v>
      </c>
      <c r="Q1069" t="s">
        <v>6577</v>
      </c>
      <c r="R1069" t="s">
        <v>36</v>
      </c>
      <c r="S1069" t="s">
        <v>3016</v>
      </c>
      <c r="T1069" t="s">
        <v>1682</v>
      </c>
      <c r="U1069" t="s">
        <v>1598</v>
      </c>
      <c r="V1069" t="s">
        <v>36</v>
      </c>
      <c r="W1069">
        <v>2020</v>
      </c>
      <c r="X1069" s="1">
        <v>44361</v>
      </c>
      <c r="Y1069">
        <v>10458</v>
      </c>
      <c r="Z1069">
        <v>40.859400000000001</v>
      </c>
      <c r="AA1069">
        <v>-73.893546000000001</v>
      </c>
      <c r="AB1069">
        <v>205</v>
      </c>
      <c r="AC1069">
        <v>39902</v>
      </c>
      <c r="AD1069">
        <v>2011061</v>
      </c>
      <c r="AE1069">
        <v>2030250025</v>
      </c>
      <c r="AF1069" t="s">
        <v>2617</v>
      </c>
    </row>
    <row r="1070" spans="1:32" x14ac:dyDescent="0.35">
      <c r="A1070">
        <v>15</v>
      </c>
      <c r="B1070" t="s">
        <v>182</v>
      </c>
      <c r="C1070" t="s">
        <v>3017</v>
      </c>
      <c r="D1070" t="s">
        <v>3018</v>
      </c>
      <c r="E1070" t="s">
        <v>88</v>
      </c>
      <c r="F1070" t="s">
        <v>5706</v>
      </c>
      <c r="Q1070" t="s">
        <v>6577</v>
      </c>
      <c r="R1070" t="s">
        <v>36</v>
      </c>
      <c r="S1070" t="s">
        <v>3019</v>
      </c>
      <c r="T1070" t="s">
        <v>1595</v>
      </c>
      <c r="U1070" t="s">
        <v>1601</v>
      </c>
      <c r="V1070" t="s">
        <v>36</v>
      </c>
      <c r="W1070">
        <v>2020</v>
      </c>
      <c r="X1070" s="1">
        <v>44361</v>
      </c>
      <c r="Y1070">
        <v>10457</v>
      </c>
      <c r="Z1070">
        <v>40.851495</v>
      </c>
      <c r="AA1070">
        <v>-73.887749999999997</v>
      </c>
      <c r="AB1070">
        <v>206</v>
      </c>
      <c r="AC1070">
        <v>391</v>
      </c>
      <c r="AD1070">
        <v>2086781</v>
      </c>
      <c r="AE1070">
        <v>2030860038</v>
      </c>
      <c r="AF1070" t="s">
        <v>1106</v>
      </c>
    </row>
    <row r="1071" spans="1:32" x14ac:dyDescent="0.35">
      <c r="A1071">
        <v>15</v>
      </c>
      <c r="B1071" t="s">
        <v>182</v>
      </c>
      <c r="C1071" t="s">
        <v>3020</v>
      </c>
      <c r="D1071" t="s">
        <v>3021</v>
      </c>
      <c r="E1071" t="s">
        <v>88</v>
      </c>
      <c r="F1071" t="s">
        <v>5706</v>
      </c>
      <c r="Q1071" t="s">
        <v>6577</v>
      </c>
      <c r="R1071" t="s">
        <v>36</v>
      </c>
      <c r="S1071" t="s">
        <v>3022</v>
      </c>
      <c r="T1071" t="s">
        <v>1595</v>
      </c>
      <c r="U1071" t="s">
        <v>1601</v>
      </c>
      <c r="V1071" t="s">
        <v>36</v>
      </c>
      <c r="W1071">
        <v>2020</v>
      </c>
      <c r="X1071" s="1">
        <v>44361</v>
      </c>
      <c r="Y1071">
        <v>10462</v>
      </c>
      <c r="Z1071">
        <v>40.846243999999999</v>
      </c>
      <c r="AA1071">
        <v>-73.866502999999994</v>
      </c>
      <c r="AB1071">
        <v>211</v>
      </c>
      <c r="AC1071">
        <v>236</v>
      </c>
      <c r="AD1071">
        <v>2043470</v>
      </c>
      <c r="AE1071">
        <v>2040490049</v>
      </c>
      <c r="AF1071" t="s">
        <v>1044</v>
      </c>
    </row>
    <row r="1072" spans="1:32" x14ac:dyDescent="0.35">
      <c r="A1072">
        <v>15</v>
      </c>
      <c r="B1072" t="s">
        <v>117</v>
      </c>
      <c r="C1072" t="s">
        <v>3023</v>
      </c>
      <c r="D1072" t="s">
        <v>3024</v>
      </c>
      <c r="E1072" t="s">
        <v>88</v>
      </c>
      <c r="F1072" t="s">
        <v>5706</v>
      </c>
      <c r="Q1072" t="s">
        <v>6577</v>
      </c>
      <c r="R1072" t="s">
        <v>36</v>
      </c>
      <c r="S1072" t="s">
        <v>3025</v>
      </c>
      <c r="T1072" t="s">
        <v>1595</v>
      </c>
      <c r="U1072" t="s">
        <v>1598</v>
      </c>
      <c r="V1072" t="s">
        <v>36</v>
      </c>
      <c r="W1072">
        <v>2020</v>
      </c>
      <c r="X1072" s="1">
        <v>44361</v>
      </c>
      <c r="Y1072">
        <v>10457</v>
      </c>
      <c r="Z1072">
        <v>40.853589999999997</v>
      </c>
      <c r="AA1072">
        <v>-73.900575000000003</v>
      </c>
      <c r="AB1072">
        <v>205</v>
      </c>
      <c r="AC1072">
        <v>381</v>
      </c>
      <c r="AD1072">
        <v>2013535</v>
      </c>
      <c r="AE1072">
        <v>2031490090</v>
      </c>
      <c r="AF1072" t="s">
        <v>446</v>
      </c>
    </row>
    <row r="1073" spans="1:32" x14ac:dyDescent="0.35">
      <c r="A1073">
        <v>15</v>
      </c>
      <c r="B1073" t="s">
        <v>117</v>
      </c>
      <c r="C1073" t="s">
        <v>118</v>
      </c>
      <c r="D1073" t="s">
        <v>3026</v>
      </c>
      <c r="E1073" t="s">
        <v>88</v>
      </c>
      <c r="F1073" t="s">
        <v>5706</v>
      </c>
      <c r="Q1073" t="s">
        <v>6577</v>
      </c>
      <c r="R1073" t="s">
        <v>36</v>
      </c>
      <c r="S1073" t="s">
        <v>3027</v>
      </c>
      <c r="T1073" t="s">
        <v>841</v>
      </c>
      <c r="U1073" t="s">
        <v>911</v>
      </c>
      <c r="V1073" t="s">
        <v>36</v>
      </c>
      <c r="W1073">
        <v>2020</v>
      </c>
      <c r="X1073" s="1">
        <v>44361</v>
      </c>
      <c r="Y1073">
        <v>10457</v>
      </c>
      <c r="Z1073">
        <v>40.844149000000002</v>
      </c>
      <c r="AA1073">
        <v>-73.900604000000001</v>
      </c>
      <c r="AB1073">
        <v>206</v>
      </c>
      <c r="AC1073">
        <v>165</v>
      </c>
      <c r="AD1073">
        <v>2009509</v>
      </c>
      <c r="AE1073">
        <v>2029070010</v>
      </c>
      <c r="AF1073" t="s">
        <v>121</v>
      </c>
    </row>
    <row r="1074" spans="1:32" x14ac:dyDescent="0.35">
      <c r="A1074">
        <v>15</v>
      </c>
      <c r="B1074" t="s">
        <v>117</v>
      </c>
      <c r="C1074" t="s">
        <v>3028</v>
      </c>
      <c r="D1074" t="s">
        <v>3029</v>
      </c>
      <c r="E1074" t="s">
        <v>88</v>
      </c>
      <c r="F1074" t="s">
        <v>5706</v>
      </c>
      <c r="Q1074" t="s">
        <v>6577</v>
      </c>
      <c r="R1074" t="s">
        <v>36</v>
      </c>
      <c r="S1074" t="s">
        <v>3030</v>
      </c>
      <c r="T1074" t="s">
        <v>824</v>
      </c>
      <c r="U1074" t="s">
        <v>1598</v>
      </c>
      <c r="V1074" t="s">
        <v>36</v>
      </c>
      <c r="W1074">
        <v>2020</v>
      </c>
      <c r="X1074" s="1">
        <v>44361</v>
      </c>
      <c r="Y1074">
        <v>10460</v>
      </c>
      <c r="Z1074">
        <v>40.841526999999999</v>
      </c>
      <c r="AA1074">
        <v>-73.872320000000002</v>
      </c>
      <c r="AB1074">
        <v>211</v>
      </c>
      <c r="AC1074">
        <v>240</v>
      </c>
      <c r="AD1074">
        <v>2119365</v>
      </c>
      <c r="AE1074">
        <v>2040150001</v>
      </c>
      <c r="AF1074" t="s">
        <v>1044</v>
      </c>
    </row>
    <row r="1075" spans="1:32" x14ac:dyDescent="0.35">
      <c r="A1075">
        <v>15</v>
      </c>
      <c r="B1075" t="s">
        <v>837</v>
      </c>
      <c r="C1075" t="s">
        <v>3031</v>
      </c>
      <c r="D1075" t="s">
        <v>3032</v>
      </c>
      <c r="E1075" t="s">
        <v>88</v>
      </c>
      <c r="F1075" t="s">
        <v>5706</v>
      </c>
      <c r="Q1075" t="s">
        <v>6577</v>
      </c>
      <c r="R1075" t="s">
        <v>36</v>
      </c>
      <c r="S1075" t="s">
        <v>3033</v>
      </c>
      <c r="T1075" t="s">
        <v>1595</v>
      </c>
      <c r="U1075" t="s">
        <v>1596</v>
      </c>
      <c r="V1075" t="s">
        <v>36</v>
      </c>
      <c r="W1075">
        <v>2020</v>
      </c>
      <c r="X1075" s="1">
        <v>44361</v>
      </c>
      <c r="Y1075">
        <v>10458</v>
      </c>
      <c r="Z1075">
        <v>40.854531000000001</v>
      </c>
      <c r="AA1075">
        <v>-73.887784999999994</v>
      </c>
      <c r="AB1075">
        <v>206</v>
      </c>
      <c r="AC1075">
        <v>391</v>
      </c>
      <c r="AD1075">
        <v>2012129</v>
      </c>
      <c r="AE1075">
        <v>2030730020</v>
      </c>
      <c r="AF1075" t="s">
        <v>1106</v>
      </c>
    </row>
    <row r="1076" spans="1:32" x14ac:dyDescent="0.35">
      <c r="A1076">
        <v>15</v>
      </c>
      <c r="B1076" t="s">
        <v>837</v>
      </c>
      <c r="C1076" t="s">
        <v>3034</v>
      </c>
      <c r="D1076" t="s">
        <v>3035</v>
      </c>
      <c r="E1076" t="s">
        <v>88</v>
      </c>
      <c r="F1076" t="s">
        <v>5706</v>
      </c>
      <c r="Q1076" t="s">
        <v>6577</v>
      </c>
      <c r="R1076" t="s">
        <v>36</v>
      </c>
      <c r="S1076" t="s">
        <v>3036</v>
      </c>
      <c r="T1076" t="s">
        <v>810</v>
      </c>
      <c r="U1076" t="s">
        <v>911</v>
      </c>
      <c r="V1076" t="s">
        <v>36</v>
      </c>
      <c r="W1076">
        <v>2020</v>
      </c>
      <c r="X1076" s="1">
        <v>44361</v>
      </c>
      <c r="Y1076">
        <v>10458</v>
      </c>
      <c r="Z1076">
        <v>40.863275999999999</v>
      </c>
      <c r="AA1076">
        <v>-73.894220000000004</v>
      </c>
      <c r="AB1076">
        <v>207</v>
      </c>
      <c r="AC1076">
        <v>39901</v>
      </c>
      <c r="AD1076">
        <v>2116006</v>
      </c>
      <c r="AE1076">
        <v>2031540083</v>
      </c>
      <c r="AF1076" t="s">
        <v>2617</v>
      </c>
    </row>
    <row r="1077" spans="1:32" x14ac:dyDescent="0.35">
      <c r="A1077">
        <v>15</v>
      </c>
      <c r="B1077" t="s">
        <v>837</v>
      </c>
      <c r="C1077" t="s">
        <v>3037</v>
      </c>
      <c r="D1077" t="s">
        <v>3038</v>
      </c>
      <c r="E1077" t="s">
        <v>88</v>
      </c>
      <c r="F1077" t="s">
        <v>5706</v>
      </c>
      <c r="Q1077" t="s">
        <v>6577</v>
      </c>
      <c r="R1077" t="s">
        <v>36</v>
      </c>
      <c r="S1077" t="s">
        <v>3039</v>
      </c>
      <c r="T1077" t="s">
        <v>841</v>
      </c>
      <c r="U1077" t="s">
        <v>1598</v>
      </c>
      <c r="V1077" t="s">
        <v>36</v>
      </c>
      <c r="W1077">
        <v>2020</v>
      </c>
      <c r="X1077" s="1">
        <v>44361</v>
      </c>
      <c r="Y1077">
        <v>10457</v>
      </c>
      <c r="Z1077">
        <v>40.843823999999998</v>
      </c>
      <c r="AA1077">
        <v>-73.910178999999999</v>
      </c>
      <c r="AB1077">
        <v>204</v>
      </c>
      <c r="AC1077">
        <v>22703</v>
      </c>
      <c r="AD1077">
        <v>2007870</v>
      </c>
      <c r="AE1077">
        <v>2028240034</v>
      </c>
      <c r="AF1077" t="s">
        <v>446</v>
      </c>
    </row>
    <row r="1078" spans="1:32" x14ac:dyDescent="0.35">
      <c r="A1078">
        <v>15</v>
      </c>
      <c r="B1078" t="s">
        <v>837</v>
      </c>
      <c r="C1078" t="s">
        <v>3040</v>
      </c>
      <c r="D1078" t="s">
        <v>3041</v>
      </c>
      <c r="E1078" t="s">
        <v>88</v>
      </c>
      <c r="F1078" t="s">
        <v>5706</v>
      </c>
      <c r="Q1078" t="s">
        <v>6577</v>
      </c>
      <c r="R1078" t="s">
        <v>36</v>
      </c>
      <c r="S1078" t="s">
        <v>3042</v>
      </c>
      <c r="T1078" t="s">
        <v>810</v>
      </c>
      <c r="U1078" t="s">
        <v>911</v>
      </c>
      <c r="V1078" t="s">
        <v>36</v>
      </c>
      <c r="W1078">
        <v>2020</v>
      </c>
      <c r="X1078" s="1">
        <v>44361</v>
      </c>
      <c r="Y1078">
        <v>10457</v>
      </c>
      <c r="Z1078">
        <v>40.846226999999999</v>
      </c>
      <c r="AA1078">
        <v>-73.898489999999995</v>
      </c>
      <c r="AB1078">
        <v>206</v>
      </c>
      <c r="AC1078">
        <v>395</v>
      </c>
      <c r="AD1078">
        <v>2009573</v>
      </c>
      <c r="AE1078">
        <v>2029180001</v>
      </c>
      <c r="AF1078" t="s">
        <v>121</v>
      </c>
    </row>
    <row r="1079" spans="1:32" x14ac:dyDescent="0.35">
      <c r="A1079">
        <v>16</v>
      </c>
      <c r="B1079" t="s">
        <v>1624</v>
      </c>
      <c r="C1079" t="s">
        <v>3043</v>
      </c>
      <c r="D1079" t="s">
        <v>3044</v>
      </c>
      <c r="E1079" t="s">
        <v>88</v>
      </c>
      <c r="F1079" t="s">
        <v>5706</v>
      </c>
      <c r="Q1079" t="s">
        <v>6577</v>
      </c>
      <c r="R1079" t="s">
        <v>36</v>
      </c>
      <c r="S1079" t="s">
        <v>3045</v>
      </c>
      <c r="T1079" t="s">
        <v>1595</v>
      </c>
      <c r="U1079" t="s">
        <v>1601</v>
      </c>
      <c r="V1079" t="s">
        <v>36</v>
      </c>
      <c r="W1079">
        <v>2020</v>
      </c>
      <c r="X1079" s="1">
        <v>44361</v>
      </c>
      <c r="Y1079">
        <v>10451</v>
      </c>
      <c r="Z1079">
        <v>40.823880000000003</v>
      </c>
      <c r="AA1079">
        <v>-73.919379000000006</v>
      </c>
      <c r="AB1079">
        <v>204</v>
      </c>
      <c r="AC1079">
        <v>173</v>
      </c>
      <c r="AD1079">
        <v>2001910</v>
      </c>
      <c r="AE1079">
        <v>2024200040</v>
      </c>
      <c r="AF1079" t="s">
        <v>453</v>
      </c>
    </row>
    <row r="1080" spans="1:32" x14ac:dyDescent="0.35">
      <c r="A1080">
        <v>16</v>
      </c>
      <c r="B1080" t="s">
        <v>41</v>
      </c>
      <c r="C1080" t="s">
        <v>3046</v>
      </c>
      <c r="D1080" t="s">
        <v>3047</v>
      </c>
      <c r="E1080" t="s">
        <v>88</v>
      </c>
      <c r="F1080" t="s">
        <v>5706</v>
      </c>
      <c r="Q1080" t="s">
        <v>6577</v>
      </c>
      <c r="R1080" t="s">
        <v>36</v>
      </c>
      <c r="S1080" t="s">
        <v>3048</v>
      </c>
      <c r="T1080" t="s">
        <v>810</v>
      </c>
      <c r="U1080" t="s">
        <v>1601</v>
      </c>
      <c r="V1080" t="s">
        <v>36</v>
      </c>
      <c r="W1080">
        <v>2020</v>
      </c>
      <c r="X1080" s="1">
        <v>44361</v>
      </c>
    </row>
    <row r="1081" spans="1:32" x14ac:dyDescent="0.35">
      <c r="A1081">
        <v>16</v>
      </c>
      <c r="B1081" t="s">
        <v>41</v>
      </c>
      <c r="C1081" t="s">
        <v>6706</v>
      </c>
      <c r="D1081" t="s">
        <v>3050</v>
      </c>
      <c r="E1081" t="s">
        <v>88</v>
      </c>
      <c r="F1081" t="s">
        <v>5706</v>
      </c>
      <c r="Q1081" t="s">
        <v>6577</v>
      </c>
      <c r="R1081" t="s">
        <v>36</v>
      </c>
      <c r="S1081" t="s">
        <v>3051</v>
      </c>
      <c r="T1081" t="s">
        <v>1595</v>
      </c>
      <c r="U1081" t="s">
        <v>1598</v>
      </c>
      <c r="V1081" t="s">
        <v>36</v>
      </c>
      <c r="W1081">
        <v>2020</v>
      </c>
      <c r="X1081" s="1">
        <v>44361</v>
      </c>
      <c r="Y1081">
        <v>10451</v>
      </c>
      <c r="Z1081">
        <v>40.826236000000002</v>
      </c>
      <c r="AA1081">
        <v>-73.920529000000002</v>
      </c>
      <c r="AB1081">
        <v>204</v>
      </c>
      <c r="AC1081">
        <v>18302</v>
      </c>
      <c r="AD1081">
        <v>2002704</v>
      </c>
      <c r="AE1081">
        <v>2024540001</v>
      </c>
      <c r="AF1081" t="s">
        <v>453</v>
      </c>
    </row>
    <row r="1082" spans="1:32" x14ac:dyDescent="0.35">
      <c r="A1082">
        <v>16</v>
      </c>
      <c r="B1082" t="s">
        <v>41</v>
      </c>
      <c r="C1082" t="s">
        <v>3052</v>
      </c>
      <c r="D1082" t="s">
        <v>3053</v>
      </c>
      <c r="E1082" t="s">
        <v>88</v>
      </c>
      <c r="F1082" t="s">
        <v>5706</v>
      </c>
      <c r="Q1082" t="s">
        <v>6577</v>
      </c>
      <c r="R1082" t="s">
        <v>36</v>
      </c>
      <c r="S1082" t="s">
        <v>1637</v>
      </c>
      <c r="T1082" t="s">
        <v>1595</v>
      </c>
      <c r="U1082" t="s">
        <v>1598</v>
      </c>
      <c r="V1082" t="s">
        <v>36</v>
      </c>
      <c r="W1082">
        <v>2020</v>
      </c>
      <c r="X1082" s="1">
        <v>44361</v>
      </c>
      <c r="Y1082">
        <v>10456</v>
      </c>
      <c r="Z1082">
        <v>40.832231999999998</v>
      </c>
      <c r="AA1082">
        <v>-73.919655000000006</v>
      </c>
      <c r="AB1082">
        <v>204</v>
      </c>
      <c r="AC1082">
        <v>18102</v>
      </c>
      <c r="AD1082">
        <v>2101266</v>
      </c>
      <c r="AE1082">
        <v>2024620039</v>
      </c>
      <c r="AF1082" t="s">
        <v>453</v>
      </c>
    </row>
    <row r="1083" spans="1:32" x14ac:dyDescent="0.35">
      <c r="A1083">
        <v>16</v>
      </c>
      <c r="B1083" t="s">
        <v>817</v>
      </c>
      <c r="C1083" t="s">
        <v>3054</v>
      </c>
      <c r="D1083" t="s">
        <v>3055</v>
      </c>
      <c r="E1083" t="s">
        <v>88</v>
      </c>
      <c r="F1083" t="s">
        <v>5706</v>
      </c>
      <c r="Q1083" t="s">
        <v>6577</v>
      </c>
      <c r="R1083" t="s">
        <v>36</v>
      </c>
      <c r="S1083" t="s">
        <v>3056</v>
      </c>
      <c r="T1083" t="s">
        <v>1596</v>
      </c>
      <c r="U1083" t="s">
        <v>1596</v>
      </c>
      <c r="V1083" t="s">
        <v>36</v>
      </c>
      <c r="W1083">
        <v>2020</v>
      </c>
      <c r="X1083" s="1">
        <v>44361</v>
      </c>
      <c r="Y1083">
        <v>10456</v>
      </c>
      <c r="Z1083">
        <v>40.828395</v>
      </c>
      <c r="AA1083">
        <v>-73.905631999999997</v>
      </c>
      <c r="AB1083">
        <v>203</v>
      </c>
      <c r="AC1083">
        <v>185</v>
      </c>
      <c r="AD1083">
        <v>2004260</v>
      </c>
      <c r="AE1083">
        <v>2026130001</v>
      </c>
      <c r="AF1083" t="s">
        <v>457</v>
      </c>
    </row>
    <row r="1084" spans="1:32" x14ac:dyDescent="0.35">
      <c r="A1084">
        <v>16</v>
      </c>
      <c r="B1084" t="s">
        <v>817</v>
      </c>
      <c r="C1084" t="s">
        <v>3057</v>
      </c>
      <c r="D1084" t="s">
        <v>3058</v>
      </c>
      <c r="E1084" t="s">
        <v>88</v>
      </c>
      <c r="F1084" t="s">
        <v>5706</v>
      </c>
      <c r="Q1084" t="s">
        <v>6577</v>
      </c>
      <c r="R1084" t="s">
        <v>36</v>
      </c>
      <c r="S1084" t="s">
        <v>3059</v>
      </c>
      <c r="T1084" t="s">
        <v>810</v>
      </c>
      <c r="U1084" t="s">
        <v>1596</v>
      </c>
      <c r="V1084" t="s">
        <v>36</v>
      </c>
      <c r="W1084">
        <v>2020</v>
      </c>
      <c r="X1084" s="1">
        <v>44361</v>
      </c>
      <c r="Y1084">
        <v>10456</v>
      </c>
      <c r="Z1084">
        <v>40.828938000000001</v>
      </c>
      <c r="AA1084">
        <v>-73.911550000000005</v>
      </c>
      <c r="AB1084">
        <v>204</v>
      </c>
      <c r="AC1084">
        <v>143</v>
      </c>
      <c r="AD1084">
        <v>2102353</v>
      </c>
      <c r="AE1084">
        <v>2024250020</v>
      </c>
      <c r="AF1084" t="s">
        <v>453</v>
      </c>
    </row>
    <row r="1085" spans="1:32" x14ac:dyDescent="0.35">
      <c r="A1085">
        <v>16</v>
      </c>
      <c r="B1085" t="s">
        <v>51</v>
      </c>
      <c r="C1085" t="s">
        <v>6707</v>
      </c>
      <c r="D1085" t="s">
        <v>6708</v>
      </c>
      <c r="E1085" t="s">
        <v>88</v>
      </c>
      <c r="F1085" t="s">
        <v>5706</v>
      </c>
      <c r="Q1085" t="s">
        <v>6577</v>
      </c>
      <c r="R1085" t="s">
        <v>65</v>
      </c>
      <c r="S1085" t="s">
        <v>1471</v>
      </c>
      <c r="T1085" t="s">
        <v>810</v>
      </c>
      <c r="U1085" t="s">
        <v>811</v>
      </c>
      <c r="V1085" t="s">
        <v>36</v>
      </c>
      <c r="W1085">
        <v>2020</v>
      </c>
      <c r="X1085" s="1">
        <v>44361</v>
      </c>
      <c r="Y1085">
        <v>10452</v>
      </c>
      <c r="Z1085">
        <v>40.839378000000004</v>
      </c>
      <c r="AA1085">
        <v>-73.925713999999999</v>
      </c>
      <c r="AB1085">
        <v>204</v>
      </c>
      <c r="AC1085">
        <v>201</v>
      </c>
      <c r="AD1085">
        <v>2003519</v>
      </c>
      <c r="AE1085">
        <v>2025290081</v>
      </c>
      <c r="AF1085" t="s">
        <v>963</v>
      </c>
    </row>
    <row r="1086" spans="1:32" x14ac:dyDescent="0.35">
      <c r="A1086">
        <v>16</v>
      </c>
      <c r="B1086" t="s">
        <v>51</v>
      </c>
      <c r="C1086" t="s">
        <v>3060</v>
      </c>
      <c r="D1086" t="s">
        <v>3061</v>
      </c>
      <c r="E1086" t="s">
        <v>88</v>
      </c>
      <c r="F1086" t="s">
        <v>5706</v>
      </c>
      <c r="Q1086" t="s">
        <v>6577</v>
      </c>
      <c r="R1086" t="s">
        <v>36</v>
      </c>
      <c r="S1086" t="s">
        <v>3062</v>
      </c>
      <c r="T1086" t="s">
        <v>1595</v>
      </c>
      <c r="U1086" t="s">
        <v>1601</v>
      </c>
      <c r="V1086" t="s">
        <v>36</v>
      </c>
      <c r="W1086">
        <v>2020</v>
      </c>
      <c r="X1086" s="1">
        <v>44361</v>
      </c>
      <c r="Y1086">
        <v>10456</v>
      </c>
      <c r="Z1086">
        <v>40.833131000000002</v>
      </c>
      <c r="AA1086">
        <v>-73.914027000000004</v>
      </c>
      <c r="AB1086">
        <v>204</v>
      </c>
      <c r="AC1086">
        <v>175</v>
      </c>
      <c r="AD1086">
        <v>2002410</v>
      </c>
      <c r="AE1086">
        <v>2024380050</v>
      </c>
      <c r="AF1086" t="s">
        <v>453</v>
      </c>
    </row>
    <row r="1087" spans="1:32" x14ac:dyDescent="0.35">
      <c r="A1087">
        <v>16</v>
      </c>
      <c r="B1087" t="s">
        <v>51</v>
      </c>
      <c r="C1087" t="s">
        <v>3063</v>
      </c>
      <c r="D1087" t="s">
        <v>3064</v>
      </c>
      <c r="E1087" t="s">
        <v>88</v>
      </c>
      <c r="F1087" t="s">
        <v>5706</v>
      </c>
      <c r="Q1087" t="s">
        <v>6577</v>
      </c>
      <c r="R1087" t="s">
        <v>36</v>
      </c>
      <c r="S1087" t="s">
        <v>3065</v>
      </c>
      <c r="T1087" t="s">
        <v>841</v>
      </c>
      <c r="U1087" t="s">
        <v>1601</v>
      </c>
      <c r="V1087" t="s">
        <v>36</v>
      </c>
      <c r="W1087">
        <v>2020</v>
      </c>
      <c r="X1087" s="1">
        <v>44361</v>
      </c>
      <c r="Y1087">
        <v>10451</v>
      </c>
      <c r="Z1087">
        <v>40.827303999999998</v>
      </c>
      <c r="AA1087">
        <v>-73.917670000000001</v>
      </c>
      <c r="AB1087">
        <v>204</v>
      </c>
      <c r="AC1087">
        <v>18302</v>
      </c>
      <c r="AD1087">
        <v>2101573</v>
      </c>
      <c r="AE1087">
        <v>2024460043</v>
      </c>
      <c r="AF1087" t="s">
        <v>453</v>
      </c>
    </row>
    <row r="1088" spans="1:32" x14ac:dyDescent="0.35">
      <c r="A1088">
        <v>16</v>
      </c>
      <c r="B1088" t="s">
        <v>51</v>
      </c>
      <c r="C1088" t="s">
        <v>6709</v>
      </c>
      <c r="D1088" t="s">
        <v>6710</v>
      </c>
      <c r="E1088" t="s">
        <v>88</v>
      </c>
      <c r="F1088" t="s">
        <v>5706</v>
      </c>
      <c r="Q1088" t="s">
        <v>6577</v>
      </c>
      <c r="R1088" t="s">
        <v>65</v>
      </c>
      <c r="S1088" t="s">
        <v>3007</v>
      </c>
      <c r="T1088" t="s">
        <v>1595</v>
      </c>
      <c r="U1088" t="s">
        <v>911</v>
      </c>
      <c r="V1088" t="s">
        <v>36</v>
      </c>
      <c r="W1088">
        <v>2020</v>
      </c>
      <c r="X1088" s="1">
        <v>44361</v>
      </c>
      <c r="Y1088">
        <v>10457</v>
      </c>
      <c r="Z1088">
        <v>40.838287999999999</v>
      </c>
      <c r="AA1088">
        <v>-73.902986999999996</v>
      </c>
      <c r="AB1088">
        <v>203</v>
      </c>
      <c r="AC1088">
        <v>169</v>
      </c>
      <c r="AD1088">
        <v>2009466</v>
      </c>
      <c r="AE1088">
        <v>2029030023</v>
      </c>
      <c r="AF1088" t="s">
        <v>121</v>
      </c>
    </row>
    <row r="1089" spans="1:32" x14ac:dyDescent="0.35">
      <c r="A1089">
        <v>16</v>
      </c>
      <c r="B1089" t="s">
        <v>51</v>
      </c>
      <c r="C1089" t="s">
        <v>3066</v>
      </c>
      <c r="D1089" t="s">
        <v>3067</v>
      </c>
      <c r="E1089" t="s">
        <v>88</v>
      </c>
      <c r="F1089" t="s">
        <v>5706</v>
      </c>
      <c r="Q1089" t="s">
        <v>6577</v>
      </c>
      <c r="R1089" t="s">
        <v>36</v>
      </c>
      <c r="S1089" t="s">
        <v>3068</v>
      </c>
      <c r="T1089" t="s">
        <v>841</v>
      </c>
      <c r="U1089" t="s">
        <v>1601</v>
      </c>
      <c r="V1089" t="s">
        <v>36</v>
      </c>
      <c r="W1089">
        <v>2020</v>
      </c>
      <c r="X1089" s="1">
        <v>44361</v>
      </c>
      <c r="Y1089">
        <v>10456</v>
      </c>
      <c r="Z1089">
        <v>40.832866000000003</v>
      </c>
      <c r="AA1089">
        <v>-73.911417999999998</v>
      </c>
      <c r="AB1089">
        <v>204</v>
      </c>
      <c r="AC1089">
        <v>175</v>
      </c>
      <c r="AD1089">
        <v>2002299</v>
      </c>
      <c r="AE1089">
        <v>2024350075</v>
      </c>
      <c r="AF1089" t="s">
        <v>453</v>
      </c>
    </row>
    <row r="1090" spans="1:32" x14ac:dyDescent="0.35">
      <c r="A1090">
        <v>16</v>
      </c>
      <c r="B1090" t="s">
        <v>51</v>
      </c>
      <c r="C1090" t="s">
        <v>3069</v>
      </c>
      <c r="D1090" t="s">
        <v>3070</v>
      </c>
      <c r="E1090" t="s">
        <v>88</v>
      </c>
      <c r="F1090" t="s">
        <v>5706</v>
      </c>
      <c r="Q1090" t="s">
        <v>6577</v>
      </c>
      <c r="R1090" t="s">
        <v>36</v>
      </c>
      <c r="S1090" t="s">
        <v>3071</v>
      </c>
      <c r="T1090" t="s">
        <v>1682</v>
      </c>
      <c r="U1090" t="s">
        <v>911</v>
      </c>
      <c r="V1090" t="s">
        <v>36</v>
      </c>
      <c r="W1090">
        <v>2020</v>
      </c>
      <c r="X1090" s="1">
        <v>44361</v>
      </c>
      <c r="Y1090">
        <v>10456</v>
      </c>
      <c r="Z1090">
        <v>40.836404000000002</v>
      </c>
      <c r="AA1090">
        <v>-73.905013999999994</v>
      </c>
      <c r="AB1090">
        <v>203</v>
      </c>
      <c r="AC1090">
        <v>14702</v>
      </c>
      <c r="AD1090">
        <v>2009463</v>
      </c>
      <c r="AE1090">
        <v>2029020001</v>
      </c>
      <c r="AF1090" t="s">
        <v>121</v>
      </c>
    </row>
    <row r="1091" spans="1:32" x14ac:dyDescent="0.35">
      <c r="A1091">
        <v>16</v>
      </c>
      <c r="B1091" t="s">
        <v>51</v>
      </c>
      <c r="C1091" t="s">
        <v>6711</v>
      </c>
      <c r="D1091" t="s">
        <v>6712</v>
      </c>
      <c r="E1091" t="s">
        <v>88</v>
      </c>
      <c r="F1091" t="s">
        <v>5706</v>
      </c>
      <c r="Q1091" t="s">
        <v>6577</v>
      </c>
      <c r="R1091" t="s">
        <v>65</v>
      </c>
      <c r="S1091" t="s">
        <v>1445</v>
      </c>
      <c r="T1091" t="s">
        <v>1595</v>
      </c>
      <c r="U1091" t="s">
        <v>911</v>
      </c>
      <c r="V1091" t="s">
        <v>36</v>
      </c>
      <c r="W1091">
        <v>2020</v>
      </c>
      <c r="X1091" s="1">
        <v>44361</v>
      </c>
      <c r="Y1091">
        <v>10456</v>
      </c>
      <c r="Z1091">
        <v>40.830995000000001</v>
      </c>
      <c r="AA1091">
        <v>-73.902704999999997</v>
      </c>
      <c r="AB1091">
        <v>203</v>
      </c>
      <c r="AC1091">
        <v>149</v>
      </c>
      <c r="AD1091">
        <v>2004302</v>
      </c>
      <c r="AE1091">
        <v>2026150014</v>
      </c>
      <c r="AF1091" t="s">
        <v>457</v>
      </c>
    </row>
    <row r="1092" spans="1:32" x14ac:dyDescent="0.35">
      <c r="A1092">
        <v>16</v>
      </c>
      <c r="B1092" t="s">
        <v>51</v>
      </c>
      <c r="C1092" t="s">
        <v>3072</v>
      </c>
      <c r="D1092" t="s">
        <v>3073</v>
      </c>
      <c r="E1092" t="s">
        <v>88</v>
      </c>
      <c r="F1092" t="s">
        <v>5706</v>
      </c>
      <c r="Q1092" t="s">
        <v>6577</v>
      </c>
      <c r="R1092" t="s">
        <v>36</v>
      </c>
      <c r="S1092" t="s">
        <v>3074</v>
      </c>
      <c r="T1092" t="s">
        <v>841</v>
      </c>
      <c r="U1092" t="s">
        <v>911</v>
      </c>
      <c r="V1092" t="s">
        <v>36</v>
      </c>
      <c r="W1092">
        <v>2020</v>
      </c>
      <c r="X1092" s="1">
        <v>44361</v>
      </c>
      <c r="Y1092">
        <v>10452</v>
      </c>
      <c r="Z1092">
        <v>40.840096000000003</v>
      </c>
      <c r="AA1092">
        <v>-73.915569000000005</v>
      </c>
      <c r="AB1092">
        <v>204</v>
      </c>
      <c r="AC1092">
        <v>223</v>
      </c>
      <c r="AD1092">
        <v>2008098</v>
      </c>
      <c r="AE1092">
        <v>2028430040</v>
      </c>
      <c r="AF1092" t="s">
        <v>464</v>
      </c>
    </row>
    <row r="1093" spans="1:32" x14ac:dyDescent="0.35">
      <c r="A1093">
        <v>16</v>
      </c>
      <c r="B1093" t="s">
        <v>51</v>
      </c>
      <c r="C1093" t="s">
        <v>3075</v>
      </c>
      <c r="D1093" t="s">
        <v>3076</v>
      </c>
      <c r="E1093" t="s">
        <v>88</v>
      </c>
      <c r="F1093" t="s">
        <v>5706</v>
      </c>
      <c r="Q1093" t="s">
        <v>6577</v>
      </c>
      <c r="R1093" t="s">
        <v>36</v>
      </c>
      <c r="S1093" t="s">
        <v>3077</v>
      </c>
      <c r="T1093" t="s">
        <v>841</v>
      </c>
      <c r="U1093" t="s">
        <v>911</v>
      </c>
      <c r="V1093" t="s">
        <v>36</v>
      </c>
      <c r="W1093">
        <v>2020</v>
      </c>
      <c r="X1093" s="1">
        <v>44361</v>
      </c>
      <c r="Y1093">
        <v>10456</v>
      </c>
      <c r="Z1093">
        <v>40.837274999999998</v>
      </c>
      <c r="AA1093">
        <v>-73.913573999999997</v>
      </c>
      <c r="AB1093">
        <v>204</v>
      </c>
      <c r="AC1093">
        <v>17902</v>
      </c>
      <c r="AD1093">
        <v>2094533</v>
      </c>
      <c r="AE1093">
        <v>2028300017</v>
      </c>
      <c r="AF1093" t="s">
        <v>453</v>
      </c>
    </row>
    <row r="1094" spans="1:32" x14ac:dyDescent="0.35">
      <c r="A1094">
        <v>16</v>
      </c>
      <c r="B1094" t="s">
        <v>51</v>
      </c>
      <c r="C1094" t="s">
        <v>3078</v>
      </c>
      <c r="D1094" t="s">
        <v>3079</v>
      </c>
      <c r="E1094" t="s">
        <v>88</v>
      </c>
      <c r="F1094" t="s">
        <v>5706</v>
      </c>
      <c r="Q1094" t="s">
        <v>6577</v>
      </c>
      <c r="R1094" t="s">
        <v>36</v>
      </c>
      <c r="S1094" t="s">
        <v>3080</v>
      </c>
      <c r="T1094" t="s">
        <v>841</v>
      </c>
      <c r="U1094" t="s">
        <v>1601</v>
      </c>
      <c r="V1094" t="s">
        <v>36</v>
      </c>
      <c r="W1094">
        <v>2020</v>
      </c>
      <c r="X1094" s="1">
        <v>44361</v>
      </c>
      <c r="Y1094">
        <v>10452</v>
      </c>
      <c r="Z1094">
        <v>40.842942999999998</v>
      </c>
      <c r="AA1094">
        <v>-73.920563000000001</v>
      </c>
      <c r="AB1094">
        <v>204</v>
      </c>
      <c r="AC1094">
        <v>21302</v>
      </c>
      <c r="AD1094">
        <v>2088263</v>
      </c>
      <c r="AE1094">
        <v>2028730027</v>
      </c>
      <c r="AF1094" t="s">
        <v>963</v>
      </c>
    </row>
    <row r="1095" spans="1:32" x14ac:dyDescent="0.35">
      <c r="A1095">
        <v>16</v>
      </c>
      <c r="B1095" t="s">
        <v>51</v>
      </c>
      <c r="C1095" t="s">
        <v>3081</v>
      </c>
      <c r="D1095" t="s">
        <v>6713</v>
      </c>
      <c r="E1095" t="s">
        <v>88</v>
      </c>
      <c r="F1095" t="s">
        <v>5706</v>
      </c>
      <c r="Q1095" t="s">
        <v>6577</v>
      </c>
      <c r="R1095" t="s">
        <v>36</v>
      </c>
      <c r="S1095" t="s">
        <v>3083</v>
      </c>
      <c r="T1095" t="s">
        <v>841</v>
      </c>
      <c r="U1095" t="s">
        <v>911</v>
      </c>
      <c r="V1095" t="s">
        <v>36</v>
      </c>
      <c r="W1095">
        <v>2020</v>
      </c>
      <c r="X1095" s="1">
        <v>44361</v>
      </c>
      <c r="Y1095">
        <v>10456</v>
      </c>
      <c r="Z1095">
        <v>40.835286000000004</v>
      </c>
      <c r="AA1095">
        <v>-73.900751</v>
      </c>
      <c r="AB1095">
        <v>203</v>
      </c>
      <c r="AC1095">
        <v>149</v>
      </c>
      <c r="AD1095">
        <v>2009718</v>
      </c>
      <c r="AE1095">
        <v>2029320001</v>
      </c>
      <c r="AF1095" t="s">
        <v>457</v>
      </c>
    </row>
    <row r="1096" spans="1:32" x14ac:dyDescent="0.35">
      <c r="A1096">
        <v>16</v>
      </c>
      <c r="B1096" t="s">
        <v>51</v>
      </c>
      <c r="C1096" t="s">
        <v>3084</v>
      </c>
      <c r="D1096" t="s">
        <v>3085</v>
      </c>
      <c r="E1096" t="s">
        <v>88</v>
      </c>
      <c r="F1096" t="s">
        <v>5698</v>
      </c>
      <c r="Q1096" t="s">
        <v>6577</v>
      </c>
      <c r="R1096" t="s">
        <v>36</v>
      </c>
      <c r="S1096" t="s">
        <v>3086</v>
      </c>
      <c r="T1096" t="s">
        <v>841</v>
      </c>
      <c r="U1096" t="s">
        <v>1601</v>
      </c>
      <c r="V1096" t="s">
        <v>36</v>
      </c>
      <c r="W1096">
        <v>2020</v>
      </c>
      <c r="X1096" s="1">
        <v>44361</v>
      </c>
      <c r="Y1096">
        <v>10452</v>
      </c>
      <c r="Z1096">
        <v>40.834775999999998</v>
      </c>
      <c r="AA1096">
        <v>-73.923067000000003</v>
      </c>
      <c r="AB1096">
        <v>204</v>
      </c>
      <c r="AC1096">
        <v>63</v>
      </c>
      <c r="AD1096">
        <v>2003022</v>
      </c>
      <c r="AE1096">
        <v>2024950100</v>
      </c>
      <c r="AF1096" t="s">
        <v>464</v>
      </c>
    </row>
    <row r="1097" spans="1:32" x14ac:dyDescent="0.35">
      <c r="A1097">
        <v>16</v>
      </c>
      <c r="B1097" t="s">
        <v>51</v>
      </c>
      <c r="C1097" t="s">
        <v>3087</v>
      </c>
      <c r="D1097" t="s">
        <v>3088</v>
      </c>
      <c r="E1097" t="s">
        <v>88</v>
      </c>
      <c r="F1097" t="s">
        <v>5706</v>
      </c>
      <c r="Q1097" t="s">
        <v>6577</v>
      </c>
      <c r="R1097" t="s">
        <v>36</v>
      </c>
      <c r="S1097" t="s">
        <v>3089</v>
      </c>
      <c r="T1097" t="s">
        <v>841</v>
      </c>
      <c r="U1097" t="s">
        <v>911</v>
      </c>
      <c r="V1097" t="s">
        <v>36</v>
      </c>
      <c r="W1097">
        <v>2020</v>
      </c>
      <c r="X1097" s="1">
        <v>44361</v>
      </c>
      <c r="Y1097">
        <v>10456</v>
      </c>
      <c r="Z1097">
        <v>40.822474</v>
      </c>
      <c r="AA1097">
        <v>-73.907194000000004</v>
      </c>
      <c r="AB1097">
        <v>203</v>
      </c>
      <c r="AC1097">
        <v>185</v>
      </c>
      <c r="AD1097">
        <v>2004496</v>
      </c>
      <c r="AE1097">
        <v>2026310048</v>
      </c>
      <c r="AF1097" t="s">
        <v>457</v>
      </c>
    </row>
    <row r="1098" spans="1:32" x14ac:dyDescent="0.35">
      <c r="A1098">
        <v>16</v>
      </c>
      <c r="B1098" t="s">
        <v>51</v>
      </c>
      <c r="C1098" t="s">
        <v>3090</v>
      </c>
      <c r="D1098" t="s">
        <v>3091</v>
      </c>
      <c r="E1098" t="s">
        <v>88</v>
      </c>
      <c r="F1098" t="s">
        <v>5706</v>
      </c>
      <c r="Q1098" t="s">
        <v>6577</v>
      </c>
      <c r="R1098" t="s">
        <v>36</v>
      </c>
      <c r="S1098" t="s">
        <v>3092</v>
      </c>
      <c r="T1098" t="s">
        <v>841</v>
      </c>
      <c r="U1098" t="s">
        <v>1601</v>
      </c>
      <c r="V1098" t="s">
        <v>36</v>
      </c>
      <c r="W1098">
        <v>2020</v>
      </c>
      <c r="X1098" s="1">
        <v>44361</v>
      </c>
      <c r="Y1098">
        <v>10456</v>
      </c>
      <c r="Z1098">
        <v>40.831826999999997</v>
      </c>
      <c r="AA1098">
        <v>-73.906606999999994</v>
      </c>
      <c r="AB1098">
        <v>203</v>
      </c>
      <c r="AC1098">
        <v>145</v>
      </c>
      <c r="AD1098">
        <v>2001619</v>
      </c>
      <c r="AE1098">
        <v>2023900001</v>
      </c>
      <c r="AF1098" t="s">
        <v>121</v>
      </c>
    </row>
    <row r="1099" spans="1:32" x14ac:dyDescent="0.35">
      <c r="A1099">
        <v>16</v>
      </c>
      <c r="B1099" t="s">
        <v>51</v>
      </c>
      <c r="C1099" t="s">
        <v>3093</v>
      </c>
      <c r="D1099" t="s">
        <v>3094</v>
      </c>
      <c r="E1099" t="s">
        <v>88</v>
      </c>
      <c r="F1099" t="s">
        <v>5706</v>
      </c>
      <c r="Q1099" t="s">
        <v>6577</v>
      </c>
      <c r="R1099" t="s">
        <v>36</v>
      </c>
      <c r="S1099" t="s">
        <v>3095</v>
      </c>
      <c r="T1099" t="s">
        <v>1595</v>
      </c>
      <c r="U1099" t="s">
        <v>1601</v>
      </c>
      <c r="V1099" t="s">
        <v>36</v>
      </c>
      <c r="W1099">
        <v>2020</v>
      </c>
      <c r="X1099" s="1">
        <v>44361</v>
      </c>
      <c r="Y1099">
        <v>10456</v>
      </c>
      <c r="Z1099">
        <v>40.827941000000003</v>
      </c>
      <c r="AA1099">
        <v>-73.914373999999995</v>
      </c>
      <c r="AB1099">
        <v>204</v>
      </c>
      <c r="AC1099">
        <v>173</v>
      </c>
      <c r="AD1099">
        <v>2097111</v>
      </c>
      <c r="AE1099">
        <v>2024240001</v>
      </c>
      <c r="AF1099" t="s">
        <v>453</v>
      </c>
    </row>
    <row r="1100" spans="1:32" x14ac:dyDescent="0.35">
      <c r="A1100">
        <v>16</v>
      </c>
      <c r="B1100" t="s">
        <v>51</v>
      </c>
      <c r="C1100" t="s">
        <v>3096</v>
      </c>
      <c r="D1100" t="s">
        <v>3097</v>
      </c>
      <c r="E1100" t="s">
        <v>88</v>
      </c>
      <c r="F1100" t="s">
        <v>5706</v>
      </c>
      <c r="Q1100" t="s">
        <v>6577</v>
      </c>
      <c r="R1100" t="s">
        <v>36</v>
      </c>
      <c r="S1100" t="s">
        <v>3098</v>
      </c>
      <c r="T1100" t="s">
        <v>841</v>
      </c>
      <c r="U1100" t="s">
        <v>1601</v>
      </c>
      <c r="V1100" t="s">
        <v>36</v>
      </c>
      <c r="W1100">
        <v>2020</v>
      </c>
      <c r="X1100" s="1">
        <v>44361</v>
      </c>
      <c r="Y1100">
        <v>10456</v>
      </c>
      <c r="Z1100">
        <v>40.825024999999997</v>
      </c>
      <c r="AA1100">
        <v>-73.906143</v>
      </c>
      <c r="AB1100">
        <v>203</v>
      </c>
      <c r="AC1100">
        <v>185</v>
      </c>
      <c r="AD1100">
        <v>2004498</v>
      </c>
      <c r="AE1100">
        <v>2026320027</v>
      </c>
      <c r="AF1100" t="s">
        <v>457</v>
      </c>
    </row>
    <row r="1101" spans="1:32" x14ac:dyDescent="0.35">
      <c r="A1101">
        <v>16</v>
      </c>
      <c r="B1101" t="s">
        <v>51</v>
      </c>
      <c r="C1101" t="s">
        <v>6714</v>
      </c>
      <c r="D1101" t="s">
        <v>6715</v>
      </c>
      <c r="E1101" t="s">
        <v>88</v>
      </c>
      <c r="F1101" t="s">
        <v>5706</v>
      </c>
      <c r="Q1101" t="s">
        <v>6577</v>
      </c>
      <c r="R1101" t="s">
        <v>65</v>
      </c>
      <c r="S1101" t="s">
        <v>4718</v>
      </c>
      <c r="T1101" t="s">
        <v>1682</v>
      </c>
      <c r="U1101" t="s">
        <v>911</v>
      </c>
      <c r="V1101" t="s">
        <v>36</v>
      </c>
      <c r="W1101">
        <v>2020</v>
      </c>
      <c r="X1101" s="1">
        <v>44361</v>
      </c>
      <c r="Y1101">
        <v>10456</v>
      </c>
      <c r="Z1101">
        <v>40.833511000000001</v>
      </c>
      <c r="AA1101">
        <v>-73.904489999999996</v>
      </c>
      <c r="AB1101">
        <v>203</v>
      </c>
      <c r="AC1101">
        <v>14701</v>
      </c>
      <c r="AD1101">
        <v>2009611</v>
      </c>
      <c r="AE1101">
        <v>2029250001</v>
      </c>
      <c r="AF1101" t="s">
        <v>121</v>
      </c>
    </row>
    <row r="1102" spans="1:32" x14ac:dyDescent="0.35">
      <c r="A1102">
        <v>16</v>
      </c>
      <c r="B1102" t="s">
        <v>51</v>
      </c>
      <c r="C1102" t="s">
        <v>3099</v>
      </c>
      <c r="D1102" t="s">
        <v>3100</v>
      </c>
      <c r="E1102" t="s">
        <v>88</v>
      </c>
      <c r="F1102" t="s">
        <v>5706</v>
      </c>
      <c r="Q1102" t="s">
        <v>6577</v>
      </c>
      <c r="R1102" t="s">
        <v>36</v>
      </c>
      <c r="S1102" t="s">
        <v>3101</v>
      </c>
      <c r="T1102" t="s">
        <v>841</v>
      </c>
      <c r="U1102" t="s">
        <v>911</v>
      </c>
      <c r="V1102" t="s">
        <v>36</v>
      </c>
      <c r="W1102">
        <v>2020</v>
      </c>
      <c r="X1102" s="1">
        <v>44361</v>
      </c>
      <c r="Y1102">
        <v>10456</v>
      </c>
      <c r="Z1102">
        <v>40.827742999999998</v>
      </c>
      <c r="AA1102">
        <v>-73.900104999999996</v>
      </c>
      <c r="AB1102">
        <v>203</v>
      </c>
      <c r="AC1102">
        <v>131</v>
      </c>
      <c r="AD1102">
        <v>2004868</v>
      </c>
      <c r="AE1102">
        <v>2026710011</v>
      </c>
      <c r="AF1102" t="s">
        <v>467</v>
      </c>
    </row>
    <row r="1103" spans="1:32" x14ac:dyDescent="0.35">
      <c r="A1103">
        <v>16</v>
      </c>
      <c r="B1103" t="s">
        <v>51</v>
      </c>
      <c r="C1103" t="s">
        <v>6716</v>
      </c>
      <c r="D1103" t="s">
        <v>6717</v>
      </c>
      <c r="E1103" t="s">
        <v>88</v>
      </c>
      <c r="F1103" t="s">
        <v>5706</v>
      </c>
      <c r="Q1103" t="s">
        <v>6577</v>
      </c>
      <c r="R1103" t="s">
        <v>65</v>
      </c>
      <c r="S1103" t="s">
        <v>2161</v>
      </c>
      <c r="T1103" t="s">
        <v>1682</v>
      </c>
      <c r="U1103" t="s">
        <v>1598</v>
      </c>
      <c r="V1103" t="s">
        <v>36</v>
      </c>
      <c r="W1103">
        <v>2020</v>
      </c>
      <c r="X1103" s="1">
        <v>44361</v>
      </c>
      <c r="Y1103">
        <v>10453</v>
      </c>
      <c r="Z1103">
        <v>40.852536000000001</v>
      </c>
      <c r="AA1103">
        <v>-73.921467000000007</v>
      </c>
      <c r="AB1103">
        <v>205</v>
      </c>
      <c r="AC1103">
        <v>53</v>
      </c>
      <c r="AD1103">
        <v>2009253</v>
      </c>
      <c r="AE1103">
        <v>2028820130</v>
      </c>
      <c r="AF1103" t="s">
        <v>443</v>
      </c>
    </row>
    <row r="1104" spans="1:32" x14ac:dyDescent="0.35">
      <c r="A1104">
        <v>16</v>
      </c>
      <c r="B1104" t="s">
        <v>51</v>
      </c>
      <c r="C1104" t="s">
        <v>3102</v>
      </c>
      <c r="D1104" t="s">
        <v>3103</v>
      </c>
      <c r="E1104" t="s">
        <v>88</v>
      </c>
      <c r="F1104" t="s">
        <v>5706</v>
      </c>
      <c r="Q1104" t="s">
        <v>6577</v>
      </c>
      <c r="R1104" t="s">
        <v>36</v>
      </c>
      <c r="S1104" t="s">
        <v>3104</v>
      </c>
      <c r="T1104" t="s">
        <v>841</v>
      </c>
      <c r="U1104" t="s">
        <v>1601</v>
      </c>
      <c r="V1104" t="s">
        <v>36</v>
      </c>
      <c r="W1104">
        <v>2020</v>
      </c>
      <c r="X1104" s="1">
        <v>44361</v>
      </c>
      <c r="Y1104">
        <v>10452</v>
      </c>
      <c r="Z1104">
        <v>40.835847000000001</v>
      </c>
      <c r="AA1104">
        <v>-73.920025999999993</v>
      </c>
      <c r="AB1104">
        <v>204</v>
      </c>
      <c r="AC1104">
        <v>197</v>
      </c>
      <c r="AD1104">
        <v>2097130</v>
      </c>
      <c r="AE1104">
        <v>2024800008</v>
      </c>
      <c r="AF1104" t="s">
        <v>464</v>
      </c>
    </row>
    <row r="1105" spans="1:32" x14ac:dyDescent="0.35">
      <c r="A1105">
        <v>16</v>
      </c>
      <c r="B1105" t="s">
        <v>51</v>
      </c>
      <c r="C1105" t="s">
        <v>3105</v>
      </c>
      <c r="D1105" t="s">
        <v>3106</v>
      </c>
      <c r="E1105" t="s">
        <v>88</v>
      </c>
      <c r="F1105" t="s">
        <v>5706</v>
      </c>
      <c r="Q1105" t="s">
        <v>6577</v>
      </c>
      <c r="R1105" t="s">
        <v>36</v>
      </c>
      <c r="S1105" t="s">
        <v>3107</v>
      </c>
      <c r="T1105" t="s">
        <v>841</v>
      </c>
      <c r="U1105" t="s">
        <v>1601</v>
      </c>
      <c r="V1105" t="s">
        <v>36</v>
      </c>
      <c r="W1105">
        <v>2020</v>
      </c>
      <c r="X1105" s="1">
        <v>44361</v>
      </c>
      <c r="Y1105">
        <v>10456</v>
      </c>
      <c r="Z1105">
        <v>40.827641999999997</v>
      </c>
      <c r="AA1105">
        <v>-73.904472999999996</v>
      </c>
      <c r="AB1105">
        <v>203</v>
      </c>
      <c r="AC1105">
        <v>135</v>
      </c>
      <c r="AD1105">
        <v>2004526</v>
      </c>
      <c r="AE1105">
        <v>2026340001</v>
      </c>
      <c r="AF1105" t="s">
        <v>457</v>
      </c>
    </row>
    <row r="1106" spans="1:32" x14ac:dyDescent="0.35">
      <c r="A1106">
        <v>16</v>
      </c>
      <c r="B1106" t="s">
        <v>51</v>
      </c>
      <c r="C1106" t="s">
        <v>3108</v>
      </c>
      <c r="D1106" t="s">
        <v>3109</v>
      </c>
      <c r="E1106" t="s">
        <v>88</v>
      </c>
      <c r="F1106" t="s">
        <v>5706</v>
      </c>
      <c r="Q1106" t="s">
        <v>6577</v>
      </c>
      <c r="R1106" t="s">
        <v>36</v>
      </c>
      <c r="S1106" t="s">
        <v>3110</v>
      </c>
      <c r="T1106" t="s">
        <v>841</v>
      </c>
      <c r="U1106" t="s">
        <v>911</v>
      </c>
      <c r="V1106" t="s">
        <v>36</v>
      </c>
      <c r="W1106">
        <v>2020</v>
      </c>
      <c r="X1106" s="1">
        <v>44361</v>
      </c>
      <c r="Y1106">
        <v>10457</v>
      </c>
      <c r="Z1106">
        <v>40.840421999999997</v>
      </c>
      <c r="AA1106">
        <v>-73.910910000000001</v>
      </c>
      <c r="AB1106">
        <v>204</v>
      </c>
      <c r="AC1106">
        <v>225</v>
      </c>
      <c r="AD1106">
        <v>2007806</v>
      </c>
      <c r="AE1106">
        <v>2028170002</v>
      </c>
      <c r="AF1106" t="s">
        <v>453</v>
      </c>
    </row>
    <row r="1107" spans="1:32" x14ac:dyDescent="0.35">
      <c r="A1107">
        <v>16</v>
      </c>
      <c r="B1107" t="s">
        <v>51</v>
      </c>
      <c r="C1107" t="s">
        <v>3111</v>
      </c>
      <c r="D1107" t="s">
        <v>3112</v>
      </c>
      <c r="E1107" t="s">
        <v>88</v>
      </c>
      <c r="F1107" t="s">
        <v>5706</v>
      </c>
      <c r="Q1107" t="s">
        <v>6577</v>
      </c>
      <c r="R1107" t="s">
        <v>36</v>
      </c>
      <c r="S1107" t="s">
        <v>3113</v>
      </c>
      <c r="T1107" t="s">
        <v>841</v>
      </c>
      <c r="U1107" t="s">
        <v>911</v>
      </c>
      <c r="V1107" t="s">
        <v>36</v>
      </c>
      <c r="W1107">
        <v>2020</v>
      </c>
      <c r="X1107" s="1">
        <v>44361</v>
      </c>
      <c r="Y1107">
        <v>10451</v>
      </c>
      <c r="Z1107">
        <v>40.827607</v>
      </c>
      <c r="AA1107">
        <v>-73.918681000000007</v>
      </c>
      <c r="AB1107">
        <v>204</v>
      </c>
      <c r="AC1107">
        <v>18302</v>
      </c>
      <c r="AD1107">
        <v>2109459</v>
      </c>
      <c r="AE1107">
        <v>2024450006</v>
      </c>
      <c r="AF1107" t="s">
        <v>453</v>
      </c>
    </row>
    <row r="1108" spans="1:32" x14ac:dyDescent="0.35">
      <c r="A1108">
        <v>16</v>
      </c>
      <c r="B1108" t="s">
        <v>51</v>
      </c>
      <c r="C1108" t="s">
        <v>3114</v>
      </c>
      <c r="D1108" t="s">
        <v>3115</v>
      </c>
      <c r="E1108" t="s">
        <v>88</v>
      </c>
      <c r="F1108" t="s">
        <v>5706</v>
      </c>
      <c r="Q1108" t="s">
        <v>6577</v>
      </c>
      <c r="R1108" t="s">
        <v>36</v>
      </c>
      <c r="S1108" t="s">
        <v>1479</v>
      </c>
      <c r="T1108" t="s">
        <v>841</v>
      </c>
      <c r="U1108" t="s">
        <v>911</v>
      </c>
      <c r="V1108" t="s">
        <v>36</v>
      </c>
      <c r="W1108">
        <v>2020</v>
      </c>
      <c r="X1108" s="1">
        <v>44361</v>
      </c>
      <c r="Y1108">
        <v>10457</v>
      </c>
      <c r="Z1108">
        <v>40.839244000000001</v>
      </c>
      <c r="AA1108">
        <v>-73.901315999999994</v>
      </c>
      <c r="AB1108">
        <v>203</v>
      </c>
      <c r="AC1108">
        <v>167</v>
      </c>
      <c r="AD1108">
        <v>2009555</v>
      </c>
      <c r="AE1108">
        <v>2029130001</v>
      </c>
      <c r="AF1108" t="s">
        <v>121</v>
      </c>
    </row>
    <row r="1109" spans="1:32" x14ac:dyDescent="0.35">
      <c r="A1109">
        <v>16</v>
      </c>
      <c r="B1109" t="s">
        <v>1848</v>
      </c>
      <c r="C1109" t="s">
        <v>3116</v>
      </c>
      <c r="D1109" t="s">
        <v>3117</v>
      </c>
      <c r="E1109" t="s">
        <v>88</v>
      </c>
      <c r="F1109" t="s">
        <v>5706</v>
      </c>
      <c r="Q1109" t="s">
        <v>6577</v>
      </c>
      <c r="R1109" t="s">
        <v>36</v>
      </c>
      <c r="S1109" t="s">
        <v>3118</v>
      </c>
      <c r="T1109" t="s">
        <v>1596</v>
      </c>
      <c r="U1109" t="s">
        <v>911</v>
      </c>
      <c r="V1109" t="s">
        <v>36</v>
      </c>
      <c r="W1109">
        <v>2020</v>
      </c>
      <c r="X1109" s="1">
        <v>44361</v>
      </c>
      <c r="Y1109">
        <v>10456</v>
      </c>
      <c r="Z1109">
        <v>40.832853</v>
      </c>
      <c r="AA1109">
        <v>-73.903028000000006</v>
      </c>
      <c r="AB1109">
        <v>203</v>
      </c>
      <c r="AC1109">
        <v>14701</v>
      </c>
      <c r="AD1109">
        <v>2009620</v>
      </c>
      <c r="AE1109">
        <v>2029250080</v>
      </c>
      <c r="AF1109" t="s">
        <v>121</v>
      </c>
    </row>
    <row r="1110" spans="1:32" x14ac:dyDescent="0.35">
      <c r="A1110">
        <v>16</v>
      </c>
      <c r="B1110" t="s">
        <v>59</v>
      </c>
      <c r="C1110" t="s">
        <v>3119</v>
      </c>
      <c r="D1110" t="s">
        <v>3120</v>
      </c>
      <c r="E1110" t="s">
        <v>88</v>
      </c>
      <c r="F1110" t="s">
        <v>5698</v>
      </c>
      <c r="Q1110" t="s">
        <v>6577</v>
      </c>
      <c r="R1110" t="s">
        <v>36</v>
      </c>
      <c r="S1110" t="s">
        <v>1600</v>
      </c>
      <c r="T1110" t="s">
        <v>841</v>
      </c>
      <c r="U1110" t="s">
        <v>1601</v>
      </c>
      <c r="V1110" t="s">
        <v>36</v>
      </c>
      <c r="W1110">
        <v>2020</v>
      </c>
      <c r="X1110" s="1">
        <v>44361</v>
      </c>
    </row>
    <row r="1111" spans="1:32" x14ac:dyDescent="0.35">
      <c r="A1111">
        <v>16</v>
      </c>
      <c r="B1111" t="s">
        <v>59</v>
      </c>
      <c r="C1111" t="s">
        <v>3121</v>
      </c>
      <c r="D1111" t="s">
        <v>3122</v>
      </c>
      <c r="E1111" t="s">
        <v>88</v>
      </c>
      <c r="F1111" t="s">
        <v>5706</v>
      </c>
      <c r="Q1111" t="s">
        <v>6577</v>
      </c>
      <c r="R1111" t="s">
        <v>36</v>
      </c>
      <c r="S1111" t="s">
        <v>2752</v>
      </c>
      <c r="T1111" t="s">
        <v>841</v>
      </c>
      <c r="U1111" t="s">
        <v>1598</v>
      </c>
      <c r="V1111" t="s">
        <v>980</v>
      </c>
      <c r="W1111">
        <v>2020</v>
      </c>
      <c r="X1111" s="1">
        <v>44361</v>
      </c>
      <c r="Y1111">
        <v>10452</v>
      </c>
      <c r="Z1111">
        <v>40.843975999999998</v>
      </c>
      <c r="AA1111">
        <v>-73.918676000000005</v>
      </c>
      <c r="AB1111">
        <v>204</v>
      </c>
      <c r="AC1111">
        <v>21302</v>
      </c>
      <c r="AD1111">
        <v>2008679</v>
      </c>
      <c r="AE1111">
        <v>2028720126</v>
      </c>
      <c r="AF1111" t="s">
        <v>963</v>
      </c>
    </row>
    <row r="1112" spans="1:32" x14ac:dyDescent="0.35">
      <c r="A1112">
        <v>16</v>
      </c>
      <c r="B1112" t="s">
        <v>59</v>
      </c>
      <c r="C1112" t="s">
        <v>3123</v>
      </c>
      <c r="D1112" t="s">
        <v>3124</v>
      </c>
      <c r="E1112" t="s">
        <v>88</v>
      </c>
      <c r="F1112" t="s">
        <v>5698</v>
      </c>
      <c r="Q1112" t="s">
        <v>6577</v>
      </c>
      <c r="R1112" t="s">
        <v>36</v>
      </c>
      <c r="S1112" t="s">
        <v>3125</v>
      </c>
      <c r="T1112" t="s">
        <v>1596</v>
      </c>
      <c r="U1112" t="s">
        <v>1596</v>
      </c>
      <c r="V1112" t="s">
        <v>36</v>
      </c>
      <c r="W1112">
        <v>2020</v>
      </c>
      <c r="X1112" s="1">
        <v>44361</v>
      </c>
      <c r="Y1112">
        <v>10451</v>
      </c>
      <c r="Z1112">
        <v>40.827987999999998</v>
      </c>
      <c r="AA1112">
        <v>-73.926558</v>
      </c>
      <c r="AB1112">
        <v>204</v>
      </c>
      <c r="AC1112">
        <v>63</v>
      </c>
      <c r="AD1112">
        <v>2127485</v>
      </c>
      <c r="AE1112">
        <v>2024910001</v>
      </c>
      <c r="AF1112" t="s">
        <v>464</v>
      </c>
    </row>
    <row r="1113" spans="1:32" x14ac:dyDescent="0.35">
      <c r="A1113">
        <v>16</v>
      </c>
      <c r="B1113" t="s">
        <v>206</v>
      </c>
      <c r="C1113" t="s">
        <v>3126</v>
      </c>
      <c r="D1113" t="s">
        <v>3127</v>
      </c>
      <c r="E1113" t="s">
        <v>88</v>
      </c>
      <c r="F1113" t="s">
        <v>5706</v>
      </c>
      <c r="Q1113" t="s">
        <v>6577</v>
      </c>
      <c r="R1113" t="s">
        <v>36</v>
      </c>
      <c r="S1113" t="s">
        <v>3128</v>
      </c>
      <c r="T1113" t="s">
        <v>1595</v>
      </c>
      <c r="U1113" t="s">
        <v>1601</v>
      </c>
      <c r="V1113" t="s">
        <v>36</v>
      </c>
      <c r="W1113">
        <v>2020</v>
      </c>
      <c r="X1113" s="1">
        <v>44361</v>
      </c>
      <c r="Y1113">
        <v>10457</v>
      </c>
      <c r="Z1113">
        <v>40.839497999999999</v>
      </c>
      <c r="AA1113">
        <v>-73.90231</v>
      </c>
      <c r="AB1113">
        <v>203</v>
      </c>
      <c r="AC1113">
        <v>167</v>
      </c>
      <c r="AD1113">
        <v>2009477</v>
      </c>
      <c r="AE1113">
        <v>2029040034</v>
      </c>
      <c r="AF1113" t="s">
        <v>121</v>
      </c>
    </row>
    <row r="1114" spans="1:32" x14ac:dyDescent="0.35">
      <c r="A1114">
        <v>16</v>
      </c>
      <c r="B1114" t="s">
        <v>206</v>
      </c>
      <c r="C1114" t="s">
        <v>3129</v>
      </c>
      <c r="D1114" t="s">
        <v>3130</v>
      </c>
      <c r="E1114" t="s">
        <v>88</v>
      </c>
      <c r="F1114" t="s">
        <v>5706</v>
      </c>
      <c r="Q1114" t="s">
        <v>6577</v>
      </c>
      <c r="R1114" t="s">
        <v>36</v>
      </c>
      <c r="S1114" t="s">
        <v>3131</v>
      </c>
      <c r="T1114" t="s">
        <v>1682</v>
      </c>
      <c r="U1114" t="s">
        <v>1601</v>
      </c>
      <c r="V1114" t="s">
        <v>36</v>
      </c>
      <c r="W1114">
        <v>2020</v>
      </c>
      <c r="X1114" s="1">
        <v>44361</v>
      </c>
      <c r="Y1114">
        <v>10452</v>
      </c>
      <c r="Z1114">
        <v>40.839272999999999</v>
      </c>
      <c r="AA1114">
        <v>-73.920629000000005</v>
      </c>
      <c r="AB1114">
        <v>204</v>
      </c>
      <c r="AC1114">
        <v>219</v>
      </c>
      <c r="AD1114">
        <v>2008640</v>
      </c>
      <c r="AE1114">
        <v>2028710077</v>
      </c>
      <c r="AF1114" t="s">
        <v>963</v>
      </c>
    </row>
    <row r="1115" spans="1:32" x14ac:dyDescent="0.35">
      <c r="A1115">
        <v>16</v>
      </c>
      <c r="B1115" t="s">
        <v>182</v>
      </c>
      <c r="C1115" t="s">
        <v>3132</v>
      </c>
      <c r="D1115" t="s">
        <v>3133</v>
      </c>
      <c r="E1115" t="s">
        <v>88</v>
      </c>
      <c r="F1115" t="s">
        <v>5706</v>
      </c>
      <c r="Q1115" t="s">
        <v>6577</v>
      </c>
      <c r="R1115" t="s">
        <v>36</v>
      </c>
      <c r="S1115" t="s">
        <v>1284</v>
      </c>
      <c r="T1115" t="s">
        <v>1682</v>
      </c>
      <c r="U1115" t="s">
        <v>1598</v>
      </c>
      <c r="V1115" t="s">
        <v>36</v>
      </c>
      <c r="W1115">
        <v>2020</v>
      </c>
      <c r="X1115" s="1">
        <v>44361</v>
      </c>
      <c r="Y1115">
        <v>10456</v>
      </c>
      <c r="Z1115">
        <v>40.829652000000003</v>
      </c>
      <c r="AA1115">
        <v>-73.907831000000002</v>
      </c>
      <c r="AB1115">
        <v>203</v>
      </c>
      <c r="AC1115">
        <v>185</v>
      </c>
      <c r="AD1115">
        <v>2001584</v>
      </c>
      <c r="AE1115">
        <v>2023880045</v>
      </c>
      <c r="AF1115" t="s">
        <v>457</v>
      </c>
    </row>
    <row r="1116" spans="1:32" x14ac:dyDescent="0.35">
      <c r="A1116">
        <v>16</v>
      </c>
      <c r="B1116" t="s">
        <v>182</v>
      </c>
      <c r="C1116" t="s">
        <v>3134</v>
      </c>
      <c r="D1116" t="s">
        <v>3135</v>
      </c>
      <c r="E1116" t="s">
        <v>88</v>
      </c>
      <c r="F1116" t="s">
        <v>5706</v>
      </c>
      <c r="Q1116" t="s">
        <v>6577</v>
      </c>
      <c r="R1116" t="s">
        <v>36</v>
      </c>
      <c r="S1116" t="s">
        <v>3136</v>
      </c>
      <c r="T1116" t="s">
        <v>1596</v>
      </c>
      <c r="U1116" t="s">
        <v>1598</v>
      </c>
      <c r="V1116" t="s">
        <v>36</v>
      </c>
      <c r="W1116">
        <v>2020</v>
      </c>
      <c r="X1116" s="1">
        <v>44361</v>
      </c>
      <c r="Y1116">
        <v>10452</v>
      </c>
      <c r="Z1116">
        <v>40.836711000000001</v>
      </c>
      <c r="AA1116">
        <v>-73.927231000000006</v>
      </c>
      <c r="AB1116">
        <v>204</v>
      </c>
      <c r="AC1116">
        <v>199</v>
      </c>
      <c r="AD1116">
        <v>2003268</v>
      </c>
      <c r="AE1116">
        <v>2025140056</v>
      </c>
      <c r="AF1116" t="s">
        <v>963</v>
      </c>
    </row>
    <row r="1117" spans="1:32" x14ac:dyDescent="0.35">
      <c r="A1117">
        <v>16</v>
      </c>
      <c r="B1117" t="s">
        <v>182</v>
      </c>
      <c r="C1117" t="s">
        <v>3137</v>
      </c>
      <c r="D1117" t="s">
        <v>3138</v>
      </c>
      <c r="E1117" t="s">
        <v>88</v>
      </c>
      <c r="F1117" t="s">
        <v>5706</v>
      </c>
      <c r="Q1117" t="s">
        <v>6577</v>
      </c>
      <c r="R1117" t="s">
        <v>36</v>
      </c>
      <c r="S1117" t="s">
        <v>3139</v>
      </c>
      <c r="T1117" t="s">
        <v>841</v>
      </c>
      <c r="U1117" t="s">
        <v>911</v>
      </c>
      <c r="V1117" t="s">
        <v>36</v>
      </c>
      <c r="W1117">
        <v>2020</v>
      </c>
      <c r="X1117" s="1">
        <v>44361</v>
      </c>
      <c r="Y1117">
        <v>10456</v>
      </c>
      <c r="Z1117">
        <v>40.834690000000002</v>
      </c>
      <c r="AA1117">
        <v>-73.913269999999997</v>
      </c>
      <c r="AB1117">
        <v>204</v>
      </c>
      <c r="AC1117">
        <v>17901</v>
      </c>
      <c r="AD1117">
        <v>2096490</v>
      </c>
      <c r="AE1117">
        <v>2024500040</v>
      </c>
      <c r="AF1117" t="s">
        <v>453</v>
      </c>
    </row>
    <row r="1118" spans="1:32" x14ac:dyDescent="0.35">
      <c r="A1118">
        <v>16</v>
      </c>
      <c r="B1118" t="s">
        <v>543</v>
      </c>
      <c r="C1118" t="s">
        <v>3140</v>
      </c>
      <c r="D1118" t="s">
        <v>3141</v>
      </c>
      <c r="E1118" t="s">
        <v>88</v>
      </c>
      <c r="F1118" t="s">
        <v>5706</v>
      </c>
      <c r="Q1118" t="s">
        <v>6577</v>
      </c>
      <c r="R1118" t="s">
        <v>36</v>
      </c>
      <c r="S1118" t="s">
        <v>3142</v>
      </c>
      <c r="T1118" t="s">
        <v>1595</v>
      </c>
      <c r="U1118" t="s">
        <v>1601</v>
      </c>
      <c r="V1118" t="s">
        <v>36</v>
      </c>
      <c r="W1118">
        <v>2020</v>
      </c>
      <c r="X1118" s="1">
        <v>44361</v>
      </c>
      <c r="Y1118">
        <v>10452</v>
      </c>
      <c r="Z1118">
        <v>40.835957000000001</v>
      </c>
      <c r="AA1118">
        <v>-73.919985999999994</v>
      </c>
      <c r="AB1118">
        <v>204</v>
      </c>
      <c r="AC1118">
        <v>197</v>
      </c>
      <c r="AD1118">
        <v>2003015</v>
      </c>
      <c r="AE1118">
        <v>2024890060</v>
      </c>
      <c r="AF1118" t="s">
        <v>464</v>
      </c>
    </row>
    <row r="1119" spans="1:32" x14ac:dyDescent="0.35">
      <c r="A1119">
        <v>16</v>
      </c>
      <c r="B1119" t="s">
        <v>1462</v>
      </c>
      <c r="C1119" t="s">
        <v>3143</v>
      </c>
      <c r="D1119" t="s">
        <v>3144</v>
      </c>
      <c r="E1119" t="s">
        <v>88</v>
      </c>
      <c r="F1119" t="s">
        <v>5698</v>
      </c>
      <c r="Q1119" t="s">
        <v>6577</v>
      </c>
      <c r="R1119" t="s">
        <v>36</v>
      </c>
      <c r="S1119" t="s">
        <v>1596</v>
      </c>
      <c r="T1119" t="s">
        <v>1596</v>
      </c>
      <c r="U1119" t="s">
        <v>1596</v>
      </c>
      <c r="V1119" t="s">
        <v>36</v>
      </c>
      <c r="W1119">
        <v>2020</v>
      </c>
      <c r="X1119" s="1">
        <v>44361</v>
      </c>
      <c r="Y1119">
        <v>10456</v>
      </c>
      <c r="Z1119">
        <v>40.832231999999998</v>
      </c>
      <c r="AA1119">
        <v>-73.919655000000006</v>
      </c>
      <c r="AB1119">
        <v>204</v>
      </c>
      <c r="AC1119">
        <v>18102</v>
      </c>
      <c r="AD1119">
        <v>2101266</v>
      </c>
      <c r="AE1119">
        <v>2024620039</v>
      </c>
      <c r="AF1119" t="s">
        <v>453</v>
      </c>
    </row>
    <row r="1120" spans="1:32" x14ac:dyDescent="0.35">
      <c r="A1120">
        <v>16</v>
      </c>
      <c r="B1120" t="s">
        <v>1462</v>
      </c>
      <c r="C1120" t="s">
        <v>3145</v>
      </c>
      <c r="D1120" t="s">
        <v>3146</v>
      </c>
      <c r="E1120" t="s">
        <v>88</v>
      </c>
      <c r="F1120" t="s">
        <v>5698</v>
      </c>
      <c r="Q1120" t="s">
        <v>6577</v>
      </c>
      <c r="R1120" t="s">
        <v>36</v>
      </c>
      <c r="S1120" t="s">
        <v>1596</v>
      </c>
      <c r="T1120" t="s">
        <v>1596</v>
      </c>
      <c r="U1120" t="s">
        <v>1596</v>
      </c>
      <c r="V1120" t="s">
        <v>36</v>
      </c>
      <c r="W1120">
        <v>2020</v>
      </c>
      <c r="X1120" s="1">
        <v>44361</v>
      </c>
      <c r="Y1120">
        <v>10451</v>
      </c>
      <c r="Z1120">
        <v>40.826872999999999</v>
      </c>
      <c r="AA1120">
        <v>-73.920872000000003</v>
      </c>
      <c r="AB1120">
        <v>204</v>
      </c>
      <c r="AC1120">
        <v>18302</v>
      </c>
      <c r="AD1120">
        <v>2002704</v>
      </c>
      <c r="AE1120">
        <v>2024540001</v>
      </c>
      <c r="AF1120" t="s">
        <v>453</v>
      </c>
    </row>
    <row r="1121" spans="1:32" x14ac:dyDescent="0.35">
      <c r="A1121">
        <v>16</v>
      </c>
      <c r="B1121" t="s">
        <v>117</v>
      </c>
      <c r="C1121" t="s">
        <v>3147</v>
      </c>
      <c r="D1121" t="s">
        <v>3148</v>
      </c>
      <c r="E1121" t="s">
        <v>88</v>
      </c>
      <c r="F1121" t="s">
        <v>5706</v>
      </c>
      <c r="Q1121" t="s">
        <v>6577</v>
      </c>
      <c r="R1121" t="s">
        <v>36</v>
      </c>
      <c r="S1121" t="s">
        <v>3149</v>
      </c>
      <c r="T1121" t="s">
        <v>1682</v>
      </c>
      <c r="U1121" t="s">
        <v>1598</v>
      </c>
      <c r="V1121" t="s">
        <v>36</v>
      </c>
      <c r="W1121">
        <v>2020</v>
      </c>
      <c r="X1121" s="1">
        <v>44361</v>
      </c>
      <c r="Y1121">
        <v>10452</v>
      </c>
      <c r="Z1121">
        <v>40.840260999999998</v>
      </c>
      <c r="AA1121">
        <v>-73.928514000000007</v>
      </c>
      <c r="AB1121">
        <v>204</v>
      </c>
      <c r="AC1121">
        <v>201</v>
      </c>
      <c r="AD1121">
        <v>2003522</v>
      </c>
      <c r="AE1121">
        <v>2025300021</v>
      </c>
      <c r="AF1121" t="s">
        <v>963</v>
      </c>
    </row>
    <row r="1122" spans="1:32" x14ac:dyDescent="0.35">
      <c r="A1122">
        <v>16</v>
      </c>
      <c r="B1122" t="s">
        <v>117</v>
      </c>
      <c r="C1122" t="s">
        <v>3147</v>
      </c>
      <c r="D1122" t="s">
        <v>3150</v>
      </c>
      <c r="E1122" t="s">
        <v>88</v>
      </c>
      <c r="F1122" t="s">
        <v>5706</v>
      </c>
      <c r="Q1122" t="s">
        <v>6577</v>
      </c>
      <c r="R1122" t="s">
        <v>36</v>
      </c>
      <c r="S1122" t="s">
        <v>3151</v>
      </c>
      <c r="T1122" t="s">
        <v>841</v>
      </c>
      <c r="U1122" t="s">
        <v>1601</v>
      </c>
      <c r="V1122" t="s">
        <v>36</v>
      </c>
      <c r="W1122">
        <v>2020</v>
      </c>
      <c r="X1122" s="1">
        <v>44361</v>
      </c>
      <c r="Y1122">
        <v>10452</v>
      </c>
      <c r="Z1122">
        <v>40.837837</v>
      </c>
      <c r="AA1122">
        <v>-73.919629999999998</v>
      </c>
      <c r="AB1122">
        <v>204</v>
      </c>
      <c r="AC1122">
        <v>22101</v>
      </c>
      <c r="AD1122">
        <v>2003017</v>
      </c>
      <c r="AE1122">
        <v>2024890077</v>
      </c>
      <c r="AF1122" t="s">
        <v>464</v>
      </c>
    </row>
    <row r="1123" spans="1:32" x14ac:dyDescent="0.35">
      <c r="A1123">
        <v>16</v>
      </c>
      <c r="B1123" t="s">
        <v>837</v>
      </c>
      <c r="C1123" t="s">
        <v>3152</v>
      </c>
      <c r="D1123" t="s">
        <v>3153</v>
      </c>
      <c r="E1123" t="s">
        <v>88</v>
      </c>
      <c r="F1123" t="s">
        <v>5706</v>
      </c>
      <c r="Q1123" t="s">
        <v>6577</v>
      </c>
      <c r="R1123" t="s">
        <v>36</v>
      </c>
      <c r="S1123" t="s">
        <v>3154</v>
      </c>
      <c r="T1123" t="s">
        <v>841</v>
      </c>
      <c r="U1123" t="s">
        <v>1601</v>
      </c>
      <c r="V1123" t="s">
        <v>36</v>
      </c>
      <c r="W1123">
        <v>2020</v>
      </c>
      <c r="X1123" s="1">
        <v>44361</v>
      </c>
      <c r="Y1123">
        <v>10456</v>
      </c>
      <c r="Z1123">
        <v>40.831386999999999</v>
      </c>
      <c r="AA1123">
        <v>-73.90213</v>
      </c>
      <c r="AB1123">
        <v>203</v>
      </c>
      <c r="AC1123">
        <v>149</v>
      </c>
      <c r="AD1123">
        <v>2004303</v>
      </c>
      <c r="AE1123">
        <v>2026150023</v>
      </c>
      <c r="AF1123" t="s">
        <v>457</v>
      </c>
    </row>
    <row r="1124" spans="1:32" x14ac:dyDescent="0.35">
      <c r="A1124">
        <v>17</v>
      </c>
      <c r="B1124" t="s">
        <v>1624</v>
      </c>
      <c r="C1124" t="s">
        <v>3155</v>
      </c>
      <c r="D1124" t="s">
        <v>3156</v>
      </c>
      <c r="E1124" t="s">
        <v>88</v>
      </c>
      <c r="F1124" t="s">
        <v>5706</v>
      </c>
      <c r="Q1124" t="s">
        <v>6577</v>
      </c>
      <c r="R1124" t="s">
        <v>36</v>
      </c>
      <c r="S1124" t="s">
        <v>3157</v>
      </c>
      <c r="T1124" t="s">
        <v>824</v>
      </c>
      <c r="U1124" t="s">
        <v>1601</v>
      </c>
      <c r="V1124" t="s">
        <v>36</v>
      </c>
      <c r="W1124">
        <v>2020</v>
      </c>
      <c r="X1124" s="1">
        <v>44361</v>
      </c>
      <c r="Y1124">
        <v>10455</v>
      </c>
      <c r="Z1124">
        <v>40.815877999999998</v>
      </c>
      <c r="AA1124">
        <v>-73.914404000000005</v>
      </c>
      <c r="AB1124">
        <v>201</v>
      </c>
      <c r="AC1124">
        <v>71</v>
      </c>
      <c r="AD1124">
        <v>2000133</v>
      </c>
      <c r="AE1124">
        <v>2022760001</v>
      </c>
      <c r="AF1124" t="s">
        <v>125</v>
      </c>
    </row>
    <row r="1125" spans="1:32" x14ac:dyDescent="0.35">
      <c r="A1125">
        <v>17</v>
      </c>
      <c r="B1125" t="s">
        <v>1624</v>
      </c>
      <c r="C1125" t="s">
        <v>3158</v>
      </c>
      <c r="D1125" t="s">
        <v>3159</v>
      </c>
      <c r="E1125" t="s">
        <v>88</v>
      </c>
      <c r="F1125" t="s">
        <v>5706</v>
      </c>
      <c r="Q1125" t="s">
        <v>6577</v>
      </c>
      <c r="R1125" t="s">
        <v>36</v>
      </c>
      <c r="S1125" t="s">
        <v>2107</v>
      </c>
      <c r="T1125" t="s">
        <v>824</v>
      </c>
      <c r="U1125" t="s">
        <v>1598</v>
      </c>
      <c r="V1125" t="s">
        <v>36</v>
      </c>
      <c r="W1125">
        <v>2020</v>
      </c>
      <c r="X1125" s="1">
        <v>44361</v>
      </c>
      <c r="Y1125">
        <v>10459</v>
      </c>
      <c r="Z1125">
        <v>40.824823000000002</v>
      </c>
      <c r="AA1125">
        <v>-73.896839</v>
      </c>
      <c r="AB1125">
        <v>202</v>
      </c>
      <c r="AC1125">
        <v>131</v>
      </c>
      <c r="AD1125">
        <v>2005481</v>
      </c>
      <c r="AE1125">
        <v>2027050009</v>
      </c>
      <c r="AF1125" t="s">
        <v>467</v>
      </c>
    </row>
    <row r="1126" spans="1:32" x14ac:dyDescent="0.35">
      <c r="A1126">
        <v>17</v>
      </c>
      <c r="B1126" t="s">
        <v>32</v>
      </c>
      <c r="C1126" t="s">
        <v>3160</v>
      </c>
      <c r="D1126" t="s">
        <v>3161</v>
      </c>
      <c r="E1126" t="s">
        <v>88</v>
      </c>
      <c r="F1126" t="s">
        <v>5706</v>
      </c>
      <c r="Q1126" t="s">
        <v>6577</v>
      </c>
      <c r="R1126" t="s">
        <v>36</v>
      </c>
      <c r="S1126" t="s">
        <v>3162</v>
      </c>
      <c r="T1126" t="s">
        <v>1595</v>
      </c>
      <c r="U1126" t="s">
        <v>1596</v>
      </c>
      <c r="V1126" t="s">
        <v>36</v>
      </c>
      <c r="W1126">
        <v>2020</v>
      </c>
      <c r="X1126" s="1">
        <v>44361</v>
      </c>
      <c r="Y1126">
        <v>10451</v>
      </c>
      <c r="Z1126">
        <v>40.817483000000003</v>
      </c>
      <c r="AA1126">
        <v>-73.928943000000004</v>
      </c>
      <c r="AB1126">
        <v>201</v>
      </c>
      <c r="AC1126">
        <v>63</v>
      </c>
      <c r="AD1126">
        <v>2001088</v>
      </c>
      <c r="AE1126">
        <v>2023500024</v>
      </c>
      <c r="AF1126" t="s">
        <v>464</v>
      </c>
    </row>
    <row r="1127" spans="1:32" x14ac:dyDescent="0.35">
      <c r="A1127">
        <v>17</v>
      </c>
      <c r="B1127" t="s">
        <v>41</v>
      </c>
      <c r="C1127" t="s">
        <v>3163</v>
      </c>
      <c r="D1127" t="s">
        <v>3164</v>
      </c>
      <c r="E1127" t="s">
        <v>88</v>
      </c>
      <c r="F1127" t="s">
        <v>5706</v>
      </c>
      <c r="Q1127" t="s">
        <v>6577</v>
      </c>
      <c r="R1127" t="s">
        <v>36</v>
      </c>
      <c r="S1127" t="s">
        <v>3165</v>
      </c>
      <c r="T1127" t="s">
        <v>841</v>
      </c>
      <c r="U1127" t="s">
        <v>1601</v>
      </c>
      <c r="V1127" t="s">
        <v>36</v>
      </c>
      <c r="W1127">
        <v>2020</v>
      </c>
      <c r="X1127" s="1">
        <v>44361</v>
      </c>
      <c r="Y1127">
        <v>10457</v>
      </c>
      <c r="Z1127">
        <v>40.845685000000003</v>
      </c>
      <c r="AA1127">
        <v>-73.893293999999997</v>
      </c>
      <c r="AB1127">
        <v>206</v>
      </c>
      <c r="AC1127">
        <v>36901</v>
      </c>
      <c r="AD1127">
        <v>2009911</v>
      </c>
      <c r="AE1127">
        <v>2029470018</v>
      </c>
      <c r="AF1127" t="s">
        <v>473</v>
      </c>
    </row>
    <row r="1128" spans="1:32" x14ac:dyDescent="0.35">
      <c r="A1128">
        <v>17</v>
      </c>
      <c r="B1128" t="s">
        <v>259</v>
      </c>
      <c r="C1128" t="s">
        <v>6718</v>
      </c>
      <c r="D1128" t="s">
        <v>3167</v>
      </c>
      <c r="E1128" t="s">
        <v>88</v>
      </c>
      <c r="F1128" t="s">
        <v>5706</v>
      </c>
      <c r="Q1128" t="s">
        <v>6577</v>
      </c>
      <c r="R1128" t="s">
        <v>36</v>
      </c>
      <c r="S1128" t="s">
        <v>3168</v>
      </c>
      <c r="T1128" t="s">
        <v>1682</v>
      </c>
      <c r="U1128" t="s">
        <v>1601</v>
      </c>
      <c r="V1128" t="s">
        <v>36</v>
      </c>
      <c r="W1128">
        <v>2020</v>
      </c>
      <c r="X1128" s="1">
        <v>44361</v>
      </c>
      <c r="Y1128">
        <v>10474</v>
      </c>
      <c r="Z1128">
        <v>40.805394</v>
      </c>
      <c r="AA1128">
        <v>-73.880925000000005</v>
      </c>
      <c r="AB1128">
        <v>202</v>
      </c>
      <c r="AC1128">
        <v>93</v>
      </c>
      <c r="AD1128">
        <v>2000000</v>
      </c>
      <c r="AE1128">
        <v>2027800074</v>
      </c>
      <c r="AF1128" t="s">
        <v>3169</v>
      </c>
    </row>
    <row r="1129" spans="1:32" x14ac:dyDescent="0.35">
      <c r="A1129">
        <v>17</v>
      </c>
      <c r="B1129" t="s">
        <v>259</v>
      </c>
      <c r="C1129" t="s">
        <v>6719</v>
      </c>
      <c r="D1129" t="s">
        <v>3167</v>
      </c>
      <c r="E1129" t="s">
        <v>88</v>
      </c>
      <c r="F1129" t="s">
        <v>5706</v>
      </c>
      <c r="Q1129" t="s">
        <v>6577</v>
      </c>
      <c r="R1129" t="s">
        <v>36</v>
      </c>
      <c r="S1129" t="s">
        <v>3171</v>
      </c>
      <c r="T1129" t="s">
        <v>1682</v>
      </c>
      <c r="U1129" t="s">
        <v>1601</v>
      </c>
      <c r="V1129" t="s">
        <v>36</v>
      </c>
      <c r="W1129">
        <v>2020</v>
      </c>
      <c r="X1129" s="1">
        <v>44361</v>
      </c>
      <c r="Y1129">
        <v>10474</v>
      </c>
      <c r="Z1129">
        <v>40.805394</v>
      </c>
      <c r="AA1129">
        <v>-73.880925000000005</v>
      </c>
      <c r="AB1129">
        <v>202</v>
      </c>
      <c r="AC1129">
        <v>93</v>
      </c>
      <c r="AD1129">
        <v>2000000</v>
      </c>
      <c r="AE1129">
        <v>2027800074</v>
      </c>
      <c r="AF1129" t="s">
        <v>3169</v>
      </c>
    </row>
    <row r="1130" spans="1:32" x14ac:dyDescent="0.35">
      <c r="A1130">
        <v>17</v>
      </c>
      <c r="B1130" t="s">
        <v>259</v>
      </c>
      <c r="C1130" t="s">
        <v>3581</v>
      </c>
      <c r="D1130" t="s">
        <v>3167</v>
      </c>
      <c r="E1130" t="s">
        <v>88</v>
      </c>
      <c r="F1130" t="s">
        <v>5706</v>
      </c>
      <c r="Q1130" t="s">
        <v>6577</v>
      </c>
      <c r="R1130" t="s">
        <v>36</v>
      </c>
      <c r="S1130" t="s">
        <v>3173</v>
      </c>
      <c r="T1130" t="s">
        <v>1682</v>
      </c>
      <c r="U1130" t="s">
        <v>1601</v>
      </c>
      <c r="V1130" t="s">
        <v>36</v>
      </c>
      <c r="W1130">
        <v>2020</v>
      </c>
      <c r="X1130" s="1">
        <v>44361</v>
      </c>
      <c r="Y1130">
        <v>10474</v>
      </c>
      <c r="Z1130">
        <v>40.805394</v>
      </c>
      <c r="AA1130">
        <v>-73.880925000000005</v>
      </c>
      <c r="AB1130">
        <v>202</v>
      </c>
      <c r="AC1130">
        <v>93</v>
      </c>
      <c r="AD1130">
        <v>2000000</v>
      </c>
      <c r="AE1130">
        <v>2027800074</v>
      </c>
      <c r="AF1130" t="s">
        <v>3169</v>
      </c>
    </row>
    <row r="1131" spans="1:32" x14ac:dyDescent="0.35">
      <c r="A1131">
        <v>17</v>
      </c>
      <c r="B1131" t="s">
        <v>259</v>
      </c>
      <c r="C1131" t="s">
        <v>6720</v>
      </c>
      <c r="D1131" t="s">
        <v>3167</v>
      </c>
      <c r="E1131" t="s">
        <v>88</v>
      </c>
      <c r="F1131" t="s">
        <v>5706</v>
      </c>
      <c r="Q1131" t="s">
        <v>6577</v>
      </c>
      <c r="R1131" t="s">
        <v>36</v>
      </c>
      <c r="S1131" t="s">
        <v>3175</v>
      </c>
      <c r="T1131" t="s">
        <v>1682</v>
      </c>
      <c r="U1131" t="s">
        <v>1601</v>
      </c>
      <c r="V1131" t="s">
        <v>36</v>
      </c>
      <c r="W1131">
        <v>2020</v>
      </c>
      <c r="X1131" s="1">
        <v>44361</v>
      </c>
      <c r="Y1131">
        <v>10474</v>
      </c>
      <c r="Z1131">
        <v>40.805394</v>
      </c>
      <c r="AA1131">
        <v>-73.880925000000005</v>
      </c>
      <c r="AB1131">
        <v>202</v>
      </c>
      <c r="AC1131">
        <v>93</v>
      </c>
      <c r="AD1131">
        <v>2000000</v>
      </c>
      <c r="AE1131">
        <v>2027800074</v>
      </c>
      <c r="AF1131" t="s">
        <v>3169</v>
      </c>
    </row>
    <row r="1132" spans="1:32" x14ac:dyDescent="0.35">
      <c r="A1132">
        <v>17</v>
      </c>
      <c r="B1132" t="s">
        <v>259</v>
      </c>
      <c r="C1132" t="s">
        <v>6721</v>
      </c>
      <c r="D1132" t="s">
        <v>3167</v>
      </c>
      <c r="E1132" t="s">
        <v>88</v>
      </c>
      <c r="F1132" t="s">
        <v>5706</v>
      </c>
      <c r="Q1132" t="s">
        <v>6577</v>
      </c>
      <c r="R1132" t="s">
        <v>36</v>
      </c>
      <c r="S1132" t="s">
        <v>3177</v>
      </c>
      <c r="T1132" t="s">
        <v>1682</v>
      </c>
      <c r="U1132" t="s">
        <v>1601</v>
      </c>
      <c r="V1132" t="s">
        <v>36</v>
      </c>
      <c r="W1132">
        <v>2020</v>
      </c>
      <c r="X1132" s="1">
        <v>44361</v>
      </c>
      <c r="Y1132">
        <v>10474</v>
      </c>
      <c r="Z1132">
        <v>40.805394</v>
      </c>
      <c r="AA1132">
        <v>-73.880925000000005</v>
      </c>
      <c r="AB1132">
        <v>202</v>
      </c>
      <c r="AC1132">
        <v>93</v>
      </c>
      <c r="AD1132">
        <v>2000000</v>
      </c>
      <c r="AE1132">
        <v>2027800074</v>
      </c>
      <c r="AF1132" t="s">
        <v>3169</v>
      </c>
    </row>
    <row r="1133" spans="1:32" x14ac:dyDescent="0.35">
      <c r="A1133">
        <v>17</v>
      </c>
      <c r="B1133" t="s">
        <v>817</v>
      </c>
      <c r="C1133" t="s">
        <v>3178</v>
      </c>
      <c r="D1133" t="s">
        <v>3179</v>
      </c>
      <c r="E1133" t="s">
        <v>88</v>
      </c>
      <c r="F1133" t="s">
        <v>5706</v>
      </c>
      <c r="Q1133" t="s">
        <v>6577</v>
      </c>
      <c r="R1133" t="s">
        <v>36</v>
      </c>
      <c r="S1133" t="s">
        <v>3180</v>
      </c>
      <c r="T1133" t="s">
        <v>1596</v>
      </c>
      <c r="U1133" t="s">
        <v>1596</v>
      </c>
      <c r="V1133" t="s">
        <v>36</v>
      </c>
      <c r="W1133">
        <v>2020</v>
      </c>
      <c r="X1133" s="1">
        <v>44361</v>
      </c>
      <c r="Y1133">
        <v>10459</v>
      </c>
      <c r="Z1133">
        <v>40.829369999999997</v>
      </c>
      <c r="AA1133">
        <v>-73.887675000000002</v>
      </c>
      <c r="AB1133">
        <v>203</v>
      </c>
      <c r="AC1133">
        <v>123</v>
      </c>
      <c r="AD1133">
        <v>2010906</v>
      </c>
      <c r="AE1133">
        <v>2030070001</v>
      </c>
      <c r="AF1133" t="s">
        <v>129</v>
      </c>
    </row>
    <row r="1134" spans="1:32" x14ac:dyDescent="0.35">
      <c r="A1134">
        <v>17</v>
      </c>
      <c r="B1134" t="s">
        <v>817</v>
      </c>
      <c r="C1134" t="s">
        <v>3181</v>
      </c>
      <c r="D1134" t="s">
        <v>3182</v>
      </c>
      <c r="E1134" t="s">
        <v>88</v>
      </c>
      <c r="F1134" t="s">
        <v>5706</v>
      </c>
      <c r="Q1134" t="s">
        <v>6577</v>
      </c>
      <c r="R1134" t="s">
        <v>36</v>
      </c>
      <c r="S1134" t="s">
        <v>3183</v>
      </c>
      <c r="T1134" t="s">
        <v>1596</v>
      </c>
      <c r="U1134" t="s">
        <v>1596</v>
      </c>
      <c r="V1134" t="s">
        <v>36</v>
      </c>
      <c r="W1134">
        <v>2020</v>
      </c>
      <c r="X1134" s="1">
        <v>44361</v>
      </c>
      <c r="Y1134">
        <v>10474</v>
      </c>
      <c r="Z1134">
        <v>40.818748999999997</v>
      </c>
      <c r="AA1134">
        <v>-73.888364999999993</v>
      </c>
      <c r="AB1134">
        <v>202</v>
      </c>
      <c r="AC1134">
        <v>11502</v>
      </c>
      <c r="AD1134">
        <v>2006338</v>
      </c>
      <c r="AE1134">
        <v>2027610043</v>
      </c>
      <c r="AF1134" t="s">
        <v>3169</v>
      </c>
    </row>
    <row r="1135" spans="1:32" x14ac:dyDescent="0.35">
      <c r="A1135">
        <v>17</v>
      </c>
      <c r="B1135" t="s">
        <v>817</v>
      </c>
      <c r="C1135" t="s">
        <v>3184</v>
      </c>
      <c r="D1135" t="s">
        <v>3185</v>
      </c>
      <c r="E1135" t="s">
        <v>88</v>
      </c>
      <c r="F1135" t="s">
        <v>5706</v>
      </c>
      <c r="Q1135" t="s">
        <v>6577</v>
      </c>
      <c r="R1135" t="s">
        <v>36</v>
      </c>
      <c r="S1135" t="s">
        <v>2629</v>
      </c>
      <c r="T1135" t="s">
        <v>1596</v>
      </c>
      <c r="U1135" t="s">
        <v>1596</v>
      </c>
      <c r="V1135" t="s">
        <v>36</v>
      </c>
      <c r="W1135">
        <v>2020</v>
      </c>
      <c r="X1135" s="1">
        <v>44361</v>
      </c>
      <c r="Y1135">
        <v>10454</v>
      </c>
      <c r="Z1135">
        <v>40.802830999999998</v>
      </c>
      <c r="AA1135">
        <v>-73.912073000000007</v>
      </c>
      <c r="AB1135">
        <v>201</v>
      </c>
      <c r="AC1135">
        <v>19</v>
      </c>
      <c r="AD1135">
        <v>2003989</v>
      </c>
      <c r="AE1135">
        <v>2025870001</v>
      </c>
      <c r="AF1135" t="s">
        <v>380</v>
      </c>
    </row>
    <row r="1136" spans="1:32" x14ac:dyDescent="0.35">
      <c r="A1136">
        <v>17</v>
      </c>
      <c r="B1136" t="s">
        <v>51</v>
      </c>
      <c r="C1136" t="s">
        <v>3186</v>
      </c>
      <c r="D1136" t="s">
        <v>3187</v>
      </c>
      <c r="E1136" t="s">
        <v>88</v>
      </c>
      <c r="F1136" t="s">
        <v>5706</v>
      </c>
      <c r="Q1136" t="s">
        <v>6577</v>
      </c>
      <c r="R1136" t="s">
        <v>36</v>
      </c>
      <c r="S1136" t="s">
        <v>3188</v>
      </c>
      <c r="T1136" t="s">
        <v>841</v>
      </c>
      <c r="U1136" t="s">
        <v>1601</v>
      </c>
      <c r="V1136" t="s">
        <v>36</v>
      </c>
      <c r="W1136">
        <v>2020</v>
      </c>
      <c r="X1136" s="1">
        <v>44361</v>
      </c>
      <c r="Y1136">
        <v>10451</v>
      </c>
      <c r="Z1136">
        <v>40.818815999999998</v>
      </c>
      <c r="AA1136">
        <v>-73.91901</v>
      </c>
      <c r="AB1136">
        <v>201</v>
      </c>
      <c r="AC1136">
        <v>67</v>
      </c>
      <c r="AD1136">
        <v>2001881</v>
      </c>
      <c r="AE1136">
        <v>2024110119</v>
      </c>
      <c r="AF1136" t="s">
        <v>125</v>
      </c>
    </row>
    <row r="1137" spans="1:32" x14ac:dyDescent="0.35">
      <c r="A1137">
        <v>17</v>
      </c>
      <c r="B1137" t="s">
        <v>51</v>
      </c>
      <c r="C1137" t="s">
        <v>3189</v>
      </c>
      <c r="D1137" t="s">
        <v>3190</v>
      </c>
      <c r="E1137" t="s">
        <v>88</v>
      </c>
      <c r="F1137" t="s">
        <v>5706</v>
      </c>
      <c r="Q1137" t="s">
        <v>6577</v>
      </c>
      <c r="R1137" t="s">
        <v>36</v>
      </c>
      <c r="S1137" t="s">
        <v>3191</v>
      </c>
      <c r="T1137" t="s">
        <v>841</v>
      </c>
      <c r="U1137" t="s">
        <v>1601</v>
      </c>
      <c r="V1137" t="s">
        <v>36</v>
      </c>
      <c r="W1137">
        <v>2020</v>
      </c>
      <c r="X1137" s="1">
        <v>44361</v>
      </c>
      <c r="Y1137">
        <v>10460</v>
      </c>
      <c r="Z1137">
        <v>40.840755000000001</v>
      </c>
      <c r="AA1137">
        <v>-73.881707000000006</v>
      </c>
      <c r="AB1137">
        <v>206</v>
      </c>
      <c r="AC1137">
        <v>359</v>
      </c>
      <c r="AD1137">
        <v>2010892</v>
      </c>
      <c r="AE1137">
        <v>2030050010</v>
      </c>
      <c r="AF1137" t="s">
        <v>473</v>
      </c>
    </row>
    <row r="1138" spans="1:32" x14ac:dyDescent="0.35">
      <c r="A1138">
        <v>17</v>
      </c>
      <c r="B1138" t="s">
        <v>51</v>
      </c>
      <c r="C1138" t="s">
        <v>3192</v>
      </c>
      <c r="D1138" t="s">
        <v>3193</v>
      </c>
      <c r="E1138" t="s">
        <v>88</v>
      </c>
      <c r="F1138" t="s">
        <v>5706</v>
      </c>
      <c r="Q1138" t="s">
        <v>6577</v>
      </c>
      <c r="R1138" t="s">
        <v>36</v>
      </c>
      <c r="S1138" t="s">
        <v>1458</v>
      </c>
      <c r="T1138" t="s">
        <v>1595</v>
      </c>
      <c r="U1138" t="s">
        <v>1601</v>
      </c>
      <c r="V1138" t="s">
        <v>36</v>
      </c>
      <c r="W1138">
        <v>2020</v>
      </c>
      <c r="X1138" s="1">
        <v>44361</v>
      </c>
      <c r="Y1138">
        <v>10451</v>
      </c>
      <c r="Z1138">
        <v>40.821514999999998</v>
      </c>
      <c r="AA1138">
        <v>-73.917278999999994</v>
      </c>
      <c r="AB1138">
        <v>201</v>
      </c>
      <c r="AC1138">
        <v>69</v>
      </c>
      <c r="AD1138">
        <v>2001736</v>
      </c>
      <c r="AE1138">
        <v>2024030001</v>
      </c>
      <c r="AF1138" t="s">
        <v>125</v>
      </c>
    </row>
    <row r="1139" spans="1:32" x14ac:dyDescent="0.35">
      <c r="A1139">
        <v>17</v>
      </c>
      <c r="B1139" t="s">
        <v>51</v>
      </c>
      <c r="C1139" t="s">
        <v>6722</v>
      </c>
      <c r="D1139" t="s">
        <v>6723</v>
      </c>
      <c r="E1139" t="s">
        <v>88</v>
      </c>
      <c r="F1139" t="s">
        <v>5706</v>
      </c>
      <c r="Q1139" t="s">
        <v>6577</v>
      </c>
      <c r="R1139" t="s">
        <v>65</v>
      </c>
      <c r="S1139" t="s">
        <v>1320</v>
      </c>
      <c r="T1139" t="s">
        <v>1682</v>
      </c>
      <c r="U1139" t="s">
        <v>911</v>
      </c>
      <c r="V1139" t="s">
        <v>36</v>
      </c>
      <c r="W1139">
        <v>2020</v>
      </c>
      <c r="X1139" s="1">
        <v>44361</v>
      </c>
      <c r="Y1139">
        <v>10459</v>
      </c>
      <c r="Z1139">
        <v>40.817512000000001</v>
      </c>
      <c r="AA1139">
        <v>-73.898212000000001</v>
      </c>
      <c r="AB1139">
        <v>202</v>
      </c>
      <c r="AC1139">
        <v>87</v>
      </c>
      <c r="AD1139">
        <v>2005616</v>
      </c>
      <c r="AE1139">
        <v>2027100001</v>
      </c>
      <c r="AF1139" t="s">
        <v>467</v>
      </c>
    </row>
    <row r="1140" spans="1:32" x14ac:dyDescent="0.35">
      <c r="A1140">
        <v>17</v>
      </c>
      <c r="B1140" t="s">
        <v>51</v>
      </c>
      <c r="C1140" t="s">
        <v>3194</v>
      </c>
      <c r="D1140" t="s">
        <v>3195</v>
      </c>
      <c r="E1140" t="s">
        <v>88</v>
      </c>
      <c r="F1140" t="s">
        <v>5706</v>
      </c>
      <c r="Q1140" t="s">
        <v>6577</v>
      </c>
      <c r="R1140" t="s">
        <v>36</v>
      </c>
      <c r="S1140" t="s">
        <v>1187</v>
      </c>
      <c r="T1140" t="s">
        <v>1832</v>
      </c>
      <c r="U1140" t="s">
        <v>1832</v>
      </c>
      <c r="V1140" t="s">
        <v>36</v>
      </c>
      <c r="W1140">
        <v>2020</v>
      </c>
      <c r="X1140" s="1">
        <v>44361</v>
      </c>
      <c r="Y1140">
        <v>10457</v>
      </c>
      <c r="Z1140">
        <v>40.842084</v>
      </c>
      <c r="AA1140">
        <v>-73.891115999999997</v>
      </c>
      <c r="AB1140">
        <v>206</v>
      </c>
      <c r="AC1140">
        <v>36902</v>
      </c>
      <c r="AD1140">
        <v>2009957</v>
      </c>
      <c r="AE1140">
        <v>2029490064</v>
      </c>
      <c r="AF1140" t="s">
        <v>473</v>
      </c>
    </row>
    <row r="1141" spans="1:32" x14ac:dyDescent="0.35">
      <c r="A1141">
        <v>17</v>
      </c>
      <c r="B1141" t="s">
        <v>51</v>
      </c>
      <c r="C1141" t="s">
        <v>3196</v>
      </c>
      <c r="D1141" t="s">
        <v>3197</v>
      </c>
      <c r="E1141" t="s">
        <v>88</v>
      </c>
      <c r="F1141" t="s">
        <v>5706</v>
      </c>
      <c r="Q1141" t="s">
        <v>6577</v>
      </c>
      <c r="R1141" t="s">
        <v>36</v>
      </c>
      <c r="S1141" t="s">
        <v>1817</v>
      </c>
      <c r="T1141" t="s">
        <v>810</v>
      </c>
      <c r="U1141" t="s">
        <v>816</v>
      </c>
      <c r="V1141" t="s">
        <v>36</v>
      </c>
      <c r="W1141">
        <v>2020</v>
      </c>
      <c r="X1141" s="1">
        <v>44361</v>
      </c>
      <c r="Y1141">
        <v>10474</v>
      </c>
      <c r="Z1141">
        <v>40.814425</v>
      </c>
      <c r="AA1141">
        <v>-73.886953000000005</v>
      </c>
      <c r="AB1141">
        <v>202</v>
      </c>
      <c r="AC1141">
        <v>93</v>
      </c>
      <c r="AD1141">
        <v>2006680</v>
      </c>
      <c r="AE1141">
        <v>2027660001</v>
      </c>
      <c r="AF1141" t="s">
        <v>3169</v>
      </c>
    </row>
    <row r="1142" spans="1:32" x14ac:dyDescent="0.35">
      <c r="A1142">
        <v>17</v>
      </c>
      <c r="B1142" t="s">
        <v>51</v>
      </c>
      <c r="C1142" t="s">
        <v>3198</v>
      </c>
      <c r="D1142" t="s">
        <v>3199</v>
      </c>
      <c r="E1142" t="s">
        <v>88</v>
      </c>
      <c r="F1142" t="s">
        <v>5706</v>
      </c>
      <c r="Q1142" t="s">
        <v>6577</v>
      </c>
      <c r="R1142" t="s">
        <v>36</v>
      </c>
      <c r="S1142" t="s">
        <v>3200</v>
      </c>
      <c r="T1142" t="s">
        <v>824</v>
      </c>
      <c r="U1142" t="s">
        <v>911</v>
      </c>
      <c r="V1142" t="s">
        <v>36</v>
      </c>
      <c r="W1142">
        <v>2020</v>
      </c>
      <c r="X1142" s="1">
        <v>44361</v>
      </c>
      <c r="Y1142">
        <v>10460</v>
      </c>
      <c r="Z1142">
        <v>40.834156999999998</v>
      </c>
      <c r="AA1142">
        <v>-73.887512000000001</v>
      </c>
      <c r="AB1142">
        <v>203</v>
      </c>
      <c r="AC1142">
        <v>157</v>
      </c>
      <c r="AD1142">
        <v>2010786</v>
      </c>
      <c r="AE1142">
        <v>2029960010</v>
      </c>
      <c r="AF1142" t="s">
        <v>129</v>
      </c>
    </row>
    <row r="1143" spans="1:32" x14ac:dyDescent="0.35">
      <c r="A1143">
        <v>17</v>
      </c>
      <c r="B1143" t="s">
        <v>51</v>
      </c>
      <c r="C1143" t="s">
        <v>3201</v>
      </c>
      <c r="D1143" t="s">
        <v>6724</v>
      </c>
      <c r="E1143" t="s">
        <v>88</v>
      </c>
      <c r="F1143" t="s">
        <v>5706</v>
      </c>
      <c r="Q1143" t="s">
        <v>6577</v>
      </c>
      <c r="R1143" t="s">
        <v>36</v>
      </c>
      <c r="S1143" t="s">
        <v>3203</v>
      </c>
      <c r="T1143" t="s">
        <v>1682</v>
      </c>
      <c r="U1143" t="s">
        <v>1601</v>
      </c>
      <c r="V1143" t="s">
        <v>36</v>
      </c>
      <c r="W1143">
        <v>2020</v>
      </c>
      <c r="X1143" s="1">
        <v>44361</v>
      </c>
      <c r="Y1143">
        <v>10460</v>
      </c>
      <c r="Z1143">
        <v>40.836575000000003</v>
      </c>
      <c r="AA1143">
        <v>-73.892816999999994</v>
      </c>
      <c r="AB1143">
        <v>203</v>
      </c>
      <c r="AC1143">
        <v>153</v>
      </c>
      <c r="AD1143">
        <v>2009865</v>
      </c>
      <c r="AE1143">
        <v>2029390045</v>
      </c>
      <c r="AF1143" t="s">
        <v>129</v>
      </c>
    </row>
    <row r="1144" spans="1:32" x14ac:dyDescent="0.35">
      <c r="A1144">
        <v>17</v>
      </c>
      <c r="B1144" t="s">
        <v>51</v>
      </c>
      <c r="C1144" t="s">
        <v>3204</v>
      </c>
      <c r="D1144" t="s">
        <v>3205</v>
      </c>
      <c r="E1144" t="s">
        <v>88</v>
      </c>
      <c r="F1144" t="s">
        <v>5706</v>
      </c>
      <c r="Q1144" t="s">
        <v>6577</v>
      </c>
      <c r="R1144" t="s">
        <v>36</v>
      </c>
      <c r="S1144" t="s">
        <v>3206</v>
      </c>
      <c r="T1144" t="s">
        <v>841</v>
      </c>
      <c r="U1144" t="s">
        <v>1601</v>
      </c>
      <c r="V1144" t="s">
        <v>36</v>
      </c>
      <c r="W1144">
        <v>2020</v>
      </c>
      <c r="X1144" s="1">
        <v>44361</v>
      </c>
      <c r="Y1144">
        <v>10460</v>
      </c>
      <c r="Z1144">
        <v>40.843944999999998</v>
      </c>
      <c r="AA1144">
        <v>-73.884788</v>
      </c>
      <c r="AB1144">
        <v>206</v>
      </c>
      <c r="AC1144">
        <v>363</v>
      </c>
      <c r="AD1144">
        <v>2013142</v>
      </c>
      <c r="AE1144">
        <v>2031230003</v>
      </c>
      <c r="AF1144" t="s">
        <v>473</v>
      </c>
    </row>
    <row r="1145" spans="1:32" x14ac:dyDescent="0.35">
      <c r="A1145">
        <v>17</v>
      </c>
      <c r="B1145" t="s">
        <v>51</v>
      </c>
      <c r="C1145" t="s">
        <v>3207</v>
      </c>
      <c r="D1145" t="s">
        <v>3208</v>
      </c>
      <c r="E1145" t="s">
        <v>88</v>
      </c>
      <c r="F1145" t="s">
        <v>5706</v>
      </c>
      <c r="Q1145" t="s">
        <v>6577</v>
      </c>
      <c r="R1145" t="s">
        <v>36</v>
      </c>
      <c r="S1145" t="s">
        <v>1548</v>
      </c>
      <c r="T1145" t="s">
        <v>1682</v>
      </c>
      <c r="U1145" t="s">
        <v>911</v>
      </c>
      <c r="V1145" t="s">
        <v>36</v>
      </c>
      <c r="W1145">
        <v>2020</v>
      </c>
      <c r="X1145" s="1">
        <v>44361</v>
      </c>
      <c r="Y1145">
        <v>10474</v>
      </c>
      <c r="Z1145">
        <v>40.815455</v>
      </c>
      <c r="AA1145">
        <v>-73.885769999999994</v>
      </c>
      <c r="AB1145">
        <v>202</v>
      </c>
      <c r="AC1145">
        <v>117</v>
      </c>
      <c r="AD1145">
        <v>2006566</v>
      </c>
      <c r="AE1145">
        <v>2027630279</v>
      </c>
      <c r="AF1145" t="s">
        <v>3169</v>
      </c>
    </row>
    <row r="1146" spans="1:32" x14ac:dyDescent="0.35">
      <c r="A1146">
        <v>17</v>
      </c>
      <c r="B1146" t="s">
        <v>51</v>
      </c>
      <c r="C1146" t="s">
        <v>6725</v>
      </c>
      <c r="D1146" t="s">
        <v>6726</v>
      </c>
      <c r="E1146" t="s">
        <v>88</v>
      </c>
      <c r="F1146" t="s">
        <v>5706</v>
      </c>
      <c r="Q1146" t="s">
        <v>6577</v>
      </c>
      <c r="R1146" t="s">
        <v>65</v>
      </c>
      <c r="S1146" t="s">
        <v>1004</v>
      </c>
      <c r="T1146" t="s">
        <v>810</v>
      </c>
      <c r="U1146" t="s">
        <v>811</v>
      </c>
      <c r="V1146" t="s">
        <v>36</v>
      </c>
      <c r="W1146">
        <v>2020</v>
      </c>
      <c r="X1146" s="1">
        <v>44361</v>
      </c>
      <c r="Y1146">
        <v>10459</v>
      </c>
      <c r="Z1146">
        <v>40.822718999999999</v>
      </c>
      <c r="AA1146">
        <v>-73.889435000000006</v>
      </c>
      <c r="AB1146">
        <v>202</v>
      </c>
      <c r="AC1146">
        <v>119</v>
      </c>
      <c r="AD1146">
        <v>2006079</v>
      </c>
      <c r="AE1146">
        <v>2027470001</v>
      </c>
      <c r="AF1146" t="s">
        <v>3169</v>
      </c>
    </row>
    <row r="1147" spans="1:32" x14ac:dyDescent="0.35">
      <c r="A1147">
        <v>17</v>
      </c>
      <c r="B1147" t="s">
        <v>51</v>
      </c>
      <c r="C1147" t="s">
        <v>3209</v>
      </c>
      <c r="D1147" t="s">
        <v>3210</v>
      </c>
      <c r="E1147" t="s">
        <v>88</v>
      </c>
      <c r="F1147" t="s">
        <v>5706</v>
      </c>
      <c r="Q1147" t="s">
        <v>6577</v>
      </c>
      <c r="R1147" t="s">
        <v>36</v>
      </c>
      <c r="S1147" t="s">
        <v>3211</v>
      </c>
      <c r="T1147" t="s">
        <v>1595</v>
      </c>
      <c r="U1147" t="s">
        <v>1601</v>
      </c>
      <c r="V1147" t="s">
        <v>36</v>
      </c>
      <c r="W1147">
        <v>2020</v>
      </c>
      <c r="X1147" s="1">
        <v>44361</v>
      </c>
      <c r="Y1147">
        <v>10459</v>
      </c>
      <c r="Z1147">
        <v>40.830589000000003</v>
      </c>
      <c r="AA1147">
        <v>-73.887586999999996</v>
      </c>
      <c r="AB1147">
        <v>203</v>
      </c>
      <c r="AC1147">
        <v>123</v>
      </c>
      <c r="AD1147">
        <v>2010910</v>
      </c>
      <c r="AE1147">
        <v>2030070008</v>
      </c>
      <c r="AF1147" t="s">
        <v>129</v>
      </c>
    </row>
    <row r="1148" spans="1:32" x14ac:dyDescent="0.35">
      <c r="A1148">
        <v>17</v>
      </c>
      <c r="B1148" t="s">
        <v>51</v>
      </c>
      <c r="C1148" t="s">
        <v>6727</v>
      </c>
      <c r="D1148" t="s">
        <v>6728</v>
      </c>
      <c r="E1148" t="s">
        <v>88</v>
      </c>
      <c r="F1148" t="s">
        <v>5706</v>
      </c>
      <c r="Q1148" t="s">
        <v>6577</v>
      </c>
      <c r="R1148" t="s">
        <v>65</v>
      </c>
      <c r="S1148" t="s">
        <v>1366</v>
      </c>
      <c r="T1148" t="s">
        <v>1682</v>
      </c>
      <c r="U1148" t="s">
        <v>911</v>
      </c>
      <c r="V1148" t="s">
        <v>36</v>
      </c>
      <c r="W1148">
        <v>2020</v>
      </c>
      <c r="X1148" s="1">
        <v>44361</v>
      </c>
      <c r="Y1148">
        <v>10459</v>
      </c>
      <c r="Z1148">
        <v>40.827314999999999</v>
      </c>
      <c r="AA1148">
        <v>-73.897611999999995</v>
      </c>
      <c r="AB1148">
        <v>202</v>
      </c>
      <c r="AC1148">
        <v>131</v>
      </c>
      <c r="AD1148">
        <v>2005276</v>
      </c>
      <c r="AE1148">
        <v>2026920014</v>
      </c>
      <c r="AF1148" t="s">
        <v>467</v>
      </c>
    </row>
    <row r="1149" spans="1:32" x14ac:dyDescent="0.35">
      <c r="A1149">
        <v>17</v>
      </c>
      <c r="B1149" t="s">
        <v>51</v>
      </c>
      <c r="C1149" t="s">
        <v>3212</v>
      </c>
      <c r="D1149" t="s">
        <v>3213</v>
      </c>
      <c r="E1149" t="s">
        <v>88</v>
      </c>
      <c r="F1149" t="s">
        <v>5706</v>
      </c>
      <c r="Q1149" t="s">
        <v>6577</v>
      </c>
      <c r="R1149" t="s">
        <v>36</v>
      </c>
      <c r="S1149" t="s">
        <v>3214</v>
      </c>
      <c r="T1149" t="s">
        <v>841</v>
      </c>
      <c r="U1149" t="s">
        <v>1601</v>
      </c>
      <c r="V1149" t="s">
        <v>36</v>
      </c>
      <c r="W1149">
        <v>2020</v>
      </c>
      <c r="X1149" s="1">
        <v>44361</v>
      </c>
      <c r="Y1149">
        <v>10459</v>
      </c>
      <c r="Z1149">
        <v>40.822443</v>
      </c>
      <c r="AA1149">
        <v>-73.893901999999997</v>
      </c>
      <c r="AB1149">
        <v>202</v>
      </c>
      <c r="AC1149">
        <v>159</v>
      </c>
      <c r="AD1149">
        <v>2005660</v>
      </c>
      <c r="AE1149">
        <v>2027140004</v>
      </c>
      <c r="AF1149" t="s">
        <v>3169</v>
      </c>
    </row>
    <row r="1150" spans="1:32" x14ac:dyDescent="0.35">
      <c r="A1150">
        <v>17</v>
      </c>
      <c r="B1150" t="s">
        <v>51</v>
      </c>
      <c r="C1150" t="s">
        <v>3215</v>
      </c>
      <c r="D1150" t="s">
        <v>3216</v>
      </c>
      <c r="E1150" t="s">
        <v>88</v>
      </c>
      <c r="F1150" t="s">
        <v>5706</v>
      </c>
      <c r="Q1150" t="s">
        <v>6577</v>
      </c>
      <c r="R1150" t="s">
        <v>36</v>
      </c>
      <c r="S1150" t="s">
        <v>3217</v>
      </c>
      <c r="T1150" t="s">
        <v>824</v>
      </c>
      <c r="U1150" t="s">
        <v>1601</v>
      </c>
      <c r="V1150" t="s">
        <v>36</v>
      </c>
      <c r="W1150">
        <v>2020</v>
      </c>
      <c r="X1150" s="1">
        <v>44361</v>
      </c>
      <c r="Y1150">
        <v>10459</v>
      </c>
      <c r="Z1150">
        <v>40.826360000000001</v>
      </c>
      <c r="AA1150">
        <v>-73.894397999999995</v>
      </c>
      <c r="AB1150">
        <v>202</v>
      </c>
      <c r="AC1150">
        <v>12701</v>
      </c>
      <c r="AD1150">
        <v>2005681</v>
      </c>
      <c r="AE1150">
        <v>2027170005</v>
      </c>
      <c r="AF1150" t="s">
        <v>3169</v>
      </c>
    </row>
    <row r="1151" spans="1:32" x14ac:dyDescent="0.35">
      <c r="A1151">
        <v>17</v>
      </c>
      <c r="B1151" t="s">
        <v>51</v>
      </c>
      <c r="C1151" t="s">
        <v>3218</v>
      </c>
      <c r="D1151" t="s">
        <v>3219</v>
      </c>
      <c r="E1151" t="s">
        <v>88</v>
      </c>
      <c r="F1151" t="s">
        <v>5706</v>
      </c>
      <c r="Q1151" t="s">
        <v>6577</v>
      </c>
      <c r="R1151" t="s">
        <v>36</v>
      </c>
      <c r="S1151" t="s">
        <v>3220</v>
      </c>
      <c r="T1151" t="s">
        <v>841</v>
      </c>
      <c r="U1151" t="s">
        <v>1601</v>
      </c>
      <c r="V1151" t="s">
        <v>36</v>
      </c>
      <c r="W1151">
        <v>2020</v>
      </c>
      <c r="X1151" s="1">
        <v>44361</v>
      </c>
      <c r="Y1151">
        <v>10451</v>
      </c>
      <c r="Z1151">
        <v>40.823160000000001</v>
      </c>
      <c r="AA1151">
        <v>-73.921631000000005</v>
      </c>
      <c r="AB1151">
        <v>204</v>
      </c>
      <c r="AC1151">
        <v>61</v>
      </c>
      <c r="AD1151">
        <v>2002458</v>
      </c>
      <c r="AE1151">
        <v>2024430190</v>
      </c>
      <c r="AF1151" t="s">
        <v>453</v>
      </c>
    </row>
    <row r="1152" spans="1:32" x14ac:dyDescent="0.35">
      <c r="A1152">
        <v>17</v>
      </c>
      <c r="B1152" t="s">
        <v>51</v>
      </c>
      <c r="C1152" t="s">
        <v>3221</v>
      </c>
      <c r="D1152" t="s">
        <v>3222</v>
      </c>
      <c r="E1152" t="s">
        <v>88</v>
      </c>
      <c r="F1152" t="s">
        <v>5706</v>
      </c>
      <c r="Q1152" t="s">
        <v>6577</v>
      </c>
      <c r="R1152" t="s">
        <v>36</v>
      </c>
      <c r="S1152" t="s">
        <v>3223</v>
      </c>
      <c r="T1152" t="s">
        <v>841</v>
      </c>
      <c r="U1152" t="s">
        <v>1601</v>
      </c>
      <c r="V1152" t="s">
        <v>36</v>
      </c>
      <c r="W1152">
        <v>2020</v>
      </c>
      <c r="X1152" s="1">
        <v>44361</v>
      </c>
      <c r="Y1152">
        <v>10472</v>
      </c>
      <c r="Z1152">
        <v>40.824053999999997</v>
      </c>
      <c r="AA1152">
        <v>-73.880038999999996</v>
      </c>
      <c r="AB1152">
        <v>209</v>
      </c>
      <c r="AC1152">
        <v>52</v>
      </c>
      <c r="AD1152">
        <v>2023336</v>
      </c>
      <c r="AE1152">
        <v>2037110001</v>
      </c>
      <c r="AF1152" t="s">
        <v>490</v>
      </c>
    </row>
    <row r="1153" spans="1:32" x14ac:dyDescent="0.35">
      <c r="A1153">
        <v>17</v>
      </c>
      <c r="B1153" t="s">
        <v>51</v>
      </c>
      <c r="C1153" t="s">
        <v>3224</v>
      </c>
      <c r="D1153" t="s">
        <v>3225</v>
      </c>
      <c r="E1153" t="s">
        <v>88</v>
      </c>
      <c r="F1153" t="s">
        <v>5698</v>
      </c>
      <c r="Q1153" t="s">
        <v>6577</v>
      </c>
      <c r="R1153" t="s">
        <v>36</v>
      </c>
      <c r="S1153" t="s">
        <v>1533</v>
      </c>
      <c r="T1153" t="s">
        <v>1682</v>
      </c>
      <c r="U1153" t="s">
        <v>911</v>
      </c>
      <c r="V1153" t="s">
        <v>36</v>
      </c>
      <c r="W1153">
        <v>2020</v>
      </c>
      <c r="X1153" s="1">
        <v>44361</v>
      </c>
      <c r="Y1153">
        <v>10451</v>
      </c>
      <c r="Z1153">
        <v>40.823174000000002</v>
      </c>
      <c r="AA1153">
        <v>-73.923326000000003</v>
      </c>
      <c r="AB1153">
        <v>204</v>
      </c>
      <c r="AC1153">
        <v>61</v>
      </c>
      <c r="AD1153">
        <v>2002454</v>
      </c>
      <c r="AE1153">
        <v>2024430079</v>
      </c>
      <c r="AF1153" t="s">
        <v>453</v>
      </c>
    </row>
    <row r="1154" spans="1:32" x14ac:dyDescent="0.35">
      <c r="A1154">
        <v>17</v>
      </c>
      <c r="B1154" t="s">
        <v>51</v>
      </c>
      <c r="C1154" t="s">
        <v>3226</v>
      </c>
      <c r="D1154" t="s">
        <v>3227</v>
      </c>
      <c r="E1154" t="s">
        <v>88</v>
      </c>
      <c r="F1154" t="s">
        <v>5706</v>
      </c>
      <c r="Q1154" t="s">
        <v>6577</v>
      </c>
      <c r="R1154" t="s">
        <v>36</v>
      </c>
      <c r="S1154" t="s">
        <v>1620</v>
      </c>
      <c r="T1154" t="s">
        <v>1595</v>
      </c>
      <c r="U1154" t="s">
        <v>1601</v>
      </c>
      <c r="V1154" t="s">
        <v>36</v>
      </c>
      <c r="W1154">
        <v>2020</v>
      </c>
      <c r="X1154" s="1">
        <v>44361</v>
      </c>
      <c r="Y1154">
        <v>10456</v>
      </c>
      <c r="Z1154">
        <v>40.819257999999998</v>
      </c>
      <c r="AA1154">
        <v>-73.908552999999998</v>
      </c>
      <c r="AB1154">
        <v>201</v>
      </c>
      <c r="AC1154">
        <v>75</v>
      </c>
      <c r="AD1154">
        <v>2004464</v>
      </c>
      <c r="AE1154">
        <v>2026250001</v>
      </c>
      <c r="AF1154" t="s">
        <v>125</v>
      </c>
    </row>
    <row r="1155" spans="1:32" x14ac:dyDescent="0.35">
      <c r="A1155">
        <v>17</v>
      </c>
      <c r="B1155" t="s">
        <v>51</v>
      </c>
      <c r="C1155" t="s">
        <v>3228</v>
      </c>
      <c r="D1155" t="s">
        <v>3229</v>
      </c>
      <c r="E1155" t="s">
        <v>88</v>
      </c>
      <c r="F1155" t="s">
        <v>5706</v>
      </c>
      <c r="Q1155" t="s">
        <v>6577</v>
      </c>
      <c r="R1155" t="s">
        <v>36</v>
      </c>
      <c r="S1155" t="s">
        <v>3230</v>
      </c>
      <c r="T1155" t="s">
        <v>841</v>
      </c>
      <c r="U1155" t="s">
        <v>1601</v>
      </c>
      <c r="V1155" t="s">
        <v>36</v>
      </c>
      <c r="W1155">
        <v>2020</v>
      </c>
      <c r="X1155" s="1">
        <v>44361</v>
      </c>
      <c r="Y1155">
        <v>10455</v>
      </c>
      <c r="Z1155">
        <v>40.815497999999998</v>
      </c>
      <c r="AA1155">
        <v>-73.912239999999997</v>
      </c>
      <c r="AB1155">
        <v>201</v>
      </c>
      <c r="AC1155">
        <v>73</v>
      </c>
      <c r="AD1155">
        <v>2004314</v>
      </c>
      <c r="AE1155">
        <v>2026160001</v>
      </c>
      <c r="AF1155" t="s">
        <v>125</v>
      </c>
    </row>
    <row r="1156" spans="1:32" x14ac:dyDescent="0.35">
      <c r="A1156">
        <v>17</v>
      </c>
      <c r="B1156" t="s">
        <v>51</v>
      </c>
      <c r="C1156" t="s">
        <v>6729</v>
      </c>
      <c r="D1156" t="s">
        <v>6730</v>
      </c>
      <c r="E1156" t="s">
        <v>88</v>
      </c>
      <c r="F1156" t="s">
        <v>5706</v>
      </c>
      <c r="Q1156" t="s">
        <v>6577</v>
      </c>
      <c r="R1156" t="s">
        <v>65</v>
      </c>
      <c r="S1156" t="s">
        <v>6731</v>
      </c>
      <c r="T1156" t="s">
        <v>1682</v>
      </c>
      <c r="U1156" t="s">
        <v>911</v>
      </c>
      <c r="V1156" t="s">
        <v>36</v>
      </c>
      <c r="W1156">
        <v>2020</v>
      </c>
      <c r="X1156" s="1">
        <v>44361</v>
      </c>
      <c r="Y1156">
        <v>10460</v>
      </c>
      <c r="Z1156">
        <v>40.839565</v>
      </c>
      <c r="AA1156">
        <v>-73.880358000000001</v>
      </c>
      <c r="AB1156">
        <v>206</v>
      </c>
      <c r="AC1156">
        <v>60</v>
      </c>
      <c r="AD1156">
        <v>2094603</v>
      </c>
      <c r="AE1156">
        <v>2030210038</v>
      </c>
      <c r="AF1156" t="s">
        <v>129</v>
      </c>
    </row>
    <row r="1157" spans="1:32" x14ac:dyDescent="0.35">
      <c r="A1157">
        <v>17</v>
      </c>
      <c r="B1157" t="s">
        <v>51</v>
      </c>
      <c r="C1157" t="s">
        <v>3231</v>
      </c>
      <c r="D1157" t="s">
        <v>3232</v>
      </c>
      <c r="E1157" t="s">
        <v>88</v>
      </c>
      <c r="F1157" t="s">
        <v>5706</v>
      </c>
      <c r="Q1157" t="s">
        <v>6577</v>
      </c>
      <c r="R1157" t="s">
        <v>36</v>
      </c>
      <c r="S1157" t="s">
        <v>3233</v>
      </c>
      <c r="T1157" t="s">
        <v>841</v>
      </c>
      <c r="U1157" t="s">
        <v>1601</v>
      </c>
      <c r="V1157" t="s">
        <v>36</v>
      </c>
      <c r="W1157">
        <v>2020</v>
      </c>
      <c r="X1157" s="1">
        <v>44361</v>
      </c>
      <c r="Y1157">
        <v>10457</v>
      </c>
      <c r="Z1157">
        <v>40.843546000000003</v>
      </c>
      <c r="AA1157">
        <v>-73.889754999999994</v>
      </c>
      <c r="AB1157">
        <v>206</v>
      </c>
      <c r="AC1157">
        <v>36901</v>
      </c>
      <c r="AD1157">
        <v>2094582</v>
      </c>
      <c r="AE1157">
        <v>2029510032</v>
      </c>
      <c r="AF1157" t="s">
        <v>473</v>
      </c>
    </row>
    <row r="1158" spans="1:32" x14ac:dyDescent="0.35">
      <c r="A1158">
        <v>17</v>
      </c>
      <c r="B1158" t="s">
        <v>51</v>
      </c>
      <c r="C1158" t="s">
        <v>3234</v>
      </c>
      <c r="D1158" t="s">
        <v>3235</v>
      </c>
      <c r="E1158" t="s">
        <v>88</v>
      </c>
      <c r="F1158" t="s">
        <v>5706</v>
      </c>
      <c r="Q1158" t="s">
        <v>6577</v>
      </c>
      <c r="R1158" t="s">
        <v>36</v>
      </c>
      <c r="S1158" t="s">
        <v>3236</v>
      </c>
      <c r="T1158" t="s">
        <v>1595</v>
      </c>
      <c r="U1158" t="s">
        <v>1601</v>
      </c>
      <c r="V1158" t="s">
        <v>36</v>
      </c>
      <c r="W1158">
        <v>2020</v>
      </c>
      <c r="X1158" s="1">
        <v>44361</v>
      </c>
      <c r="Y1158">
        <v>10456</v>
      </c>
      <c r="Z1158">
        <v>40.828418999999997</v>
      </c>
      <c r="AA1158">
        <v>-73.900721000000004</v>
      </c>
      <c r="AB1158">
        <v>203</v>
      </c>
      <c r="AC1158">
        <v>135</v>
      </c>
      <c r="AD1158">
        <v>2004869</v>
      </c>
      <c r="AE1158">
        <v>2026720001</v>
      </c>
      <c r="AF1158" t="s">
        <v>457</v>
      </c>
    </row>
    <row r="1159" spans="1:32" x14ac:dyDescent="0.35">
      <c r="A1159">
        <v>17</v>
      </c>
      <c r="B1159" t="s">
        <v>51</v>
      </c>
      <c r="C1159" t="s">
        <v>3237</v>
      </c>
      <c r="D1159" t="s">
        <v>3238</v>
      </c>
      <c r="E1159" t="s">
        <v>88</v>
      </c>
      <c r="F1159" t="s">
        <v>5698</v>
      </c>
      <c r="Q1159" t="s">
        <v>6577</v>
      </c>
      <c r="R1159" t="s">
        <v>36</v>
      </c>
      <c r="S1159" t="s">
        <v>3239</v>
      </c>
      <c r="T1159" t="s">
        <v>841</v>
      </c>
      <c r="U1159" t="s">
        <v>1601</v>
      </c>
      <c r="V1159" t="s">
        <v>36</v>
      </c>
      <c r="W1159">
        <v>2020</v>
      </c>
      <c r="X1159" s="1">
        <v>44361</v>
      </c>
      <c r="Y1159">
        <v>10451</v>
      </c>
      <c r="Z1159">
        <v>40.823174000000002</v>
      </c>
      <c r="AA1159">
        <v>-73.923326000000003</v>
      </c>
      <c r="AB1159">
        <v>204</v>
      </c>
      <c r="AC1159">
        <v>61</v>
      </c>
      <c r="AD1159">
        <v>2002454</v>
      </c>
      <c r="AE1159">
        <v>2024430079</v>
      </c>
      <c r="AF1159" t="s">
        <v>453</v>
      </c>
    </row>
    <row r="1160" spans="1:32" x14ac:dyDescent="0.35">
      <c r="A1160">
        <v>17</v>
      </c>
      <c r="B1160" t="s">
        <v>51</v>
      </c>
      <c r="C1160" t="s">
        <v>3240</v>
      </c>
      <c r="D1160" t="s">
        <v>3241</v>
      </c>
      <c r="E1160" t="s">
        <v>88</v>
      </c>
      <c r="F1160" t="s">
        <v>5706</v>
      </c>
      <c r="Q1160" t="s">
        <v>6577</v>
      </c>
      <c r="R1160" t="s">
        <v>36</v>
      </c>
      <c r="S1160" t="s">
        <v>3242</v>
      </c>
      <c r="T1160" t="s">
        <v>810</v>
      </c>
      <c r="U1160" t="s">
        <v>911</v>
      </c>
      <c r="V1160" t="s">
        <v>36</v>
      </c>
      <c r="W1160">
        <v>2020</v>
      </c>
      <c r="X1160" s="1">
        <v>44361</v>
      </c>
      <c r="Y1160">
        <v>10459</v>
      </c>
      <c r="Z1160">
        <v>40.820579000000002</v>
      </c>
      <c r="AA1160">
        <v>-73.893128000000004</v>
      </c>
      <c r="AB1160">
        <v>202</v>
      </c>
      <c r="AC1160">
        <v>89</v>
      </c>
      <c r="AD1160">
        <v>2116211</v>
      </c>
      <c r="AE1160">
        <v>2027230033</v>
      </c>
      <c r="AF1160" t="s">
        <v>3169</v>
      </c>
    </row>
    <row r="1161" spans="1:32" x14ac:dyDescent="0.35">
      <c r="A1161">
        <v>17</v>
      </c>
      <c r="B1161" t="s">
        <v>51</v>
      </c>
      <c r="C1161" t="s">
        <v>3243</v>
      </c>
      <c r="D1161" t="s">
        <v>3244</v>
      </c>
      <c r="E1161" t="s">
        <v>88</v>
      </c>
      <c r="F1161" t="s">
        <v>5706</v>
      </c>
      <c r="Q1161" t="s">
        <v>6577</v>
      </c>
      <c r="R1161" t="s">
        <v>36</v>
      </c>
      <c r="S1161" t="s">
        <v>3245</v>
      </c>
      <c r="T1161" t="s">
        <v>841</v>
      </c>
      <c r="U1161" t="s">
        <v>1601</v>
      </c>
      <c r="V1161" t="s">
        <v>36</v>
      </c>
      <c r="W1161">
        <v>2020</v>
      </c>
      <c r="X1161" s="1">
        <v>44361</v>
      </c>
      <c r="Y1161">
        <v>10459</v>
      </c>
      <c r="Z1161">
        <v>40.823532</v>
      </c>
      <c r="AA1161">
        <v>-73.898871999999997</v>
      </c>
      <c r="AB1161">
        <v>202</v>
      </c>
      <c r="AC1161">
        <v>12901</v>
      </c>
      <c r="AD1161">
        <v>2005366</v>
      </c>
      <c r="AE1161">
        <v>2026980012</v>
      </c>
      <c r="AF1161" t="s">
        <v>467</v>
      </c>
    </row>
    <row r="1162" spans="1:32" x14ac:dyDescent="0.35">
      <c r="A1162">
        <v>17</v>
      </c>
      <c r="B1162" t="s">
        <v>51</v>
      </c>
      <c r="C1162" t="s">
        <v>3246</v>
      </c>
      <c r="D1162" t="s">
        <v>3247</v>
      </c>
      <c r="E1162" t="s">
        <v>88</v>
      </c>
      <c r="F1162" t="s">
        <v>5706</v>
      </c>
      <c r="Q1162" t="s">
        <v>6577</v>
      </c>
      <c r="R1162" t="s">
        <v>36</v>
      </c>
      <c r="S1162" t="s">
        <v>3248</v>
      </c>
      <c r="T1162" t="s">
        <v>1682</v>
      </c>
      <c r="U1162" t="s">
        <v>1601</v>
      </c>
      <c r="V1162" t="s">
        <v>36</v>
      </c>
      <c r="W1162">
        <v>2020</v>
      </c>
      <c r="X1162" s="1">
        <v>44361</v>
      </c>
      <c r="Y1162">
        <v>10455</v>
      </c>
      <c r="Z1162">
        <v>40.818249999999999</v>
      </c>
      <c r="AA1162">
        <v>-73.911029999999997</v>
      </c>
      <c r="AB1162">
        <v>201</v>
      </c>
      <c r="AC1162">
        <v>71</v>
      </c>
      <c r="AD1162">
        <v>2001153</v>
      </c>
      <c r="AE1162">
        <v>2023590240</v>
      </c>
      <c r="AF1162" t="s">
        <v>125</v>
      </c>
    </row>
    <row r="1163" spans="1:32" x14ac:dyDescent="0.35">
      <c r="A1163">
        <v>17</v>
      </c>
      <c r="B1163" t="s">
        <v>51</v>
      </c>
      <c r="C1163" t="s">
        <v>3249</v>
      </c>
      <c r="D1163" t="s">
        <v>3250</v>
      </c>
      <c r="E1163" t="s">
        <v>88</v>
      </c>
      <c r="F1163" t="s">
        <v>5706</v>
      </c>
      <c r="Q1163" t="s">
        <v>6577</v>
      </c>
      <c r="R1163" t="s">
        <v>36</v>
      </c>
      <c r="S1163" t="s">
        <v>3251</v>
      </c>
      <c r="T1163" t="s">
        <v>1682</v>
      </c>
      <c r="U1163" t="s">
        <v>1598</v>
      </c>
      <c r="V1163" t="s">
        <v>36</v>
      </c>
      <c r="W1163">
        <v>2020</v>
      </c>
      <c r="X1163" s="1">
        <v>44361</v>
      </c>
      <c r="Y1163">
        <v>10451</v>
      </c>
      <c r="Z1163">
        <v>40.818232000000002</v>
      </c>
      <c r="AA1163">
        <v>-73.919866999999996</v>
      </c>
      <c r="AB1163">
        <v>201</v>
      </c>
      <c r="AC1163">
        <v>67</v>
      </c>
      <c r="AD1163">
        <v>2001874</v>
      </c>
      <c r="AE1163">
        <v>2024110022</v>
      </c>
      <c r="AF1163" t="s">
        <v>125</v>
      </c>
    </row>
    <row r="1164" spans="1:32" x14ac:dyDescent="0.35">
      <c r="A1164">
        <v>17</v>
      </c>
      <c r="B1164" t="s">
        <v>51</v>
      </c>
      <c r="C1164" t="s">
        <v>3252</v>
      </c>
      <c r="D1164" t="s">
        <v>3253</v>
      </c>
      <c r="E1164" t="s">
        <v>88</v>
      </c>
      <c r="F1164" t="s">
        <v>5706</v>
      </c>
      <c r="Q1164" t="s">
        <v>6577</v>
      </c>
      <c r="R1164" t="s">
        <v>36</v>
      </c>
      <c r="S1164" t="s">
        <v>3254</v>
      </c>
      <c r="T1164" t="s">
        <v>1595</v>
      </c>
      <c r="U1164" t="s">
        <v>1601</v>
      </c>
      <c r="V1164" t="s">
        <v>36</v>
      </c>
      <c r="W1164">
        <v>2020</v>
      </c>
      <c r="X1164" s="1">
        <v>44361</v>
      </c>
      <c r="Y1164">
        <v>10456</v>
      </c>
      <c r="Z1164">
        <v>40.821674999999999</v>
      </c>
      <c r="AA1164">
        <v>-73.903546000000006</v>
      </c>
      <c r="AB1164">
        <v>203</v>
      </c>
      <c r="AC1164">
        <v>133</v>
      </c>
      <c r="AD1164">
        <v>2004807</v>
      </c>
      <c r="AE1164">
        <v>2026680001</v>
      </c>
      <c r="AF1164" t="s">
        <v>457</v>
      </c>
    </row>
    <row r="1165" spans="1:32" x14ac:dyDescent="0.35">
      <c r="A1165">
        <v>17</v>
      </c>
      <c r="B1165" t="s">
        <v>51</v>
      </c>
      <c r="C1165" t="s">
        <v>3255</v>
      </c>
      <c r="D1165" t="s">
        <v>3256</v>
      </c>
      <c r="E1165" t="s">
        <v>88</v>
      </c>
      <c r="F1165" t="s">
        <v>5706</v>
      </c>
      <c r="Q1165" t="s">
        <v>6577</v>
      </c>
      <c r="R1165" t="s">
        <v>36</v>
      </c>
      <c r="S1165" t="s">
        <v>1115</v>
      </c>
      <c r="T1165" t="s">
        <v>824</v>
      </c>
      <c r="U1165" t="s">
        <v>911</v>
      </c>
      <c r="V1165" t="s">
        <v>36</v>
      </c>
      <c r="W1165">
        <v>2020</v>
      </c>
      <c r="X1165" s="1">
        <v>44361</v>
      </c>
      <c r="Y1165">
        <v>10460</v>
      </c>
      <c r="Z1165">
        <v>40.835765000000002</v>
      </c>
      <c r="AA1165">
        <v>-73.887585000000001</v>
      </c>
      <c r="AB1165">
        <v>203</v>
      </c>
      <c r="AC1165">
        <v>161</v>
      </c>
      <c r="AD1165">
        <v>2010671</v>
      </c>
      <c r="AE1165">
        <v>2029900006</v>
      </c>
      <c r="AF1165" t="s">
        <v>129</v>
      </c>
    </row>
    <row r="1166" spans="1:32" x14ac:dyDescent="0.35">
      <c r="A1166">
        <v>17</v>
      </c>
      <c r="B1166" t="s">
        <v>51</v>
      </c>
      <c r="C1166" t="s">
        <v>3257</v>
      </c>
      <c r="D1166" t="s">
        <v>3258</v>
      </c>
      <c r="E1166" t="s">
        <v>88</v>
      </c>
      <c r="F1166" t="s">
        <v>5706</v>
      </c>
      <c r="Q1166" t="s">
        <v>6577</v>
      </c>
      <c r="R1166" t="s">
        <v>36</v>
      </c>
      <c r="S1166" t="s">
        <v>3259</v>
      </c>
      <c r="T1166" t="s">
        <v>841</v>
      </c>
      <c r="U1166" t="s">
        <v>911</v>
      </c>
      <c r="V1166" t="s">
        <v>36</v>
      </c>
      <c r="W1166">
        <v>2020</v>
      </c>
      <c r="X1166" s="1">
        <v>44361</v>
      </c>
      <c r="Y1166">
        <v>10473</v>
      </c>
      <c r="Z1166">
        <v>40.821145999999999</v>
      </c>
      <c r="AA1166">
        <v>-73.881478999999999</v>
      </c>
      <c r="AB1166">
        <v>209</v>
      </c>
      <c r="AC1166">
        <v>28</v>
      </c>
      <c r="AD1166">
        <v>2022544</v>
      </c>
      <c r="AE1166">
        <v>2036220016</v>
      </c>
      <c r="AF1166" t="s">
        <v>133</v>
      </c>
    </row>
    <row r="1167" spans="1:32" x14ac:dyDescent="0.35">
      <c r="A1167">
        <v>17</v>
      </c>
      <c r="B1167" t="s">
        <v>51</v>
      </c>
      <c r="C1167" t="s">
        <v>3260</v>
      </c>
      <c r="D1167" t="s">
        <v>3261</v>
      </c>
      <c r="E1167" t="s">
        <v>88</v>
      </c>
      <c r="F1167" t="s">
        <v>5706</v>
      </c>
      <c r="Q1167" t="s">
        <v>6577</v>
      </c>
      <c r="R1167" t="s">
        <v>36</v>
      </c>
      <c r="S1167" t="s">
        <v>3262</v>
      </c>
      <c r="T1167" t="s">
        <v>841</v>
      </c>
      <c r="U1167" t="s">
        <v>911</v>
      </c>
      <c r="V1167" t="s">
        <v>36</v>
      </c>
      <c r="W1167">
        <v>2020</v>
      </c>
      <c r="X1167" s="1">
        <v>44361</v>
      </c>
      <c r="Y1167">
        <v>10460</v>
      </c>
      <c r="Z1167">
        <v>40.836356000000002</v>
      </c>
      <c r="AA1167">
        <v>-73.888361000000003</v>
      </c>
      <c r="AB1167">
        <v>203</v>
      </c>
      <c r="AC1167">
        <v>161</v>
      </c>
      <c r="AD1167">
        <v>2010604</v>
      </c>
      <c r="AE1167">
        <v>2029830015</v>
      </c>
      <c r="AF1167" t="s">
        <v>129</v>
      </c>
    </row>
    <row r="1168" spans="1:32" x14ac:dyDescent="0.35">
      <c r="A1168">
        <v>17</v>
      </c>
      <c r="B1168" t="s">
        <v>1848</v>
      </c>
      <c r="C1168" t="s">
        <v>3263</v>
      </c>
      <c r="D1168" t="s">
        <v>3264</v>
      </c>
      <c r="E1168" t="s">
        <v>88</v>
      </c>
      <c r="F1168" t="s">
        <v>5706</v>
      </c>
      <c r="Q1168" t="s">
        <v>6577</v>
      </c>
      <c r="R1168" t="s">
        <v>36</v>
      </c>
      <c r="S1168" t="s">
        <v>3265</v>
      </c>
      <c r="T1168" t="s">
        <v>1682</v>
      </c>
      <c r="U1168" t="s">
        <v>911</v>
      </c>
      <c r="V1168" t="s">
        <v>36</v>
      </c>
      <c r="W1168">
        <v>2020</v>
      </c>
      <c r="X1168" s="1">
        <v>44361</v>
      </c>
      <c r="Y1168">
        <v>10457</v>
      </c>
      <c r="Z1168">
        <v>40.844082999999998</v>
      </c>
      <c r="AA1168">
        <v>-73.894481999999996</v>
      </c>
      <c r="AB1168">
        <v>206</v>
      </c>
      <c r="AC1168">
        <v>36901</v>
      </c>
      <c r="AD1168">
        <v>2009891</v>
      </c>
      <c r="AE1168">
        <v>2029450018</v>
      </c>
      <c r="AF1168" t="s">
        <v>473</v>
      </c>
    </row>
    <row r="1169" spans="1:32" x14ac:dyDescent="0.35">
      <c r="A1169">
        <v>17</v>
      </c>
      <c r="B1169" t="s">
        <v>59</v>
      </c>
      <c r="C1169" t="s">
        <v>3266</v>
      </c>
      <c r="D1169" t="s">
        <v>3267</v>
      </c>
      <c r="E1169" t="s">
        <v>88</v>
      </c>
      <c r="F1169" t="s">
        <v>5706</v>
      </c>
      <c r="Q1169" t="s">
        <v>6577</v>
      </c>
      <c r="R1169" t="s">
        <v>36</v>
      </c>
      <c r="S1169" t="s">
        <v>1694</v>
      </c>
      <c r="T1169" t="s">
        <v>841</v>
      </c>
      <c r="U1169" t="s">
        <v>1601</v>
      </c>
      <c r="V1169" t="s">
        <v>812</v>
      </c>
      <c r="W1169">
        <v>2020</v>
      </c>
      <c r="X1169" s="1">
        <v>44361</v>
      </c>
      <c r="Y1169">
        <v>10454</v>
      </c>
      <c r="Z1169">
        <v>40.803140999999997</v>
      </c>
      <c r="AA1169">
        <v>-73.909048999999996</v>
      </c>
      <c r="AB1169">
        <v>201</v>
      </c>
      <c r="AC1169">
        <v>19</v>
      </c>
      <c r="AD1169">
        <v>2086438</v>
      </c>
      <c r="AE1169">
        <v>2025890031</v>
      </c>
      <c r="AF1169" t="s">
        <v>380</v>
      </c>
    </row>
    <row r="1170" spans="1:32" x14ac:dyDescent="0.35">
      <c r="A1170">
        <v>17</v>
      </c>
      <c r="B1170" t="s">
        <v>59</v>
      </c>
      <c r="C1170" t="s">
        <v>3268</v>
      </c>
      <c r="D1170" t="s">
        <v>3269</v>
      </c>
      <c r="E1170" t="s">
        <v>88</v>
      </c>
      <c r="F1170" t="s">
        <v>5706</v>
      </c>
      <c r="Q1170" t="s">
        <v>6577</v>
      </c>
      <c r="R1170" t="s">
        <v>36</v>
      </c>
      <c r="S1170" t="s">
        <v>3270</v>
      </c>
      <c r="T1170" t="s">
        <v>841</v>
      </c>
      <c r="U1170" t="s">
        <v>1601</v>
      </c>
      <c r="V1170" t="s">
        <v>36</v>
      </c>
      <c r="W1170">
        <v>2020</v>
      </c>
      <c r="X1170" s="1">
        <v>44361</v>
      </c>
      <c r="Y1170">
        <v>10474</v>
      </c>
      <c r="Z1170">
        <v>40.815865000000002</v>
      </c>
      <c r="AA1170">
        <v>-73.888767999999999</v>
      </c>
      <c r="AB1170">
        <v>202</v>
      </c>
      <c r="AC1170">
        <v>93</v>
      </c>
      <c r="AD1170">
        <v>2109472</v>
      </c>
      <c r="AE1170">
        <v>2027630001</v>
      </c>
      <c r="AF1170" t="s">
        <v>3169</v>
      </c>
    </row>
    <row r="1171" spans="1:32" x14ac:dyDescent="0.35">
      <c r="A1171">
        <v>17</v>
      </c>
      <c r="B1171" t="s">
        <v>206</v>
      </c>
      <c r="C1171" t="s">
        <v>3271</v>
      </c>
      <c r="D1171" t="s">
        <v>3272</v>
      </c>
      <c r="E1171" t="s">
        <v>88</v>
      </c>
      <c r="F1171" t="s">
        <v>5706</v>
      </c>
      <c r="Q1171" t="s">
        <v>6577</v>
      </c>
      <c r="R1171" t="s">
        <v>36</v>
      </c>
      <c r="S1171" t="s">
        <v>1580</v>
      </c>
      <c r="T1171" t="s">
        <v>1682</v>
      </c>
      <c r="U1171" t="s">
        <v>1601</v>
      </c>
      <c r="V1171" t="s">
        <v>36</v>
      </c>
      <c r="W1171">
        <v>2020</v>
      </c>
      <c r="X1171" s="1">
        <v>44361</v>
      </c>
      <c r="Y1171">
        <v>10460</v>
      </c>
      <c r="Z1171">
        <v>40.834062000000003</v>
      </c>
      <c r="AA1171">
        <v>-73.883447000000004</v>
      </c>
      <c r="AB1171">
        <v>203</v>
      </c>
      <c r="AC1171">
        <v>161</v>
      </c>
      <c r="AD1171">
        <v>2010954</v>
      </c>
      <c r="AE1171">
        <v>2030150049</v>
      </c>
      <c r="AF1171" t="s">
        <v>129</v>
      </c>
    </row>
    <row r="1172" spans="1:32" x14ac:dyDescent="0.35">
      <c r="A1172">
        <v>17</v>
      </c>
      <c r="B1172" t="s">
        <v>206</v>
      </c>
      <c r="C1172" t="s">
        <v>6732</v>
      </c>
      <c r="D1172" t="s">
        <v>6733</v>
      </c>
      <c r="E1172" t="s">
        <v>88</v>
      </c>
      <c r="F1172" t="s">
        <v>5706</v>
      </c>
      <c r="Q1172" t="s">
        <v>6577</v>
      </c>
      <c r="R1172" t="s">
        <v>65</v>
      </c>
      <c r="S1172" t="s">
        <v>6734</v>
      </c>
      <c r="T1172" t="s">
        <v>1595</v>
      </c>
      <c r="U1172" t="s">
        <v>1601</v>
      </c>
      <c r="V1172" t="s">
        <v>36</v>
      </c>
      <c r="W1172">
        <v>2020</v>
      </c>
      <c r="X1172" s="1">
        <v>44361</v>
      </c>
      <c r="Y1172">
        <v>10460</v>
      </c>
      <c r="Z1172">
        <v>40.842053</v>
      </c>
      <c r="AA1172">
        <v>-73.889504000000002</v>
      </c>
      <c r="AB1172">
        <v>206</v>
      </c>
      <c r="AC1172">
        <v>367</v>
      </c>
      <c r="AD1172">
        <v>2097277</v>
      </c>
      <c r="AE1172">
        <v>2029530021</v>
      </c>
      <c r="AF1172" t="s">
        <v>473</v>
      </c>
    </row>
    <row r="1173" spans="1:32" x14ac:dyDescent="0.35">
      <c r="A1173">
        <v>17</v>
      </c>
      <c r="B1173" t="s">
        <v>206</v>
      </c>
      <c r="C1173" t="s">
        <v>3273</v>
      </c>
      <c r="D1173" t="s">
        <v>3274</v>
      </c>
      <c r="E1173" t="s">
        <v>88</v>
      </c>
      <c r="F1173" t="s">
        <v>5698</v>
      </c>
      <c r="Q1173" t="s">
        <v>6577</v>
      </c>
      <c r="R1173" t="s">
        <v>36</v>
      </c>
      <c r="S1173" t="s">
        <v>3275</v>
      </c>
      <c r="T1173" t="s">
        <v>1595</v>
      </c>
      <c r="U1173" t="s">
        <v>1596</v>
      </c>
      <c r="V1173" t="s">
        <v>36</v>
      </c>
      <c r="W1173">
        <v>2020</v>
      </c>
      <c r="X1173" s="1">
        <v>44361</v>
      </c>
      <c r="Y1173">
        <v>10474</v>
      </c>
      <c r="Z1173">
        <v>40.812811000000004</v>
      </c>
      <c r="AA1173">
        <v>-73.881991999999997</v>
      </c>
      <c r="AB1173">
        <v>202</v>
      </c>
      <c r="AC1173">
        <v>117</v>
      </c>
      <c r="AD1173">
        <v>2117711</v>
      </c>
      <c r="AE1173">
        <v>2027660320</v>
      </c>
      <c r="AF1173" t="s">
        <v>3169</v>
      </c>
    </row>
    <row r="1174" spans="1:32" x14ac:dyDescent="0.35">
      <c r="A1174">
        <v>17</v>
      </c>
      <c r="B1174" t="s">
        <v>182</v>
      </c>
      <c r="C1174" t="s">
        <v>3276</v>
      </c>
      <c r="D1174" t="s">
        <v>3277</v>
      </c>
      <c r="E1174" t="s">
        <v>88</v>
      </c>
      <c r="F1174" t="s">
        <v>5706</v>
      </c>
      <c r="Q1174" t="s">
        <v>6577</v>
      </c>
      <c r="R1174" t="s">
        <v>36</v>
      </c>
      <c r="S1174" t="s">
        <v>3278</v>
      </c>
      <c r="T1174" t="s">
        <v>1595</v>
      </c>
      <c r="U1174" t="s">
        <v>1601</v>
      </c>
      <c r="V1174" t="s">
        <v>36</v>
      </c>
      <c r="W1174">
        <v>2020</v>
      </c>
      <c r="X1174" s="1">
        <v>44361</v>
      </c>
      <c r="Y1174">
        <v>10460</v>
      </c>
      <c r="Z1174">
        <v>40.841720000000002</v>
      </c>
      <c r="AA1174">
        <v>-73.883628000000002</v>
      </c>
      <c r="AB1174">
        <v>206</v>
      </c>
      <c r="AC1174">
        <v>363</v>
      </c>
      <c r="AD1174">
        <v>2013192</v>
      </c>
      <c r="AE1174">
        <v>2031260012</v>
      </c>
      <c r="AF1174" t="s">
        <v>473</v>
      </c>
    </row>
    <row r="1175" spans="1:32" x14ac:dyDescent="0.35">
      <c r="A1175">
        <v>17</v>
      </c>
      <c r="B1175" t="s">
        <v>182</v>
      </c>
      <c r="C1175" t="s">
        <v>3279</v>
      </c>
      <c r="D1175" t="s">
        <v>3280</v>
      </c>
      <c r="E1175" t="s">
        <v>88</v>
      </c>
      <c r="F1175" t="s">
        <v>5706</v>
      </c>
      <c r="Q1175" t="s">
        <v>6577</v>
      </c>
      <c r="R1175" t="s">
        <v>36</v>
      </c>
      <c r="S1175" t="s">
        <v>3281</v>
      </c>
      <c r="T1175" t="s">
        <v>1596</v>
      </c>
      <c r="U1175" t="s">
        <v>1598</v>
      </c>
      <c r="V1175" t="s">
        <v>36</v>
      </c>
      <c r="W1175">
        <v>2020</v>
      </c>
      <c r="X1175" s="1">
        <v>44361</v>
      </c>
      <c r="Y1175">
        <v>10455</v>
      </c>
      <c r="Z1175">
        <v>40.820422000000001</v>
      </c>
      <c r="AA1175">
        <v>-73.915778000000003</v>
      </c>
      <c r="AB1175">
        <v>201</v>
      </c>
      <c r="AC1175">
        <v>69</v>
      </c>
      <c r="AD1175">
        <v>2001400</v>
      </c>
      <c r="AE1175">
        <v>2023770001</v>
      </c>
      <c r="AF1175" t="s">
        <v>125</v>
      </c>
    </row>
    <row r="1176" spans="1:32" x14ac:dyDescent="0.35">
      <c r="A1176">
        <v>17</v>
      </c>
      <c r="B1176" t="s">
        <v>182</v>
      </c>
      <c r="C1176" t="s">
        <v>3282</v>
      </c>
      <c r="D1176" t="s">
        <v>3283</v>
      </c>
      <c r="E1176" t="s">
        <v>88</v>
      </c>
      <c r="F1176" t="s">
        <v>5706</v>
      </c>
      <c r="Q1176" t="s">
        <v>6577</v>
      </c>
      <c r="R1176" t="s">
        <v>36</v>
      </c>
      <c r="S1176" t="s">
        <v>3284</v>
      </c>
      <c r="T1176" t="s">
        <v>1595</v>
      </c>
      <c r="U1176" t="s">
        <v>1601</v>
      </c>
      <c r="V1176" t="s">
        <v>36</v>
      </c>
      <c r="W1176">
        <v>2020</v>
      </c>
      <c r="X1176" s="1">
        <v>44361</v>
      </c>
      <c r="Y1176">
        <v>10455</v>
      </c>
      <c r="Z1176">
        <v>40.815406000000003</v>
      </c>
      <c r="AA1176">
        <v>-73.903349000000006</v>
      </c>
      <c r="AB1176">
        <v>201</v>
      </c>
      <c r="AC1176">
        <v>79</v>
      </c>
      <c r="AD1176">
        <v>2117539</v>
      </c>
      <c r="AE1176">
        <v>2026750032</v>
      </c>
      <c r="AF1176" t="s">
        <v>125</v>
      </c>
    </row>
    <row r="1177" spans="1:32" x14ac:dyDescent="0.35">
      <c r="A1177">
        <v>17</v>
      </c>
      <c r="B1177" t="s">
        <v>182</v>
      </c>
      <c r="C1177" t="s">
        <v>3285</v>
      </c>
      <c r="D1177" t="s">
        <v>3286</v>
      </c>
      <c r="E1177" t="s">
        <v>35</v>
      </c>
      <c r="F1177" t="s">
        <v>5698</v>
      </c>
      <c r="Q1177" t="s">
        <v>6577</v>
      </c>
      <c r="R1177" t="s">
        <v>36</v>
      </c>
      <c r="S1177" t="s">
        <v>1562</v>
      </c>
      <c r="T1177" t="s">
        <v>1596</v>
      </c>
      <c r="U1177" t="s">
        <v>1596</v>
      </c>
      <c r="V1177" t="s">
        <v>36</v>
      </c>
      <c r="W1177">
        <v>2020</v>
      </c>
      <c r="X1177" s="1">
        <v>44361</v>
      </c>
    </row>
    <row r="1178" spans="1:32" x14ac:dyDescent="0.35">
      <c r="A1178">
        <v>17</v>
      </c>
      <c r="B1178" t="s">
        <v>543</v>
      </c>
      <c r="C1178" t="s">
        <v>3287</v>
      </c>
      <c r="D1178" t="s">
        <v>3288</v>
      </c>
      <c r="E1178" t="s">
        <v>88</v>
      </c>
      <c r="F1178" t="s">
        <v>5706</v>
      </c>
      <c r="Q1178" t="s">
        <v>6577</v>
      </c>
      <c r="R1178" t="s">
        <v>36</v>
      </c>
      <c r="S1178" t="s">
        <v>3289</v>
      </c>
      <c r="T1178" t="s">
        <v>1595</v>
      </c>
      <c r="U1178" t="s">
        <v>1601</v>
      </c>
      <c r="V1178" t="s">
        <v>36</v>
      </c>
      <c r="W1178">
        <v>2020</v>
      </c>
      <c r="X1178" s="1">
        <v>44361</v>
      </c>
      <c r="Y1178">
        <v>10451</v>
      </c>
      <c r="Z1178">
        <v>40.817740000000001</v>
      </c>
      <c r="AA1178">
        <v>-73.924155999999996</v>
      </c>
      <c r="AB1178">
        <v>201</v>
      </c>
      <c r="AC1178">
        <v>65</v>
      </c>
      <c r="AD1178">
        <v>2097050</v>
      </c>
      <c r="AE1178">
        <v>2023350016</v>
      </c>
      <c r="AF1178" t="s">
        <v>125</v>
      </c>
    </row>
    <row r="1179" spans="1:32" x14ac:dyDescent="0.35">
      <c r="A1179">
        <v>17</v>
      </c>
      <c r="B1179" t="s">
        <v>117</v>
      </c>
      <c r="C1179" t="s">
        <v>3290</v>
      </c>
      <c r="D1179" t="s">
        <v>3291</v>
      </c>
      <c r="E1179" t="s">
        <v>88</v>
      </c>
      <c r="F1179" t="s">
        <v>5706</v>
      </c>
      <c r="Q1179" t="s">
        <v>6577</v>
      </c>
      <c r="R1179" t="s">
        <v>36</v>
      </c>
      <c r="S1179" t="s">
        <v>3292</v>
      </c>
      <c r="T1179" t="s">
        <v>841</v>
      </c>
      <c r="U1179" t="s">
        <v>1598</v>
      </c>
      <c r="V1179" t="s">
        <v>36</v>
      </c>
      <c r="W1179">
        <v>2020</v>
      </c>
      <c r="X1179" s="1">
        <v>44361</v>
      </c>
      <c r="Y1179">
        <v>10459</v>
      </c>
      <c r="Z1179">
        <v>40.816198</v>
      </c>
      <c r="AA1179">
        <v>-73.896000000000001</v>
      </c>
      <c r="AB1179">
        <v>202</v>
      </c>
      <c r="AC1179">
        <v>89</v>
      </c>
      <c r="AD1179">
        <v>2090437</v>
      </c>
      <c r="AE1179">
        <v>2027320001</v>
      </c>
      <c r="AF1179" t="s">
        <v>3169</v>
      </c>
    </row>
    <row r="1180" spans="1:32" x14ac:dyDescent="0.35">
      <c r="A1180">
        <v>17</v>
      </c>
      <c r="B1180" t="s">
        <v>117</v>
      </c>
      <c r="C1180" t="s">
        <v>3293</v>
      </c>
      <c r="D1180" t="s">
        <v>3294</v>
      </c>
      <c r="E1180" t="s">
        <v>88</v>
      </c>
      <c r="F1180" t="s">
        <v>5706</v>
      </c>
      <c r="Q1180" t="s">
        <v>6577</v>
      </c>
      <c r="R1180" t="s">
        <v>36</v>
      </c>
      <c r="S1180" t="s">
        <v>3295</v>
      </c>
      <c r="T1180" t="s">
        <v>1596</v>
      </c>
      <c r="U1180" t="s">
        <v>1598</v>
      </c>
      <c r="V1180" t="s">
        <v>36</v>
      </c>
      <c r="W1180">
        <v>2020</v>
      </c>
      <c r="X1180" s="1">
        <v>44361</v>
      </c>
      <c r="Y1180">
        <v>10451</v>
      </c>
      <c r="Z1180">
        <v>40.822358999999999</v>
      </c>
      <c r="AA1180">
        <v>-73.911454000000006</v>
      </c>
      <c r="AB1180">
        <v>203</v>
      </c>
      <c r="AC1180">
        <v>141</v>
      </c>
      <c r="AD1180">
        <v>2001194</v>
      </c>
      <c r="AE1180">
        <v>2023650001</v>
      </c>
      <c r="AF1180" t="s">
        <v>457</v>
      </c>
    </row>
    <row r="1181" spans="1:32" x14ac:dyDescent="0.35">
      <c r="A1181">
        <v>17</v>
      </c>
      <c r="B1181" t="s">
        <v>117</v>
      </c>
      <c r="C1181" t="s">
        <v>3296</v>
      </c>
      <c r="D1181" t="s">
        <v>3297</v>
      </c>
      <c r="E1181" t="s">
        <v>88</v>
      </c>
      <c r="F1181" t="s">
        <v>5706</v>
      </c>
      <c r="Q1181" t="s">
        <v>6577</v>
      </c>
      <c r="R1181" t="s">
        <v>36</v>
      </c>
      <c r="S1181" t="s">
        <v>3298</v>
      </c>
      <c r="T1181" t="s">
        <v>1682</v>
      </c>
      <c r="U1181" t="s">
        <v>1598</v>
      </c>
      <c r="V1181" t="s">
        <v>36</v>
      </c>
      <c r="W1181">
        <v>2020</v>
      </c>
      <c r="X1181" s="1">
        <v>44361</v>
      </c>
      <c r="Y1181">
        <v>10459</v>
      </c>
      <c r="Z1181">
        <v>40.825555000000001</v>
      </c>
      <c r="AA1181">
        <v>-73.892927999999998</v>
      </c>
      <c r="AB1181">
        <v>202</v>
      </c>
      <c r="AC1181">
        <v>12701</v>
      </c>
      <c r="AD1181">
        <v>2005802</v>
      </c>
      <c r="AE1181">
        <v>2027270017</v>
      </c>
      <c r="AF1181" t="s">
        <v>3169</v>
      </c>
    </row>
    <row r="1182" spans="1:32" x14ac:dyDescent="0.35">
      <c r="A1182">
        <v>17</v>
      </c>
      <c r="B1182" t="s">
        <v>837</v>
      </c>
      <c r="C1182" t="s">
        <v>3299</v>
      </c>
      <c r="D1182" t="s">
        <v>3300</v>
      </c>
      <c r="E1182" t="s">
        <v>88</v>
      </c>
      <c r="F1182" t="s">
        <v>5706</v>
      </c>
      <c r="Q1182" t="s">
        <v>6577</v>
      </c>
      <c r="R1182" t="s">
        <v>36</v>
      </c>
      <c r="S1182" t="s">
        <v>3301</v>
      </c>
      <c r="T1182" t="s">
        <v>841</v>
      </c>
      <c r="U1182" t="s">
        <v>1596</v>
      </c>
      <c r="V1182" t="s">
        <v>36</v>
      </c>
      <c r="W1182">
        <v>2020</v>
      </c>
      <c r="X1182" s="1">
        <v>44361</v>
      </c>
      <c r="Y1182">
        <v>10459</v>
      </c>
      <c r="Z1182">
        <v>40.818657999999999</v>
      </c>
      <c r="AA1182">
        <v>-73.893810000000002</v>
      </c>
      <c r="AB1182">
        <v>202</v>
      </c>
      <c r="AC1182">
        <v>89</v>
      </c>
      <c r="AD1182">
        <v>2005755</v>
      </c>
      <c r="AE1182">
        <v>2027220063</v>
      </c>
      <c r="AF1182" t="s">
        <v>3169</v>
      </c>
    </row>
    <row r="1183" spans="1:32" x14ac:dyDescent="0.35">
      <c r="A1183">
        <v>17</v>
      </c>
      <c r="B1183" t="s">
        <v>837</v>
      </c>
      <c r="C1183" t="s">
        <v>3302</v>
      </c>
      <c r="D1183" t="s">
        <v>3303</v>
      </c>
      <c r="E1183" t="s">
        <v>88</v>
      </c>
      <c r="F1183" t="s">
        <v>5706</v>
      </c>
      <c r="Q1183" t="s">
        <v>6577</v>
      </c>
      <c r="R1183" t="s">
        <v>36</v>
      </c>
      <c r="S1183" t="s">
        <v>3304</v>
      </c>
      <c r="T1183" t="s">
        <v>1595</v>
      </c>
      <c r="U1183" t="s">
        <v>1596</v>
      </c>
      <c r="V1183" t="s">
        <v>36</v>
      </c>
      <c r="W1183">
        <v>2020</v>
      </c>
      <c r="X1183" s="1">
        <v>44361</v>
      </c>
      <c r="Y1183">
        <v>10460</v>
      </c>
      <c r="Z1183">
        <v>40.844647999999999</v>
      </c>
      <c r="AA1183">
        <v>-73.882727000000003</v>
      </c>
      <c r="AB1183">
        <v>206</v>
      </c>
      <c r="AC1183">
        <v>363</v>
      </c>
      <c r="AD1183">
        <v>2013151</v>
      </c>
      <c r="AE1183">
        <v>2031230061</v>
      </c>
      <c r="AF1183" t="s">
        <v>473</v>
      </c>
    </row>
    <row r="1184" spans="1:32" x14ac:dyDescent="0.35">
      <c r="A1184">
        <v>17</v>
      </c>
      <c r="B1184" t="s">
        <v>837</v>
      </c>
      <c r="C1184" t="s">
        <v>3305</v>
      </c>
      <c r="D1184" t="s">
        <v>3306</v>
      </c>
      <c r="E1184" t="s">
        <v>88</v>
      </c>
      <c r="F1184" t="s">
        <v>5706</v>
      </c>
      <c r="Q1184" t="s">
        <v>6577</v>
      </c>
      <c r="R1184" t="s">
        <v>36</v>
      </c>
      <c r="S1184" t="s">
        <v>3307</v>
      </c>
      <c r="T1184" t="s">
        <v>841</v>
      </c>
      <c r="U1184" t="s">
        <v>911</v>
      </c>
      <c r="V1184" t="s">
        <v>36</v>
      </c>
      <c r="W1184">
        <v>2020</v>
      </c>
      <c r="X1184" s="1">
        <v>44361</v>
      </c>
      <c r="Y1184">
        <v>10456</v>
      </c>
      <c r="Z1184">
        <v>40.820445999999997</v>
      </c>
      <c r="AA1184">
        <v>-73.904690000000002</v>
      </c>
      <c r="AB1184">
        <v>201</v>
      </c>
      <c r="AC1184">
        <v>77</v>
      </c>
      <c r="AD1184">
        <v>2004700</v>
      </c>
      <c r="AE1184">
        <v>2026570030</v>
      </c>
      <c r="AF1184" t="s">
        <v>125</v>
      </c>
    </row>
    <row r="1185" spans="1:32" x14ac:dyDescent="0.35">
      <c r="A1185">
        <v>18</v>
      </c>
      <c r="B1185" t="s">
        <v>817</v>
      </c>
      <c r="C1185" t="s">
        <v>3308</v>
      </c>
      <c r="D1185" t="s">
        <v>3309</v>
      </c>
      <c r="E1185" t="s">
        <v>88</v>
      </c>
      <c r="F1185" t="s">
        <v>5706</v>
      </c>
      <c r="Q1185" t="s">
        <v>6577</v>
      </c>
      <c r="R1185" t="s">
        <v>36</v>
      </c>
      <c r="S1185" t="s">
        <v>1080</v>
      </c>
      <c r="T1185" t="s">
        <v>1595</v>
      </c>
      <c r="U1185" t="s">
        <v>811</v>
      </c>
      <c r="V1185" t="s">
        <v>36</v>
      </c>
      <c r="W1185">
        <v>2020</v>
      </c>
      <c r="X1185" s="1">
        <v>44361</v>
      </c>
      <c r="Y1185">
        <v>10472</v>
      </c>
      <c r="Z1185">
        <v>40.829031000000001</v>
      </c>
      <c r="AA1185">
        <v>-73.867599999999996</v>
      </c>
      <c r="AB1185">
        <v>209</v>
      </c>
      <c r="AC1185">
        <v>70</v>
      </c>
      <c r="AD1185">
        <v>2088552</v>
      </c>
      <c r="AE1185">
        <v>2037520013</v>
      </c>
      <c r="AF1185" t="s">
        <v>490</v>
      </c>
    </row>
    <row r="1186" spans="1:32" x14ac:dyDescent="0.35">
      <c r="A1186">
        <v>18</v>
      </c>
      <c r="B1186" t="s">
        <v>51</v>
      </c>
      <c r="C1186" t="s">
        <v>3310</v>
      </c>
      <c r="D1186" t="s">
        <v>3311</v>
      </c>
      <c r="E1186" t="s">
        <v>88</v>
      </c>
      <c r="F1186" t="s">
        <v>5706</v>
      </c>
      <c r="Q1186" t="s">
        <v>6577</v>
      </c>
      <c r="R1186" t="s">
        <v>36</v>
      </c>
      <c r="S1186" t="s">
        <v>3312</v>
      </c>
      <c r="T1186" t="s">
        <v>824</v>
      </c>
      <c r="U1186" t="s">
        <v>911</v>
      </c>
      <c r="V1186" t="s">
        <v>36</v>
      </c>
      <c r="W1186">
        <v>2020</v>
      </c>
      <c r="X1186" s="1">
        <v>44361</v>
      </c>
      <c r="Y1186">
        <v>10473</v>
      </c>
      <c r="Z1186">
        <v>40.816693000000001</v>
      </c>
      <c r="AA1186">
        <v>-73.860904000000005</v>
      </c>
      <c r="AB1186">
        <v>209</v>
      </c>
      <c r="AC1186">
        <v>16</v>
      </c>
      <c r="AD1186">
        <v>2021482</v>
      </c>
      <c r="AE1186">
        <v>2035240020</v>
      </c>
      <c r="AF1186" t="s">
        <v>133</v>
      </c>
    </row>
    <row r="1187" spans="1:32" x14ac:dyDescent="0.35">
      <c r="A1187">
        <v>18</v>
      </c>
      <c r="B1187" t="s">
        <v>51</v>
      </c>
      <c r="C1187" t="s">
        <v>3313</v>
      </c>
      <c r="D1187" t="s">
        <v>3314</v>
      </c>
      <c r="E1187" t="s">
        <v>88</v>
      </c>
      <c r="F1187" t="s">
        <v>5706</v>
      </c>
      <c r="Q1187" t="s">
        <v>6577</v>
      </c>
      <c r="R1187" t="s">
        <v>36</v>
      </c>
      <c r="S1187" t="s">
        <v>3315</v>
      </c>
      <c r="T1187" t="s">
        <v>841</v>
      </c>
      <c r="U1187" t="s">
        <v>911</v>
      </c>
      <c r="V1187" t="s">
        <v>36</v>
      </c>
      <c r="W1187">
        <v>2020</v>
      </c>
      <c r="X1187" s="1">
        <v>44361</v>
      </c>
      <c r="Y1187">
        <v>10462</v>
      </c>
      <c r="Z1187">
        <v>40.837524000000002</v>
      </c>
      <c r="AA1187">
        <v>-73.854799999999997</v>
      </c>
      <c r="AB1187">
        <v>209</v>
      </c>
      <c r="AC1187">
        <v>222</v>
      </c>
      <c r="AD1187">
        <v>2041211</v>
      </c>
      <c r="AE1187">
        <v>2039460007</v>
      </c>
      <c r="AF1187" t="s">
        <v>3316</v>
      </c>
    </row>
    <row r="1188" spans="1:32" x14ac:dyDescent="0.35">
      <c r="A1188">
        <v>18</v>
      </c>
      <c r="B1188" t="s">
        <v>51</v>
      </c>
      <c r="C1188" t="s">
        <v>3317</v>
      </c>
      <c r="D1188" t="s">
        <v>3318</v>
      </c>
      <c r="E1188" t="s">
        <v>88</v>
      </c>
      <c r="F1188" t="s">
        <v>5706</v>
      </c>
      <c r="Q1188" t="s">
        <v>6577</v>
      </c>
      <c r="R1188" t="s">
        <v>36</v>
      </c>
      <c r="S1188" t="s">
        <v>3319</v>
      </c>
      <c r="T1188" t="s">
        <v>841</v>
      </c>
      <c r="U1188" t="s">
        <v>1601</v>
      </c>
      <c r="V1188" t="s">
        <v>36</v>
      </c>
      <c r="W1188">
        <v>2020</v>
      </c>
      <c r="X1188" s="1">
        <v>44361</v>
      </c>
      <c r="Y1188">
        <v>10473</v>
      </c>
      <c r="Z1188">
        <v>40.818466999999998</v>
      </c>
      <c r="AA1188">
        <v>-73.868371999999994</v>
      </c>
      <c r="AB1188">
        <v>209</v>
      </c>
      <c r="AC1188">
        <v>20</v>
      </c>
      <c r="AD1188">
        <v>2021972</v>
      </c>
      <c r="AE1188">
        <v>2035910050</v>
      </c>
      <c r="AF1188" t="s">
        <v>133</v>
      </c>
    </row>
    <row r="1189" spans="1:32" x14ac:dyDescent="0.35">
      <c r="A1189">
        <v>18</v>
      </c>
      <c r="B1189" t="s">
        <v>51</v>
      </c>
      <c r="C1189" t="s">
        <v>3320</v>
      </c>
      <c r="D1189" t="s">
        <v>3321</v>
      </c>
      <c r="E1189" t="s">
        <v>88</v>
      </c>
      <c r="F1189" t="s">
        <v>5706</v>
      </c>
      <c r="Q1189" t="s">
        <v>6577</v>
      </c>
      <c r="R1189" t="s">
        <v>36</v>
      </c>
      <c r="S1189" t="s">
        <v>3322</v>
      </c>
      <c r="T1189" t="s">
        <v>841</v>
      </c>
      <c r="U1189" t="s">
        <v>1601</v>
      </c>
      <c r="V1189" t="s">
        <v>36</v>
      </c>
      <c r="W1189">
        <v>2020</v>
      </c>
      <c r="X1189" s="1">
        <v>44361</v>
      </c>
      <c r="Y1189">
        <v>10472</v>
      </c>
      <c r="Z1189">
        <v>40.828518000000003</v>
      </c>
      <c r="AA1189">
        <v>-73.856568999999993</v>
      </c>
      <c r="AB1189">
        <v>209</v>
      </c>
      <c r="AC1189">
        <v>4001</v>
      </c>
      <c r="AD1189">
        <v>2025696</v>
      </c>
      <c r="AE1189">
        <v>2037890021</v>
      </c>
      <c r="AF1189" t="s">
        <v>490</v>
      </c>
    </row>
    <row r="1190" spans="1:32" x14ac:dyDescent="0.35">
      <c r="A1190">
        <v>18</v>
      </c>
      <c r="B1190" t="s">
        <v>51</v>
      </c>
      <c r="C1190" t="s">
        <v>3323</v>
      </c>
      <c r="D1190" t="s">
        <v>3324</v>
      </c>
      <c r="E1190" t="s">
        <v>88</v>
      </c>
      <c r="F1190" t="s">
        <v>5706</v>
      </c>
      <c r="Q1190" t="s">
        <v>6577</v>
      </c>
      <c r="R1190" t="s">
        <v>36</v>
      </c>
      <c r="S1190" t="s">
        <v>3325</v>
      </c>
      <c r="T1190" t="s">
        <v>841</v>
      </c>
      <c r="U1190" t="s">
        <v>1601</v>
      </c>
      <c r="V1190" t="s">
        <v>36</v>
      </c>
      <c r="W1190">
        <v>2020</v>
      </c>
      <c r="X1190" s="1">
        <v>44361</v>
      </c>
      <c r="Y1190">
        <v>10472</v>
      </c>
      <c r="Z1190">
        <v>40.825403000000001</v>
      </c>
      <c r="AA1190">
        <v>-73.873666</v>
      </c>
      <c r="AB1190">
        <v>209</v>
      </c>
      <c r="AC1190">
        <v>48</v>
      </c>
      <c r="AD1190">
        <v>2087014</v>
      </c>
      <c r="AE1190">
        <v>2037180001</v>
      </c>
      <c r="AF1190" t="s">
        <v>490</v>
      </c>
    </row>
    <row r="1191" spans="1:32" x14ac:dyDescent="0.35">
      <c r="A1191">
        <v>18</v>
      </c>
      <c r="B1191" t="s">
        <v>51</v>
      </c>
      <c r="C1191" t="s">
        <v>3326</v>
      </c>
      <c r="D1191" t="s">
        <v>3327</v>
      </c>
      <c r="E1191" t="s">
        <v>88</v>
      </c>
      <c r="F1191" t="s">
        <v>5706</v>
      </c>
      <c r="Q1191" t="s">
        <v>6577</v>
      </c>
      <c r="R1191" t="s">
        <v>36</v>
      </c>
      <c r="S1191" t="s">
        <v>3328</v>
      </c>
      <c r="T1191" t="s">
        <v>841</v>
      </c>
      <c r="U1191" t="s">
        <v>1601</v>
      </c>
      <c r="V1191" t="s">
        <v>36</v>
      </c>
      <c r="W1191">
        <v>2020</v>
      </c>
      <c r="X1191" s="1">
        <v>44361</v>
      </c>
      <c r="Y1191">
        <v>10462</v>
      </c>
      <c r="Z1191">
        <v>40.837930999999998</v>
      </c>
      <c r="AA1191">
        <v>-73.853523999999993</v>
      </c>
      <c r="AB1191">
        <v>209</v>
      </c>
      <c r="AC1191">
        <v>222</v>
      </c>
      <c r="AD1191">
        <v>2041247</v>
      </c>
      <c r="AE1191">
        <v>2039480055</v>
      </c>
      <c r="AF1191" t="s">
        <v>3316</v>
      </c>
    </row>
    <row r="1192" spans="1:32" x14ac:dyDescent="0.35">
      <c r="A1192">
        <v>18</v>
      </c>
      <c r="B1192" t="s">
        <v>51</v>
      </c>
      <c r="C1192" t="s">
        <v>3329</v>
      </c>
      <c r="D1192" t="s">
        <v>3330</v>
      </c>
      <c r="E1192" t="s">
        <v>88</v>
      </c>
      <c r="F1192" t="s">
        <v>5706</v>
      </c>
      <c r="Q1192" t="s">
        <v>6577</v>
      </c>
      <c r="R1192" t="s">
        <v>36</v>
      </c>
      <c r="S1192" t="s">
        <v>3331</v>
      </c>
      <c r="T1192" t="s">
        <v>1595</v>
      </c>
      <c r="U1192" t="s">
        <v>1601</v>
      </c>
      <c r="V1192" t="s">
        <v>36</v>
      </c>
      <c r="W1192">
        <v>2020</v>
      </c>
      <c r="X1192" s="1">
        <v>44361</v>
      </c>
      <c r="Y1192">
        <v>10473</v>
      </c>
      <c r="Z1192">
        <v>40.822665000000001</v>
      </c>
      <c r="AA1192">
        <v>-73.853365999999994</v>
      </c>
      <c r="AB1192">
        <v>209</v>
      </c>
      <c r="AC1192">
        <v>74</v>
      </c>
      <c r="AD1192">
        <v>2022289</v>
      </c>
      <c r="AE1192">
        <v>2036090016</v>
      </c>
      <c r="AF1192" t="s">
        <v>133</v>
      </c>
    </row>
    <row r="1193" spans="1:32" x14ac:dyDescent="0.35">
      <c r="A1193">
        <v>18</v>
      </c>
      <c r="B1193" t="s">
        <v>51</v>
      </c>
      <c r="C1193" t="s">
        <v>3332</v>
      </c>
      <c r="D1193" t="s">
        <v>3333</v>
      </c>
      <c r="E1193" t="s">
        <v>88</v>
      </c>
      <c r="F1193" t="s">
        <v>5706</v>
      </c>
      <c r="Q1193" t="s">
        <v>6577</v>
      </c>
      <c r="R1193" t="s">
        <v>36</v>
      </c>
      <c r="S1193" t="s">
        <v>3334</v>
      </c>
      <c r="T1193" t="s">
        <v>1682</v>
      </c>
      <c r="U1193" t="s">
        <v>1601</v>
      </c>
      <c r="V1193" t="s">
        <v>36</v>
      </c>
      <c r="W1193">
        <v>2020</v>
      </c>
      <c r="X1193" s="1">
        <v>44361</v>
      </c>
      <c r="Y1193">
        <v>10473</v>
      </c>
      <c r="Z1193">
        <v>40.814833</v>
      </c>
      <c r="AA1193">
        <v>-73.856579999999994</v>
      </c>
      <c r="AB1193">
        <v>209</v>
      </c>
      <c r="AC1193">
        <v>4</v>
      </c>
      <c r="AD1193">
        <v>2020580</v>
      </c>
      <c r="AE1193">
        <v>2034780018</v>
      </c>
      <c r="AF1193" t="s">
        <v>133</v>
      </c>
    </row>
    <row r="1194" spans="1:32" x14ac:dyDescent="0.35">
      <c r="A1194">
        <v>18</v>
      </c>
      <c r="B1194" t="s">
        <v>51</v>
      </c>
      <c r="C1194" t="s">
        <v>6735</v>
      </c>
      <c r="D1194" t="s">
        <v>6736</v>
      </c>
      <c r="E1194" t="s">
        <v>88</v>
      </c>
      <c r="F1194" t="s">
        <v>5706</v>
      </c>
      <c r="Q1194" t="s">
        <v>6577</v>
      </c>
      <c r="R1194" t="s">
        <v>65</v>
      </c>
      <c r="S1194" t="s">
        <v>972</v>
      </c>
      <c r="T1194" t="s">
        <v>1682</v>
      </c>
      <c r="U1194" t="s">
        <v>911</v>
      </c>
      <c r="V1194" t="s">
        <v>36</v>
      </c>
      <c r="W1194">
        <v>2020</v>
      </c>
      <c r="X1194" s="1">
        <v>44361</v>
      </c>
      <c r="Y1194">
        <v>10473</v>
      </c>
      <c r="Z1194">
        <v>40.818227999999998</v>
      </c>
      <c r="AA1194">
        <v>-73.856301999999999</v>
      </c>
      <c r="AB1194">
        <v>209</v>
      </c>
      <c r="AC1194">
        <v>16</v>
      </c>
      <c r="AD1194">
        <v>2021923</v>
      </c>
      <c r="AE1194">
        <v>2035640001</v>
      </c>
      <c r="AF1194" t="s">
        <v>133</v>
      </c>
    </row>
    <row r="1195" spans="1:32" x14ac:dyDescent="0.35">
      <c r="A1195">
        <v>18</v>
      </c>
      <c r="B1195" t="s">
        <v>51</v>
      </c>
      <c r="C1195" t="s">
        <v>3335</v>
      </c>
      <c r="D1195" t="s">
        <v>3336</v>
      </c>
      <c r="E1195" t="s">
        <v>88</v>
      </c>
      <c r="F1195" t="s">
        <v>5706</v>
      </c>
      <c r="Q1195" t="s">
        <v>6577</v>
      </c>
      <c r="R1195" t="s">
        <v>36</v>
      </c>
      <c r="S1195" t="s">
        <v>3337</v>
      </c>
      <c r="T1195" t="s">
        <v>841</v>
      </c>
      <c r="U1195" t="s">
        <v>1601</v>
      </c>
      <c r="V1195" t="s">
        <v>36</v>
      </c>
      <c r="W1195">
        <v>2020</v>
      </c>
      <c r="X1195" s="1">
        <v>44361</v>
      </c>
      <c r="Y1195">
        <v>10462</v>
      </c>
      <c r="Z1195">
        <v>40.835040999999997</v>
      </c>
      <c r="AA1195">
        <v>-73.845464000000007</v>
      </c>
      <c r="AB1195">
        <v>210</v>
      </c>
      <c r="AC1195">
        <v>96</v>
      </c>
      <c r="AD1195">
        <v>2103494</v>
      </c>
      <c r="AE1195">
        <v>2038340070</v>
      </c>
      <c r="AF1195" t="s">
        <v>1148</v>
      </c>
    </row>
    <row r="1196" spans="1:32" x14ac:dyDescent="0.35">
      <c r="A1196">
        <v>18</v>
      </c>
      <c r="B1196" t="s">
        <v>51</v>
      </c>
      <c r="C1196" t="s">
        <v>6737</v>
      </c>
      <c r="D1196" t="s">
        <v>6738</v>
      </c>
      <c r="E1196" t="s">
        <v>88</v>
      </c>
      <c r="F1196" t="s">
        <v>5706</v>
      </c>
      <c r="Q1196" t="s">
        <v>6577</v>
      </c>
      <c r="R1196" t="s">
        <v>65</v>
      </c>
      <c r="S1196" t="s">
        <v>2917</v>
      </c>
      <c r="T1196" t="s">
        <v>1682</v>
      </c>
      <c r="U1196" t="s">
        <v>911</v>
      </c>
      <c r="V1196" t="s">
        <v>36</v>
      </c>
      <c r="W1196">
        <v>2020</v>
      </c>
      <c r="X1196" s="1">
        <v>44361</v>
      </c>
      <c r="Y1196">
        <v>10472</v>
      </c>
      <c r="Z1196">
        <v>40.831415999999997</v>
      </c>
      <c r="AA1196">
        <v>-73.877785000000003</v>
      </c>
      <c r="AB1196">
        <v>209</v>
      </c>
      <c r="AC1196">
        <v>56</v>
      </c>
      <c r="AD1196">
        <v>2117663</v>
      </c>
      <c r="AE1196">
        <v>2038640012</v>
      </c>
      <c r="AF1196" t="s">
        <v>1152</v>
      </c>
    </row>
    <row r="1197" spans="1:32" x14ac:dyDescent="0.35">
      <c r="A1197">
        <v>18</v>
      </c>
      <c r="B1197" t="s">
        <v>51</v>
      </c>
      <c r="C1197" t="s">
        <v>3338</v>
      </c>
      <c r="D1197" t="s">
        <v>1154</v>
      </c>
      <c r="E1197" t="s">
        <v>88</v>
      </c>
      <c r="F1197" t="s">
        <v>5706</v>
      </c>
      <c r="Q1197" t="s">
        <v>6577</v>
      </c>
      <c r="R1197" t="s">
        <v>36</v>
      </c>
      <c r="S1197" t="s">
        <v>3339</v>
      </c>
      <c r="T1197" t="s">
        <v>1682</v>
      </c>
      <c r="U1197" t="s">
        <v>1601</v>
      </c>
      <c r="V1197" t="s">
        <v>36</v>
      </c>
      <c r="W1197">
        <v>2020</v>
      </c>
      <c r="X1197" s="1">
        <v>44361</v>
      </c>
      <c r="Y1197">
        <v>10472</v>
      </c>
      <c r="Z1197">
        <v>40.830086999999999</v>
      </c>
      <c r="AA1197">
        <v>-73.877602999999993</v>
      </c>
      <c r="AB1197">
        <v>209</v>
      </c>
      <c r="AC1197">
        <v>54</v>
      </c>
      <c r="AD1197">
        <v>2088553</v>
      </c>
      <c r="AE1197">
        <v>2037750025</v>
      </c>
      <c r="AF1197" t="s">
        <v>1152</v>
      </c>
    </row>
    <row r="1198" spans="1:32" x14ac:dyDescent="0.35">
      <c r="A1198">
        <v>18</v>
      </c>
      <c r="B1198" t="s">
        <v>206</v>
      </c>
      <c r="C1198" t="s">
        <v>3340</v>
      </c>
      <c r="D1198" t="s">
        <v>3341</v>
      </c>
      <c r="E1198" t="s">
        <v>88</v>
      </c>
      <c r="F1198" t="s">
        <v>5698</v>
      </c>
      <c r="Q1198" t="s">
        <v>6577</v>
      </c>
      <c r="R1198" t="s">
        <v>36</v>
      </c>
      <c r="S1198" t="s">
        <v>3342</v>
      </c>
      <c r="T1198" t="s">
        <v>810</v>
      </c>
      <c r="U1198" t="s">
        <v>1601</v>
      </c>
      <c r="V1198" t="s">
        <v>36</v>
      </c>
      <c r="W1198">
        <v>2020</v>
      </c>
      <c r="X1198" s="1">
        <v>44361</v>
      </c>
      <c r="Y1198">
        <v>10473</v>
      </c>
      <c r="Z1198">
        <v>40.825144000000002</v>
      </c>
      <c r="AA1198">
        <v>-73.843138999999994</v>
      </c>
      <c r="AB1198">
        <v>209</v>
      </c>
      <c r="AC1198">
        <v>90</v>
      </c>
      <c r="AD1198">
        <v>2094841</v>
      </c>
      <c r="AE1198">
        <v>2037020001</v>
      </c>
      <c r="AF1198" t="s">
        <v>133</v>
      </c>
    </row>
    <row r="1199" spans="1:32" x14ac:dyDescent="0.35">
      <c r="A1199">
        <v>18</v>
      </c>
      <c r="B1199" t="s">
        <v>206</v>
      </c>
      <c r="C1199" t="s">
        <v>3343</v>
      </c>
      <c r="D1199" t="s">
        <v>3341</v>
      </c>
      <c r="E1199" t="s">
        <v>88</v>
      </c>
      <c r="F1199" t="s">
        <v>5698</v>
      </c>
      <c r="Q1199" t="s">
        <v>6577</v>
      </c>
      <c r="R1199" t="s">
        <v>36</v>
      </c>
      <c r="S1199" t="s">
        <v>3344</v>
      </c>
      <c r="T1199" t="s">
        <v>1595</v>
      </c>
      <c r="U1199" t="s">
        <v>1601</v>
      </c>
      <c r="V1199" t="s">
        <v>36</v>
      </c>
      <c r="W1199">
        <v>2020</v>
      </c>
      <c r="X1199" s="1">
        <v>44361</v>
      </c>
      <c r="Y1199">
        <v>10473</v>
      </c>
      <c r="Z1199">
        <v>40.825144000000002</v>
      </c>
      <c r="AA1199">
        <v>-73.843138999999994</v>
      </c>
      <c r="AB1199">
        <v>209</v>
      </c>
      <c r="AC1199">
        <v>90</v>
      </c>
      <c r="AD1199">
        <v>2094841</v>
      </c>
      <c r="AE1199">
        <v>2037020001</v>
      </c>
      <c r="AF1199" t="s">
        <v>133</v>
      </c>
    </row>
    <row r="1200" spans="1:32" x14ac:dyDescent="0.35">
      <c r="A1200">
        <v>18</v>
      </c>
      <c r="B1200" t="s">
        <v>182</v>
      </c>
      <c r="C1200" t="s">
        <v>3345</v>
      </c>
      <c r="D1200" t="s">
        <v>3346</v>
      </c>
      <c r="E1200" t="s">
        <v>88</v>
      </c>
      <c r="F1200" t="s">
        <v>5698</v>
      </c>
      <c r="Q1200" t="s">
        <v>6577</v>
      </c>
      <c r="R1200" t="s">
        <v>36</v>
      </c>
      <c r="S1200" t="s">
        <v>3347</v>
      </c>
      <c r="T1200" t="s">
        <v>810</v>
      </c>
      <c r="U1200" t="s">
        <v>816</v>
      </c>
      <c r="V1200" t="s">
        <v>812</v>
      </c>
      <c r="W1200">
        <v>2020</v>
      </c>
      <c r="X1200" s="1">
        <v>44361</v>
      </c>
      <c r="Y1200">
        <v>10473</v>
      </c>
      <c r="Z1200">
        <v>40.817760999999997</v>
      </c>
      <c r="AA1200">
        <v>-73.843597000000003</v>
      </c>
      <c r="AB1200">
        <v>209</v>
      </c>
      <c r="AC1200">
        <v>90</v>
      </c>
      <c r="AD1200">
        <v>2124641</v>
      </c>
      <c r="AE1200">
        <v>2035400001</v>
      </c>
      <c r="AF1200" t="s">
        <v>133</v>
      </c>
    </row>
    <row r="1201" spans="1:32" x14ac:dyDescent="0.35">
      <c r="A1201">
        <v>18</v>
      </c>
      <c r="B1201" t="s">
        <v>117</v>
      </c>
      <c r="C1201" t="s">
        <v>3348</v>
      </c>
      <c r="D1201" t="s">
        <v>3349</v>
      </c>
      <c r="E1201" t="s">
        <v>88</v>
      </c>
      <c r="F1201" t="s">
        <v>5706</v>
      </c>
      <c r="Q1201" t="s">
        <v>6577</v>
      </c>
      <c r="R1201" t="s">
        <v>36</v>
      </c>
      <c r="S1201" t="s">
        <v>3350</v>
      </c>
      <c r="T1201" t="s">
        <v>1596</v>
      </c>
      <c r="U1201" t="s">
        <v>1598</v>
      </c>
      <c r="V1201" t="s">
        <v>36</v>
      </c>
      <c r="W1201">
        <v>2020</v>
      </c>
      <c r="X1201" s="1">
        <v>44361</v>
      </c>
      <c r="Y1201">
        <v>10473</v>
      </c>
      <c r="Z1201">
        <v>40.822904000000001</v>
      </c>
      <c r="AA1201">
        <v>-73.870040000000003</v>
      </c>
      <c r="AB1201">
        <v>209</v>
      </c>
      <c r="AC1201">
        <v>46</v>
      </c>
      <c r="AD1201">
        <v>2022630</v>
      </c>
      <c r="AE1201">
        <v>2036600003</v>
      </c>
      <c r="AF1201" t="s">
        <v>133</v>
      </c>
    </row>
    <row r="1202" spans="1:32" x14ac:dyDescent="0.35">
      <c r="A1202">
        <v>18</v>
      </c>
      <c r="B1202" t="s">
        <v>837</v>
      </c>
      <c r="C1202" t="s">
        <v>3351</v>
      </c>
      <c r="D1202" t="s">
        <v>3352</v>
      </c>
      <c r="E1202" t="s">
        <v>88</v>
      </c>
      <c r="F1202" t="s">
        <v>5706</v>
      </c>
      <c r="Q1202" t="s">
        <v>6577</v>
      </c>
      <c r="R1202" t="s">
        <v>36</v>
      </c>
      <c r="S1202" t="s">
        <v>3353</v>
      </c>
      <c r="T1202" t="s">
        <v>1595</v>
      </c>
      <c r="U1202" t="s">
        <v>1596</v>
      </c>
      <c r="V1202" t="s">
        <v>36</v>
      </c>
      <c r="W1202">
        <v>2020</v>
      </c>
      <c r="X1202" s="1">
        <v>44361</v>
      </c>
      <c r="Y1202">
        <v>10462</v>
      </c>
      <c r="Z1202">
        <v>40.833513000000004</v>
      </c>
      <c r="AA1202">
        <v>-73.858242000000004</v>
      </c>
      <c r="AB1202">
        <v>209</v>
      </c>
      <c r="AC1202">
        <v>222</v>
      </c>
      <c r="AD1202">
        <v>2028890</v>
      </c>
      <c r="AE1202">
        <v>2039300059</v>
      </c>
      <c r="AF1202" t="s">
        <v>3316</v>
      </c>
    </row>
    <row r="1203" spans="1:32" x14ac:dyDescent="0.35">
      <c r="A1203">
        <v>19</v>
      </c>
      <c r="B1203" t="s">
        <v>259</v>
      </c>
      <c r="C1203" t="s">
        <v>6739</v>
      </c>
      <c r="D1203" t="s">
        <v>3355</v>
      </c>
      <c r="E1203" t="s">
        <v>136</v>
      </c>
      <c r="F1203" t="s">
        <v>5706</v>
      </c>
      <c r="Q1203" t="s">
        <v>6577</v>
      </c>
      <c r="R1203" t="s">
        <v>36</v>
      </c>
      <c r="S1203" t="s">
        <v>3356</v>
      </c>
      <c r="T1203" t="s">
        <v>1595</v>
      </c>
      <c r="U1203" t="s">
        <v>1601</v>
      </c>
      <c r="V1203" t="s">
        <v>36</v>
      </c>
      <c r="W1203">
        <v>2020</v>
      </c>
      <c r="X1203" s="1">
        <v>44361</v>
      </c>
      <c r="Y1203">
        <v>11356</v>
      </c>
      <c r="Z1203">
        <v>40.793863999999999</v>
      </c>
      <c r="AA1203">
        <v>-73.840525</v>
      </c>
      <c r="AB1203">
        <v>407</v>
      </c>
      <c r="AC1203">
        <v>939</v>
      </c>
      <c r="AD1203">
        <v>4453834</v>
      </c>
      <c r="AE1203">
        <v>4039250001</v>
      </c>
      <c r="AF1203" t="s">
        <v>1168</v>
      </c>
    </row>
    <row r="1204" spans="1:32" x14ac:dyDescent="0.35">
      <c r="A1204">
        <v>19</v>
      </c>
      <c r="B1204" t="s">
        <v>259</v>
      </c>
      <c r="C1204" t="s">
        <v>6740</v>
      </c>
      <c r="D1204" t="s">
        <v>3355</v>
      </c>
      <c r="E1204" t="s">
        <v>136</v>
      </c>
      <c r="F1204" t="s">
        <v>5706</v>
      </c>
      <c r="Q1204" t="s">
        <v>6577</v>
      </c>
      <c r="R1204" t="s">
        <v>36</v>
      </c>
      <c r="S1204" t="s">
        <v>3168</v>
      </c>
      <c r="T1204" t="s">
        <v>1595</v>
      </c>
      <c r="U1204" t="s">
        <v>1601</v>
      </c>
      <c r="V1204" t="s">
        <v>36</v>
      </c>
      <c r="W1204">
        <v>2020</v>
      </c>
      <c r="X1204" s="1">
        <v>44361</v>
      </c>
      <c r="Y1204">
        <v>11356</v>
      </c>
      <c r="Z1204">
        <v>40.793863999999999</v>
      </c>
      <c r="AA1204">
        <v>-73.840525</v>
      </c>
      <c r="AB1204">
        <v>407</v>
      </c>
      <c r="AC1204">
        <v>939</v>
      </c>
      <c r="AD1204">
        <v>4453834</v>
      </c>
      <c r="AE1204">
        <v>4039250001</v>
      </c>
      <c r="AF1204" t="s">
        <v>1168</v>
      </c>
    </row>
    <row r="1205" spans="1:32" x14ac:dyDescent="0.35">
      <c r="A1205">
        <v>19</v>
      </c>
      <c r="B1205" t="s">
        <v>259</v>
      </c>
      <c r="C1205" t="s">
        <v>6741</v>
      </c>
      <c r="D1205" t="s">
        <v>3355</v>
      </c>
      <c r="E1205" t="s">
        <v>136</v>
      </c>
      <c r="F1205" t="s">
        <v>5706</v>
      </c>
      <c r="Q1205" t="s">
        <v>6577</v>
      </c>
      <c r="R1205" t="s">
        <v>36</v>
      </c>
      <c r="S1205" t="s">
        <v>3359</v>
      </c>
      <c r="T1205" t="s">
        <v>1595</v>
      </c>
      <c r="U1205" t="s">
        <v>1601</v>
      </c>
      <c r="V1205" t="s">
        <v>36</v>
      </c>
      <c r="W1205">
        <v>2020</v>
      </c>
      <c r="X1205" s="1">
        <v>44361</v>
      </c>
      <c r="Y1205">
        <v>11356</v>
      </c>
      <c r="Z1205">
        <v>40.793863999999999</v>
      </c>
      <c r="AA1205">
        <v>-73.840525</v>
      </c>
      <c r="AB1205">
        <v>407</v>
      </c>
      <c r="AC1205">
        <v>939</v>
      </c>
      <c r="AD1205">
        <v>4453834</v>
      </c>
      <c r="AE1205">
        <v>4039250001</v>
      </c>
      <c r="AF1205" t="s">
        <v>1168</v>
      </c>
    </row>
    <row r="1206" spans="1:32" x14ac:dyDescent="0.35">
      <c r="A1206">
        <v>19</v>
      </c>
      <c r="B1206" t="s">
        <v>259</v>
      </c>
      <c r="C1206" t="s">
        <v>6742</v>
      </c>
      <c r="D1206" t="s">
        <v>3355</v>
      </c>
      <c r="E1206" t="s">
        <v>136</v>
      </c>
      <c r="F1206" t="s">
        <v>5706</v>
      </c>
      <c r="Q1206" t="s">
        <v>6577</v>
      </c>
      <c r="R1206" t="s">
        <v>36</v>
      </c>
      <c r="S1206" t="s">
        <v>3361</v>
      </c>
      <c r="T1206" t="s">
        <v>1595</v>
      </c>
      <c r="U1206" t="s">
        <v>1601</v>
      </c>
      <c r="V1206" t="s">
        <v>36</v>
      </c>
      <c r="W1206">
        <v>2020</v>
      </c>
      <c r="X1206" s="1">
        <v>44361</v>
      </c>
      <c r="Y1206">
        <v>11356</v>
      </c>
      <c r="Z1206">
        <v>40.793863999999999</v>
      </c>
      <c r="AA1206">
        <v>-73.840525</v>
      </c>
      <c r="AB1206">
        <v>407</v>
      </c>
      <c r="AC1206">
        <v>939</v>
      </c>
      <c r="AD1206">
        <v>4453834</v>
      </c>
      <c r="AE1206">
        <v>4039250001</v>
      </c>
      <c r="AF1206" t="s">
        <v>1168</v>
      </c>
    </row>
    <row r="1207" spans="1:32" x14ac:dyDescent="0.35">
      <c r="A1207">
        <v>19</v>
      </c>
      <c r="B1207" t="s">
        <v>51</v>
      </c>
      <c r="C1207" t="s">
        <v>3362</v>
      </c>
      <c r="D1207" t="s">
        <v>3363</v>
      </c>
      <c r="E1207" t="s">
        <v>136</v>
      </c>
      <c r="F1207" t="s">
        <v>5698</v>
      </c>
      <c r="Q1207" t="s">
        <v>6577</v>
      </c>
      <c r="R1207" t="s">
        <v>36</v>
      </c>
      <c r="S1207" t="s">
        <v>3364</v>
      </c>
      <c r="T1207" t="s">
        <v>841</v>
      </c>
      <c r="U1207" t="s">
        <v>911</v>
      </c>
      <c r="V1207" t="s">
        <v>36</v>
      </c>
      <c r="W1207">
        <v>2020</v>
      </c>
      <c r="X1207" s="1">
        <v>44361</v>
      </c>
      <c r="Y1207">
        <v>11356</v>
      </c>
      <c r="Z1207">
        <v>40.778601000000002</v>
      </c>
      <c r="AA1207">
        <v>-73.843187</v>
      </c>
      <c r="AB1207">
        <v>407</v>
      </c>
      <c r="AC1207">
        <v>907</v>
      </c>
      <c r="AD1207">
        <v>4099925</v>
      </c>
      <c r="AE1207">
        <v>4042290014</v>
      </c>
      <c r="AF1207" t="s">
        <v>1168</v>
      </c>
    </row>
    <row r="1208" spans="1:32" x14ac:dyDescent="0.35">
      <c r="A1208">
        <v>19</v>
      </c>
      <c r="B1208" t="s">
        <v>51</v>
      </c>
      <c r="C1208" t="s">
        <v>3365</v>
      </c>
      <c r="D1208" t="s">
        <v>3366</v>
      </c>
      <c r="E1208" t="s">
        <v>136</v>
      </c>
      <c r="F1208" t="s">
        <v>5706</v>
      </c>
      <c r="Q1208" t="s">
        <v>6577</v>
      </c>
      <c r="R1208" t="s">
        <v>36</v>
      </c>
      <c r="S1208" t="s">
        <v>3367</v>
      </c>
      <c r="T1208" t="s">
        <v>1832</v>
      </c>
      <c r="U1208" t="s">
        <v>1832</v>
      </c>
      <c r="V1208" t="s">
        <v>36</v>
      </c>
      <c r="W1208">
        <v>2020</v>
      </c>
      <c r="X1208" s="1">
        <v>44361</v>
      </c>
      <c r="Y1208">
        <v>11361</v>
      </c>
      <c r="Z1208">
        <v>40.757064</v>
      </c>
      <c r="AA1208">
        <v>-73.770122000000001</v>
      </c>
      <c r="AB1208">
        <v>411</v>
      </c>
      <c r="AC1208">
        <v>1447</v>
      </c>
      <c r="AD1208">
        <v>4156949</v>
      </c>
      <c r="AE1208">
        <v>4073160018</v>
      </c>
      <c r="AF1208" t="s">
        <v>138</v>
      </c>
    </row>
    <row r="1209" spans="1:32" x14ac:dyDescent="0.35">
      <c r="A1209">
        <v>19</v>
      </c>
      <c r="B1209" t="s">
        <v>51</v>
      </c>
      <c r="C1209" t="s">
        <v>3368</v>
      </c>
      <c r="D1209" t="s">
        <v>3369</v>
      </c>
      <c r="E1209" t="s">
        <v>136</v>
      </c>
      <c r="F1209" t="s">
        <v>5698</v>
      </c>
      <c r="Q1209" t="s">
        <v>6577</v>
      </c>
      <c r="R1209" t="s">
        <v>36</v>
      </c>
      <c r="S1209" t="s">
        <v>3370</v>
      </c>
      <c r="T1209" t="s">
        <v>1682</v>
      </c>
      <c r="U1209" t="s">
        <v>1601</v>
      </c>
      <c r="V1209" t="s">
        <v>36</v>
      </c>
      <c r="W1209">
        <v>2020</v>
      </c>
      <c r="X1209" s="1">
        <v>44361</v>
      </c>
      <c r="Y1209">
        <v>11358</v>
      </c>
      <c r="Z1209">
        <v>40.764763000000002</v>
      </c>
      <c r="AA1209">
        <v>-73.794683000000006</v>
      </c>
      <c r="AB1209">
        <v>407</v>
      </c>
      <c r="AC1209">
        <v>1141</v>
      </c>
      <c r="AD1209">
        <v>4118954</v>
      </c>
      <c r="AE1209">
        <v>4052560001</v>
      </c>
      <c r="AF1209" t="s">
        <v>496</v>
      </c>
    </row>
    <row r="1210" spans="1:32" x14ac:dyDescent="0.35">
      <c r="A1210">
        <v>19</v>
      </c>
      <c r="B1210" t="s">
        <v>51</v>
      </c>
      <c r="C1210" t="s">
        <v>3371</v>
      </c>
      <c r="D1210" t="s">
        <v>3372</v>
      </c>
      <c r="E1210" t="s">
        <v>136</v>
      </c>
      <c r="F1210" t="s">
        <v>5698</v>
      </c>
      <c r="Q1210" t="s">
        <v>6577</v>
      </c>
      <c r="R1210" t="s">
        <v>36</v>
      </c>
      <c r="S1210" t="s">
        <v>3373</v>
      </c>
      <c r="T1210" t="s">
        <v>1682</v>
      </c>
      <c r="U1210" t="s">
        <v>1601</v>
      </c>
      <c r="V1210" t="s">
        <v>36</v>
      </c>
      <c r="W1210">
        <v>2020</v>
      </c>
      <c r="X1210" s="1">
        <v>44361</v>
      </c>
      <c r="Y1210">
        <v>11361</v>
      </c>
      <c r="Z1210">
        <v>40.769601000000002</v>
      </c>
      <c r="AA1210">
        <v>-73.770863000000006</v>
      </c>
      <c r="AB1210">
        <v>411</v>
      </c>
      <c r="AC1210">
        <v>1097</v>
      </c>
      <c r="AD1210">
        <v>4135975</v>
      </c>
      <c r="AE1210">
        <v>4061210001</v>
      </c>
      <c r="AF1210" t="s">
        <v>138</v>
      </c>
    </row>
    <row r="1211" spans="1:32" x14ac:dyDescent="0.35">
      <c r="A1211">
        <v>19</v>
      </c>
      <c r="B1211" t="s">
        <v>51</v>
      </c>
      <c r="C1211" t="s">
        <v>3374</v>
      </c>
      <c r="D1211" t="s">
        <v>3375</v>
      </c>
      <c r="E1211" t="s">
        <v>136</v>
      </c>
      <c r="F1211" t="s">
        <v>5698</v>
      </c>
      <c r="Q1211" t="s">
        <v>6577</v>
      </c>
      <c r="R1211" t="s">
        <v>36</v>
      </c>
      <c r="S1211" t="s">
        <v>2444</v>
      </c>
      <c r="T1211" t="s">
        <v>841</v>
      </c>
      <c r="U1211" t="s">
        <v>816</v>
      </c>
      <c r="V1211" t="s">
        <v>36</v>
      </c>
      <c r="W1211">
        <v>2020</v>
      </c>
      <c r="X1211" s="1">
        <v>44361</v>
      </c>
      <c r="Y1211">
        <v>11362</v>
      </c>
      <c r="Z1211">
        <v>40.762708000000003</v>
      </c>
      <c r="AA1211">
        <v>-73.733694</v>
      </c>
      <c r="AB1211">
        <v>411</v>
      </c>
      <c r="AC1211">
        <v>150701</v>
      </c>
      <c r="AD1211">
        <v>4170797</v>
      </c>
      <c r="AE1211">
        <v>4082210012</v>
      </c>
      <c r="AF1211" t="s">
        <v>539</v>
      </c>
    </row>
    <row r="1212" spans="1:32" x14ac:dyDescent="0.35">
      <c r="A1212">
        <v>19</v>
      </c>
      <c r="B1212" t="s">
        <v>51</v>
      </c>
      <c r="C1212" t="s">
        <v>3376</v>
      </c>
      <c r="D1212" t="s">
        <v>3377</v>
      </c>
      <c r="E1212" t="s">
        <v>136</v>
      </c>
      <c r="F1212" t="s">
        <v>5706</v>
      </c>
      <c r="Q1212" t="s">
        <v>6577</v>
      </c>
      <c r="R1212" t="s">
        <v>36</v>
      </c>
      <c r="S1212" t="s">
        <v>3378</v>
      </c>
      <c r="T1212" t="s">
        <v>841</v>
      </c>
      <c r="U1212" t="s">
        <v>1601</v>
      </c>
      <c r="V1212" t="s">
        <v>36</v>
      </c>
      <c r="W1212">
        <v>2020</v>
      </c>
      <c r="X1212" s="1">
        <v>44361</v>
      </c>
      <c r="Y1212">
        <v>11363</v>
      </c>
      <c r="Z1212">
        <v>40.769271000000003</v>
      </c>
      <c r="AA1212">
        <v>-73.749369000000002</v>
      </c>
      <c r="AB1212">
        <v>411</v>
      </c>
      <c r="AC1212">
        <v>1483</v>
      </c>
      <c r="AD1212">
        <v>4168629</v>
      </c>
      <c r="AE1212">
        <v>4080820285</v>
      </c>
      <c r="AF1212" t="s">
        <v>539</v>
      </c>
    </row>
    <row r="1213" spans="1:32" x14ac:dyDescent="0.35">
      <c r="A1213">
        <v>19</v>
      </c>
      <c r="B1213" t="s">
        <v>51</v>
      </c>
      <c r="C1213" t="s">
        <v>3379</v>
      </c>
      <c r="D1213" t="s">
        <v>3380</v>
      </c>
      <c r="E1213" t="s">
        <v>136</v>
      </c>
      <c r="F1213" t="s">
        <v>5706</v>
      </c>
      <c r="Q1213" t="s">
        <v>6577</v>
      </c>
      <c r="R1213" t="s">
        <v>36</v>
      </c>
      <c r="S1213" t="s">
        <v>3381</v>
      </c>
      <c r="T1213" t="s">
        <v>841</v>
      </c>
      <c r="U1213" t="s">
        <v>911</v>
      </c>
      <c r="V1213" t="s">
        <v>36</v>
      </c>
      <c r="W1213">
        <v>2020</v>
      </c>
      <c r="X1213" s="1">
        <v>44361</v>
      </c>
      <c r="Y1213">
        <v>11358</v>
      </c>
      <c r="Z1213">
        <v>40.756013000000003</v>
      </c>
      <c r="AA1213">
        <v>-73.799706</v>
      </c>
      <c r="AB1213">
        <v>407</v>
      </c>
      <c r="AC1213">
        <v>1195</v>
      </c>
      <c r="AD1213">
        <v>4123454</v>
      </c>
      <c r="AE1213">
        <v>4054460018</v>
      </c>
      <c r="AF1213" t="s">
        <v>3382</v>
      </c>
    </row>
    <row r="1214" spans="1:32" x14ac:dyDescent="0.35">
      <c r="A1214">
        <v>19</v>
      </c>
      <c r="B1214" t="s">
        <v>51</v>
      </c>
      <c r="C1214" t="s">
        <v>3383</v>
      </c>
      <c r="D1214" t="s">
        <v>3384</v>
      </c>
      <c r="E1214" t="s">
        <v>136</v>
      </c>
      <c r="F1214" t="s">
        <v>5698</v>
      </c>
      <c r="Q1214" t="s">
        <v>6577</v>
      </c>
      <c r="R1214" t="s">
        <v>36</v>
      </c>
      <c r="S1214" t="s">
        <v>3385</v>
      </c>
      <c r="T1214" t="s">
        <v>841</v>
      </c>
      <c r="U1214" t="s">
        <v>1601</v>
      </c>
      <c r="V1214" t="s">
        <v>36</v>
      </c>
      <c r="W1214">
        <v>2020</v>
      </c>
      <c r="X1214" s="1">
        <v>44361</v>
      </c>
      <c r="Y1214">
        <v>11356</v>
      </c>
      <c r="Z1214">
        <v>40.790638000000001</v>
      </c>
      <c r="AA1214">
        <v>-73.839770999999999</v>
      </c>
      <c r="AB1214">
        <v>407</v>
      </c>
      <c r="AC1214">
        <v>945</v>
      </c>
      <c r="AD1214">
        <v>4096774</v>
      </c>
      <c r="AE1214">
        <v>4039760001</v>
      </c>
      <c r="AF1214" t="s">
        <v>502</v>
      </c>
    </row>
    <row r="1215" spans="1:32" x14ac:dyDescent="0.35">
      <c r="A1215">
        <v>19</v>
      </c>
      <c r="B1215" t="s">
        <v>51</v>
      </c>
      <c r="C1215" t="s">
        <v>3386</v>
      </c>
      <c r="D1215" t="s">
        <v>3387</v>
      </c>
      <c r="E1215" t="s">
        <v>136</v>
      </c>
      <c r="F1215" t="s">
        <v>5706</v>
      </c>
      <c r="Q1215" t="s">
        <v>6577</v>
      </c>
      <c r="R1215" t="s">
        <v>36</v>
      </c>
      <c r="S1215" t="s">
        <v>3388</v>
      </c>
      <c r="T1215" t="s">
        <v>824</v>
      </c>
      <c r="U1215" t="s">
        <v>1601</v>
      </c>
      <c r="V1215" t="s">
        <v>36</v>
      </c>
      <c r="W1215">
        <v>2020</v>
      </c>
      <c r="X1215" s="1">
        <v>44361</v>
      </c>
      <c r="Y1215">
        <v>11361</v>
      </c>
      <c r="Z1215">
        <v>40.756138999999997</v>
      </c>
      <c r="AA1215">
        <v>-73.772862000000003</v>
      </c>
      <c r="AB1215">
        <v>411</v>
      </c>
      <c r="AC1215">
        <v>1447</v>
      </c>
      <c r="AD1215">
        <v>4438325</v>
      </c>
      <c r="AE1215">
        <v>4073120001</v>
      </c>
      <c r="AF1215" t="s">
        <v>138</v>
      </c>
    </row>
    <row r="1216" spans="1:32" x14ac:dyDescent="0.35">
      <c r="A1216">
        <v>19</v>
      </c>
      <c r="B1216" t="s">
        <v>51</v>
      </c>
      <c r="C1216" t="s">
        <v>3389</v>
      </c>
      <c r="D1216" t="s">
        <v>3390</v>
      </c>
      <c r="E1216" t="s">
        <v>136</v>
      </c>
      <c r="F1216" t="s">
        <v>5698</v>
      </c>
      <c r="Q1216" t="s">
        <v>6577</v>
      </c>
      <c r="R1216" t="s">
        <v>36</v>
      </c>
      <c r="S1216" t="s">
        <v>3391</v>
      </c>
      <c r="T1216" t="s">
        <v>1595</v>
      </c>
      <c r="U1216" t="s">
        <v>1601</v>
      </c>
      <c r="V1216" t="s">
        <v>36</v>
      </c>
      <c r="W1216">
        <v>2020</v>
      </c>
      <c r="X1216" s="1">
        <v>44361</v>
      </c>
      <c r="Y1216">
        <v>11361</v>
      </c>
      <c r="Z1216">
        <v>40.769359999999999</v>
      </c>
      <c r="AA1216">
        <v>-73.783942999999994</v>
      </c>
      <c r="AB1216">
        <v>411</v>
      </c>
      <c r="AC1216">
        <v>1099</v>
      </c>
      <c r="AD1216">
        <v>4134525</v>
      </c>
      <c r="AE1216">
        <v>4060380013</v>
      </c>
      <c r="AF1216" t="s">
        <v>138</v>
      </c>
    </row>
    <row r="1217" spans="1:32" x14ac:dyDescent="0.35">
      <c r="A1217">
        <v>19</v>
      </c>
      <c r="B1217" t="s">
        <v>51</v>
      </c>
      <c r="C1217" t="s">
        <v>3392</v>
      </c>
      <c r="D1217" t="s">
        <v>3393</v>
      </c>
      <c r="E1217" t="s">
        <v>136</v>
      </c>
      <c r="F1217" t="s">
        <v>5698</v>
      </c>
      <c r="Q1217" t="s">
        <v>6577</v>
      </c>
      <c r="R1217" t="s">
        <v>36</v>
      </c>
      <c r="S1217" t="s">
        <v>3394</v>
      </c>
      <c r="T1217" t="s">
        <v>1595</v>
      </c>
      <c r="U1217" t="s">
        <v>1601</v>
      </c>
      <c r="V1217" t="s">
        <v>36</v>
      </c>
      <c r="W1217">
        <v>2020</v>
      </c>
      <c r="X1217" s="1">
        <v>44361</v>
      </c>
      <c r="Y1217">
        <v>11360</v>
      </c>
      <c r="Z1217">
        <v>40.782297999999997</v>
      </c>
      <c r="AA1217">
        <v>-73.779099000000002</v>
      </c>
      <c r="AB1217">
        <v>407</v>
      </c>
      <c r="AC1217">
        <v>99704</v>
      </c>
      <c r="AD1217">
        <v>4131147</v>
      </c>
      <c r="AE1217">
        <v>4058650050</v>
      </c>
      <c r="AF1217" t="s">
        <v>507</v>
      </c>
    </row>
    <row r="1218" spans="1:32" x14ac:dyDescent="0.35">
      <c r="A1218">
        <v>19</v>
      </c>
      <c r="B1218" t="s">
        <v>51</v>
      </c>
      <c r="C1218" t="s">
        <v>3395</v>
      </c>
      <c r="D1218" t="s">
        <v>3396</v>
      </c>
      <c r="E1218" t="s">
        <v>136</v>
      </c>
      <c r="F1218" t="s">
        <v>5698</v>
      </c>
      <c r="Q1218" t="s">
        <v>6577</v>
      </c>
      <c r="R1218" t="s">
        <v>36</v>
      </c>
      <c r="S1218" t="s">
        <v>3397</v>
      </c>
      <c r="T1218" t="s">
        <v>841</v>
      </c>
      <c r="U1218" t="s">
        <v>1601</v>
      </c>
      <c r="V1218" t="s">
        <v>36</v>
      </c>
      <c r="W1218">
        <v>2020</v>
      </c>
      <c r="X1218" s="1">
        <v>44361</v>
      </c>
      <c r="Y1218">
        <v>11357</v>
      </c>
      <c r="Z1218">
        <v>40.792482999999997</v>
      </c>
      <c r="AA1218">
        <v>-73.809741000000002</v>
      </c>
      <c r="AB1218">
        <v>407</v>
      </c>
      <c r="AC1218">
        <v>987</v>
      </c>
      <c r="AD1218">
        <v>4103056</v>
      </c>
      <c r="AE1218">
        <v>4045380001</v>
      </c>
      <c r="AF1218" t="s">
        <v>502</v>
      </c>
    </row>
    <row r="1219" spans="1:32" x14ac:dyDescent="0.35">
      <c r="A1219">
        <v>19</v>
      </c>
      <c r="B1219" t="s">
        <v>51</v>
      </c>
      <c r="C1219" t="s">
        <v>3398</v>
      </c>
      <c r="D1219" t="s">
        <v>3399</v>
      </c>
      <c r="E1219" t="s">
        <v>136</v>
      </c>
      <c r="F1219" t="s">
        <v>5698</v>
      </c>
      <c r="Q1219" t="s">
        <v>6577</v>
      </c>
      <c r="R1219" t="s">
        <v>36</v>
      </c>
      <c r="S1219" t="s">
        <v>1498</v>
      </c>
      <c r="T1219" t="s">
        <v>1595</v>
      </c>
      <c r="U1219" t="s">
        <v>1601</v>
      </c>
      <c r="V1219" t="s">
        <v>36</v>
      </c>
      <c r="W1219">
        <v>2020</v>
      </c>
      <c r="X1219" s="1">
        <v>44361</v>
      </c>
      <c r="Y1219">
        <v>11357</v>
      </c>
      <c r="Z1219">
        <v>40.783650000000002</v>
      </c>
      <c r="AA1219">
        <v>-73.807838000000004</v>
      </c>
      <c r="AB1219">
        <v>407</v>
      </c>
      <c r="AC1219">
        <v>1029</v>
      </c>
      <c r="AD1219">
        <v>4107342</v>
      </c>
      <c r="AE1219">
        <v>4047290001</v>
      </c>
      <c r="AF1219" t="s">
        <v>502</v>
      </c>
    </row>
    <row r="1220" spans="1:32" x14ac:dyDescent="0.35">
      <c r="A1220">
        <v>19</v>
      </c>
      <c r="B1220" t="s">
        <v>51</v>
      </c>
      <c r="C1220" t="s">
        <v>3400</v>
      </c>
      <c r="D1220" t="s">
        <v>3401</v>
      </c>
      <c r="E1220" t="s">
        <v>136</v>
      </c>
      <c r="F1220" t="s">
        <v>5698</v>
      </c>
      <c r="Q1220" t="s">
        <v>6577</v>
      </c>
      <c r="R1220" t="s">
        <v>36</v>
      </c>
      <c r="S1220" t="s">
        <v>3402</v>
      </c>
      <c r="T1220" t="s">
        <v>841</v>
      </c>
      <c r="U1220" t="s">
        <v>911</v>
      </c>
      <c r="V1220" t="s">
        <v>36</v>
      </c>
      <c r="W1220">
        <v>2020</v>
      </c>
      <c r="X1220" s="1">
        <v>44361</v>
      </c>
      <c r="Y1220">
        <v>11357</v>
      </c>
      <c r="Z1220">
        <v>40.783608000000001</v>
      </c>
      <c r="AA1220">
        <v>-73.794653999999994</v>
      </c>
      <c r="AB1220">
        <v>407</v>
      </c>
      <c r="AC1220">
        <v>1017</v>
      </c>
      <c r="AD1220">
        <v>4128717</v>
      </c>
      <c r="AE1220">
        <v>4057340001</v>
      </c>
      <c r="AF1220" t="s">
        <v>507</v>
      </c>
    </row>
    <row r="1221" spans="1:32" x14ac:dyDescent="0.35">
      <c r="A1221">
        <v>19</v>
      </c>
      <c r="B1221" t="s">
        <v>55</v>
      </c>
      <c r="C1221" t="s">
        <v>3403</v>
      </c>
      <c r="D1221" t="s">
        <v>3404</v>
      </c>
      <c r="E1221" t="s">
        <v>136</v>
      </c>
      <c r="F1221" t="s">
        <v>5698</v>
      </c>
      <c r="Q1221" t="s">
        <v>6577</v>
      </c>
      <c r="R1221" t="s">
        <v>36</v>
      </c>
      <c r="S1221" t="s">
        <v>3405</v>
      </c>
      <c r="T1221" t="s">
        <v>1596</v>
      </c>
      <c r="U1221" t="s">
        <v>1596</v>
      </c>
      <c r="V1221" t="s">
        <v>36</v>
      </c>
      <c r="W1221">
        <v>2020</v>
      </c>
      <c r="X1221" s="1">
        <v>44361</v>
      </c>
      <c r="Y1221">
        <v>11354</v>
      </c>
      <c r="Z1221">
        <v>40.774222000000002</v>
      </c>
      <c r="AA1221">
        <v>-73.840571999999995</v>
      </c>
      <c r="AB1221">
        <v>407</v>
      </c>
      <c r="AC1221">
        <v>907</v>
      </c>
      <c r="AD1221">
        <v>4100679</v>
      </c>
      <c r="AE1221">
        <v>4042950001</v>
      </c>
      <c r="AF1221" t="s">
        <v>1168</v>
      </c>
    </row>
    <row r="1222" spans="1:32" x14ac:dyDescent="0.35">
      <c r="A1222">
        <v>19</v>
      </c>
      <c r="B1222" t="s">
        <v>59</v>
      </c>
      <c r="C1222" t="s">
        <v>3406</v>
      </c>
      <c r="D1222" t="s">
        <v>3407</v>
      </c>
      <c r="E1222" t="s">
        <v>136</v>
      </c>
      <c r="F1222" t="s">
        <v>5698</v>
      </c>
      <c r="Q1222" t="s">
        <v>6577</v>
      </c>
      <c r="R1222" t="s">
        <v>36</v>
      </c>
      <c r="S1222" t="s">
        <v>3408</v>
      </c>
      <c r="T1222" t="s">
        <v>1682</v>
      </c>
      <c r="U1222" t="s">
        <v>1598</v>
      </c>
      <c r="V1222" t="s">
        <v>36</v>
      </c>
      <c r="W1222">
        <v>2020</v>
      </c>
      <c r="X1222" s="1">
        <v>44361</v>
      </c>
      <c r="Y1222">
        <v>11359</v>
      </c>
      <c r="Z1222">
        <v>40.792442000000001</v>
      </c>
      <c r="AA1222">
        <v>-73.777563000000001</v>
      </c>
      <c r="AB1222">
        <v>407</v>
      </c>
      <c r="AC1222">
        <v>999</v>
      </c>
      <c r="AD1222">
        <v>4539849</v>
      </c>
      <c r="AE1222">
        <v>4059170001</v>
      </c>
      <c r="AF1222" t="s">
        <v>507</v>
      </c>
    </row>
    <row r="1223" spans="1:32" x14ac:dyDescent="0.35">
      <c r="A1223">
        <v>19</v>
      </c>
      <c r="B1223" t="s">
        <v>59</v>
      </c>
      <c r="C1223" t="s">
        <v>3409</v>
      </c>
      <c r="D1223" t="s">
        <v>3410</v>
      </c>
      <c r="E1223" t="s">
        <v>136</v>
      </c>
      <c r="F1223" t="s">
        <v>5698</v>
      </c>
      <c r="Q1223" t="s">
        <v>6577</v>
      </c>
      <c r="R1223" t="s">
        <v>36</v>
      </c>
      <c r="S1223" t="s">
        <v>3411</v>
      </c>
      <c r="T1223" t="s">
        <v>1682</v>
      </c>
      <c r="U1223" t="s">
        <v>1598</v>
      </c>
      <c r="V1223" t="s">
        <v>36</v>
      </c>
      <c r="W1223">
        <v>2020</v>
      </c>
      <c r="X1223" s="1">
        <v>44361</v>
      </c>
      <c r="Y1223">
        <v>11359</v>
      </c>
      <c r="Z1223">
        <v>40.792928000000003</v>
      </c>
      <c r="AA1223">
        <v>-73.776210000000006</v>
      </c>
      <c r="AB1223">
        <v>407</v>
      </c>
      <c r="AC1223">
        <v>999</v>
      </c>
      <c r="AD1223">
        <v>4453946</v>
      </c>
      <c r="AE1223">
        <v>4059170001</v>
      </c>
      <c r="AF1223" t="s">
        <v>507</v>
      </c>
    </row>
    <row r="1224" spans="1:32" x14ac:dyDescent="0.35">
      <c r="A1224">
        <v>19</v>
      </c>
      <c r="B1224" t="s">
        <v>206</v>
      </c>
      <c r="C1224" t="s">
        <v>6743</v>
      </c>
      <c r="D1224" t="s">
        <v>6744</v>
      </c>
      <c r="E1224" t="s">
        <v>136</v>
      </c>
      <c r="F1224" t="s">
        <v>5698</v>
      </c>
      <c r="Q1224" t="s">
        <v>6577</v>
      </c>
      <c r="R1224" t="s">
        <v>65</v>
      </c>
      <c r="S1224" t="s">
        <v>6745</v>
      </c>
      <c r="T1224" t="s">
        <v>810</v>
      </c>
      <c r="U1224" t="s">
        <v>1601</v>
      </c>
      <c r="V1224" t="s">
        <v>36</v>
      </c>
      <c r="W1224">
        <v>2020</v>
      </c>
      <c r="X1224" s="1">
        <v>44361</v>
      </c>
      <c r="Y1224">
        <v>11354</v>
      </c>
      <c r="Z1224">
        <v>40.769691999999999</v>
      </c>
      <c r="AA1224">
        <v>-73.847196999999994</v>
      </c>
      <c r="AB1224">
        <v>407</v>
      </c>
      <c r="AC1224">
        <v>907</v>
      </c>
      <c r="AF1224" t="s">
        <v>1168</v>
      </c>
    </row>
    <row r="1225" spans="1:32" x14ac:dyDescent="0.35">
      <c r="A1225">
        <v>19</v>
      </c>
      <c r="B1225" t="s">
        <v>206</v>
      </c>
      <c r="C1225" t="s">
        <v>3412</v>
      </c>
      <c r="D1225" t="s">
        <v>3413</v>
      </c>
      <c r="E1225" t="s">
        <v>136</v>
      </c>
      <c r="F1225" t="s">
        <v>5698</v>
      </c>
      <c r="Q1225" t="s">
        <v>6577</v>
      </c>
      <c r="R1225" t="s">
        <v>36</v>
      </c>
      <c r="S1225" t="s">
        <v>3414</v>
      </c>
      <c r="T1225" t="s">
        <v>810</v>
      </c>
      <c r="U1225" t="s">
        <v>911</v>
      </c>
      <c r="V1225" t="s">
        <v>36</v>
      </c>
      <c r="W1225">
        <v>2020</v>
      </c>
      <c r="X1225" s="1">
        <v>44361</v>
      </c>
      <c r="Y1225">
        <v>11354</v>
      </c>
      <c r="Z1225">
        <v>40.770848999999998</v>
      </c>
      <c r="AA1225">
        <v>-73.846552000000003</v>
      </c>
      <c r="AB1225">
        <v>407</v>
      </c>
      <c r="AC1225">
        <v>907</v>
      </c>
      <c r="AD1225">
        <v>4570021</v>
      </c>
      <c r="AE1225">
        <v>4043500001</v>
      </c>
      <c r="AF1225" t="s">
        <v>1168</v>
      </c>
    </row>
    <row r="1226" spans="1:32" x14ac:dyDescent="0.35">
      <c r="A1226">
        <v>19</v>
      </c>
      <c r="B1226" t="s">
        <v>182</v>
      </c>
      <c r="C1226" t="s">
        <v>3415</v>
      </c>
      <c r="D1226" t="s">
        <v>3416</v>
      </c>
      <c r="E1226" t="s">
        <v>136</v>
      </c>
      <c r="F1226" t="s">
        <v>5698</v>
      </c>
      <c r="Q1226" t="s">
        <v>6577</v>
      </c>
      <c r="R1226" t="s">
        <v>36</v>
      </c>
      <c r="S1226" t="s">
        <v>3417</v>
      </c>
      <c r="T1226" t="s">
        <v>1595</v>
      </c>
      <c r="U1226" t="s">
        <v>1601</v>
      </c>
      <c r="V1226" t="s">
        <v>36</v>
      </c>
      <c r="W1226">
        <v>2020</v>
      </c>
      <c r="X1226" s="1">
        <v>44361</v>
      </c>
      <c r="Y1226">
        <v>11359</v>
      </c>
      <c r="Z1226">
        <v>40.791032999999999</v>
      </c>
      <c r="AA1226">
        <v>-73.780146000000002</v>
      </c>
      <c r="AB1226">
        <v>407</v>
      </c>
      <c r="AC1226">
        <v>999</v>
      </c>
      <c r="AD1226">
        <v>4539860</v>
      </c>
      <c r="AE1226">
        <v>4059170001</v>
      </c>
      <c r="AF1226" t="s">
        <v>507</v>
      </c>
    </row>
    <row r="1227" spans="1:32" x14ac:dyDescent="0.35">
      <c r="A1227">
        <v>19</v>
      </c>
      <c r="B1227" t="s">
        <v>182</v>
      </c>
      <c r="C1227" t="s">
        <v>3418</v>
      </c>
      <c r="D1227" t="s">
        <v>3419</v>
      </c>
      <c r="E1227" t="s">
        <v>136</v>
      </c>
      <c r="F1227" t="s">
        <v>5698</v>
      </c>
      <c r="Q1227" t="s">
        <v>6577</v>
      </c>
      <c r="R1227" t="s">
        <v>36</v>
      </c>
      <c r="S1227" t="s">
        <v>3420</v>
      </c>
      <c r="T1227" t="s">
        <v>1596</v>
      </c>
      <c r="U1227" t="s">
        <v>1596</v>
      </c>
      <c r="V1227" t="s">
        <v>36</v>
      </c>
      <c r="W1227">
        <v>2020</v>
      </c>
      <c r="X1227" s="1">
        <v>44361</v>
      </c>
      <c r="Y1227">
        <v>11363</v>
      </c>
      <c r="Z1227">
        <v>40.776482000000001</v>
      </c>
      <c r="AA1227">
        <v>-73.754765000000006</v>
      </c>
      <c r="AB1227">
        <v>411</v>
      </c>
      <c r="AC1227">
        <v>1483</v>
      </c>
      <c r="AD1227">
        <v>4168134</v>
      </c>
      <c r="AE1227">
        <v>4080300081</v>
      </c>
      <c r="AF1227" t="s">
        <v>539</v>
      </c>
    </row>
    <row r="1228" spans="1:32" x14ac:dyDescent="0.35">
      <c r="A1228">
        <v>19</v>
      </c>
      <c r="B1228" t="s">
        <v>182</v>
      </c>
      <c r="C1228" t="s">
        <v>3421</v>
      </c>
      <c r="D1228" t="s">
        <v>3422</v>
      </c>
      <c r="E1228" t="s">
        <v>136</v>
      </c>
      <c r="F1228" t="s">
        <v>5698</v>
      </c>
      <c r="Q1228" t="s">
        <v>6577</v>
      </c>
      <c r="R1228" t="s">
        <v>36</v>
      </c>
      <c r="S1228" t="s">
        <v>3423</v>
      </c>
      <c r="T1228" t="s">
        <v>1596</v>
      </c>
      <c r="U1228" t="s">
        <v>1596</v>
      </c>
      <c r="V1228" t="s">
        <v>36</v>
      </c>
      <c r="W1228">
        <v>2020</v>
      </c>
      <c r="X1228" s="1">
        <v>44361</v>
      </c>
      <c r="Y1228">
        <v>11359</v>
      </c>
      <c r="Z1228">
        <v>40.789997999999997</v>
      </c>
      <c r="AA1228">
        <v>-73.775381999999993</v>
      </c>
      <c r="AB1228">
        <v>407</v>
      </c>
      <c r="AC1228">
        <v>999</v>
      </c>
      <c r="AD1228">
        <v>4453916</v>
      </c>
      <c r="AE1228">
        <v>4059170001</v>
      </c>
      <c r="AF1228" t="s">
        <v>507</v>
      </c>
    </row>
    <row r="1229" spans="1:32" x14ac:dyDescent="0.35">
      <c r="A1229">
        <v>19</v>
      </c>
      <c r="B1229" t="s">
        <v>182</v>
      </c>
      <c r="C1229" t="s">
        <v>3424</v>
      </c>
      <c r="D1229" t="s">
        <v>3425</v>
      </c>
      <c r="E1229" t="s">
        <v>136</v>
      </c>
      <c r="F1229" t="s">
        <v>5698</v>
      </c>
      <c r="Q1229" t="s">
        <v>6577</v>
      </c>
      <c r="R1229" t="s">
        <v>36</v>
      </c>
      <c r="S1229" t="s">
        <v>3426</v>
      </c>
      <c r="T1229" t="s">
        <v>1596</v>
      </c>
      <c r="U1229" t="s">
        <v>1596</v>
      </c>
      <c r="V1229" t="s">
        <v>36</v>
      </c>
      <c r="W1229">
        <v>2020</v>
      </c>
      <c r="X1229" s="1">
        <v>44361</v>
      </c>
    </row>
    <row r="1230" spans="1:32" x14ac:dyDescent="0.35">
      <c r="A1230">
        <v>19</v>
      </c>
      <c r="B1230" t="s">
        <v>182</v>
      </c>
      <c r="C1230" t="s">
        <v>3427</v>
      </c>
      <c r="D1230" t="s">
        <v>3428</v>
      </c>
      <c r="E1230" t="s">
        <v>136</v>
      </c>
      <c r="F1230" t="s">
        <v>5698</v>
      </c>
      <c r="Q1230" t="s">
        <v>6577</v>
      </c>
      <c r="R1230" t="s">
        <v>36</v>
      </c>
      <c r="S1230" t="s">
        <v>3429</v>
      </c>
      <c r="T1230" t="s">
        <v>1596</v>
      </c>
      <c r="U1230" t="s">
        <v>1596</v>
      </c>
      <c r="V1230" t="s">
        <v>36</v>
      </c>
      <c r="W1230">
        <v>2020</v>
      </c>
      <c r="X1230" s="1">
        <v>44361</v>
      </c>
      <c r="Y1230">
        <v>11359</v>
      </c>
      <c r="Z1230">
        <v>40.791519999999998</v>
      </c>
      <c r="AA1230">
        <v>-73.775052000000002</v>
      </c>
      <c r="AB1230">
        <v>407</v>
      </c>
      <c r="AC1230">
        <v>999</v>
      </c>
      <c r="AD1230">
        <v>4539835</v>
      </c>
      <c r="AE1230">
        <v>4059170001</v>
      </c>
      <c r="AF1230" t="s">
        <v>507</v>
      </c>
    </row>
    <row r="1231" spans="1:32" x14ac:dyDescent="0.35">
      <c r="A1231">
        <v>19</v>
      </c>
      <c r="B1231" t="s">
        <v>182</v>
      </c>
      <c r="C1231" t="s">
        <v>3430</v>
      </c>
      <c r="D1231" t="s">
        <v>3431</v>
      </c>
      <c r="E1231" t="s">
        <v>136</v>
      </c>
      <c r="F1231" t="s">
        <v>5698</v>
      </c>
      <c r="Q1231" t="s">
        <v>6577</v>
      </c>
      <c r="R1231" t="s">
        <v>36</v>
      </c>
      <c r="S1231" t="s">
        <v>3432</v>
      </c>
      <c r="T1231" t="s">
        <v>1596</v>
      </c>
      <c r="U1231" t="s">
        <v>1596</v>
      </c>
      <c r="V1231" t="s">
        <v>36</v>
      </c>
      <c r="W1231">
        <v>2020</v>
      </c>
      <c r="X1231" s="1">
        <v>44361</v>
      </c>
      <c r="Y1231">
        <v>11359</v>
      </c>
      <c r="Z1231">
        <v>40.791437000000002</v>
      </c>
      <c r="AA1231">
        <v>-73.774482000000006</v>
      </c>
      <c r="AB1231">
        <v>407</v>
      </c>
      <c r="AC1231">
        <v>999</v>
      </c>
      <c r="AD1231">
        <v>4539814</v>
      </c>
      <c r="AE1231">
        <v>4059170001</v>
      </c>
      <c r="AF1231" t="s">
        <v>507</v>
      </c>
    </row>
    <row r="1232" spans="1:32" x14ac:dyDescent="0.35">
      <c r="A1232">
        <v>19</v>
      </c>
      <c r="B1232" t="s">
        <v>182</v>
      </c>
      <c r="C1232" t="s">
        <v>3433</v>
      </c>
      <c r="D1232" t="s">
        <v>3434</v>
      </c>
      <c r="E1232" t="s">
        <v>136</v>
      </c>
      <c r="F1232" t="s">
        <v>5698</v>
      </c>
      <c r="Q1232" t="s">
        <v>6577</v>
      </c>
      <c r="R1232" t="s">
        <v>36</v>
      </c>
      <c r="S1232" t="s">
        <v>3435</v>
      </c>
      <c r="T1232" t="s">
        <v>1596</v>
      </c>
      <c r="U1232" t="s">
        <v>1596</v>
      </c>
      <c r="V1232" t="s">
        <v>36</v>
      </c>
      <c r="W1232">
        <v>2020</v>
      </c>
      <c r="X1232" s="1">
        <v>44361</v>
      </c>
      <c r="Y1232">
        <v>11359</v>
      </c>
      <c r="Z1232">
        <v>40.791887000000003</v>
      </c>
      <c r="AA1232">
        <v>-73.774620999999996</v>
      </c>
      <c r="AB1232">
        <v>407</v>
      </c>
      <c r="AC1232">
        <v>999</v>
      </c>
      <c r="AD1232">
        <v>4539897</v>
      </c>
      <c r="AE1232">
        <v>4059170001</v>
      </c>
      <c r="AF1232" t="s">
        <v>507</v>
      </c>
    </row>
    <row r="1233" spans="1:32" x14ac:dyDescent="0.35">
      <c r="A1233">
        <v>19</v>
      </c>
      <c r="B1233" t="s">
        <v>182</v>
      </c>
      <c r="C1233" t="s">
        <v>3436</v>
      </c>
      <c r="D1233" t="s">
        <v>3437</v>
      </c>
      <c r="E1233" t="s">
        <v>136</v>
      </c>
      <c r="F1233" t="s">
        <v>5698</v>
      </c>
      <c r="Q1233" t="s">
        <v>6577</v>
      </c>
      <c r="R1233" t="s">
        <v>36</v>
      </c>
      <c r="S1233" t="s">
        <v>3438</v>
      </c>
      <c r="T1233" t="s">
        <v>1596</v>
      </c>
      <c r="U1233" t="s">
        <v>1596</v>
      </c>
      <c r="V1233" t="s">
        <v>36</v>
      </c>
      <c r="W1233">
        <v>2020</v>
      </c>
      <c r="X1233" s="1">
        <v>44361</v>
      </c>
      <c r="Y1233">
        <v>11359</v>
      </c>
      <c r="Z1233">
        <v>40.790799</v>
      </c>
      <c r="AA1233">
        <v>-73.773894999999996</v>
      </c>
      <c r="AB1233">
        <v>407</v>
      </c>
      <c r="AC1233">
        <v>999</v>
      </c>
      <c r="AD1233">
        <v>4539834</v>
      </c>
      <c r="AE1233">
        <v>4059170001</v>
      </c>
      <c r="AF1233" t="s">
        <v>507</v>
      </c>
    </row>
    <row r="1234" spans="1:32" x14ac:dyDescent="0.35">
      <c r="A1234">
        <v>19</v>
      </c>
      <c r="B1234" t="s">
        <v>182</v>
      </c>
      <c r="C1234" t="s">
        <v>3439</v>
      </c>
      <c r="D1234" t="s">
        <v>3440</v>
      </c>
      <c r="E1234" t="s">
        <v>136</v>
      </c>
      <c r="F1234" t="s">
        <v>5698</v>
      </c>
      <c r="Q1234" t="s">
        <v>6577</v>
      </c>
      <c r="R1234" t="s">
        <v>36</v>
      </c>
      <c r="S1234" t="s">
        <v>3441</v>
      </c>
      <c r="T1234" t="s">
        <v>1596</v>
      </c>
      <c r="U1234" t="s">
        <v>1596</v>
      </c>
      <c r="V1234" t="s">
        <v>36</v>
      </c>
      <c r="W1234">
        <v>2020</v>
      </c>
      <c r="X1234" s="1">
        <v>44361</v>
      </c>
      <c r="Y1234">
        <v>11363</v>
      </c>
      <c r="Z1234">
        <v>40.777408999999999</v>
      </c>
      <c r="AA1234">
        <v>-73.754525999999998</v>
      </c>
      <c r="AB1234">
        <v>411</v>
      </c>
      <c r="AC1234">
        <v>1483</v>
      </c>
      <c r="AF1234" t="s">
        <v>539</v>
      </c>
    </row>
    <row r="1235" spans="1:32" x14ac:dyDescent="0.35">
      <c r="A1235">
        <v>19</v>
      </c>
      <c r="B1235" t="s">
        <v>182</v>
      </c>
      <c r="C1235" t="s">
        <v>3442</v>
      </c>
      <c r="D1235" t="s">
        <v>3443</v>
      </c>
      <c r="E1235" t="s">
        <v>136</v>
      </c>
      <c r="F1235" t="s">
        <v>5698</v>
      </c>
      <c r="Q1235" t="s">
        <v>6577</v>
      </c>
      <c r="R1235" t="s">
        <v>36</v>
      </c>
      <c r="S1235" t="s">
        <v>3444</v>
      </c>
      <c r="T1235" t="s">
        <v>1596</v>
      </c>
      <c r="U1235" t="s">
        <v>1596</v>
      </c>
      <c r="V1235" t="s">
        <v>36</v>
      </c>
      <c r="W1235">
        <v>2020</v>
      </c>
      <c r="X1235" s="1">
        <v>44361</v>
      </c>
      <c r="Y1235">
        <v>11359</v>
      </c>
      <c r="Z1235">
        <v>40.792729999999999</v>
      </c>
      <c r="AA1235">
        <v>-73.777615999999995</v>
      </c>
      <c r="AB1235">
        <v>407</v>
      </c>
      <c r="AC1235">
        <v>999</v>
      </c>
      <c r="AD1235">
        <v>4453917</v>
      </c>
      <c r="AE1235">
        <v>4059170001</v>
      </c>
      <c r="AF1235" t="s">
        <v>507</v>
      </c>
    </row>
    <row r="1236" spans="1:32" x14ac:dyDescent="0.35">
      <c r="A1236">
        <v>19</v>
      </c>
      <c r="B1236" t="s">
        <v>182</v>
      </c>
      <c r="C1236" t="s">
        <v>3445</v>
      </c>
      <c r="D1236" t="s">
        <v>3446</v>
      </c>
      <c r="E1236" t="s">
        <v>136</v>
      </c>
      <c r="F1236" t="s">
        <v>5698</v>
      </c>
      <c r="Q1236" t="s">
        <v>6577</v>
      </c>
      <c r="R1236" t="s">
        <v>36</v>
      </c>
      <c r="S1236" t="s">
        <v>3447</v>
      </c>
      <c r="T1236" t="s">
        <v>1596</v>
      </c>
      <c r="U1236" t="s">
        <v>1596</v>
      </c>
      <c r="V1236" t="s">
        <v>36</v>
      </c>
      <c r="W1236">
        <v>2020</v>
      </c>
      <c r="X1236" s="1">
        <v>44361</v>
      </c>
      <c r="Y1236">
        <v>11359</v>
      </c>
      <c r="Z1236">
        <v>40.793239</v>
      </c>
      <c r="AA1236">
        <v>-73.778001000000003</v>
      </c>
      <c r="AB1236">
        <v>407</v>
      </c>
      <c r="AC1236">
        <v>999</v>
      </c>
      <c r="AD1236">
        <v>4453921</v>
      </c>
      <c r="AE1236">
        <v>4059170001</v>
      </c>
      <c r="AF1236" t="s">
        <v>507</v>
      </c>
    </row>
    <row r="1237" spans="1:32" x14ac:dyDescent="0.35">
      <c r="A1237">
        <v>19</v>
      </c>
      <c r="B1237" t="s">
        <v>182</v>
      </c>
      <c r="C1237" t="s">
        <v>3448</v>
      </c>
      <c r="D1237" t="s">
        <v>3449</v>
      </c>
      <c r="E1237" t="s">
        <v>136</v>
      </c>
      <c r="F1237" t="s">
        <v>5698</v>
      </c>
      <c r="Q1237" t="s">
        <v>6577</v>
      </c>
      <c r="R1237" t="s">
        <v>36</v>
      </c>
      <c r="S1237" t="s">
        <v>3450</v>
      </c>
      <c r="T1237" t="s">
        <v>1596</v>
      </c>
      <c r="U1237" t="s">
        <v>1596</v>
      </c>
      <c r="V1237" t="s">
        <v>36</v>
      </c>
      <c r="W1237">
        <v>2020</v>
      </c>
      <c r="X1237" s="1">
        <v>44361</v>
      </c>
      <c r="Y1237">
        <v>11359</v>
      </c>
      <c r="Z1237">
        <v>40.793140000000001</v>
      </c>
      <c r="AA1237">
        <v>-73.777924999999996</v>
      </c>
      <c r="AB1237">
        <v>407</v>
      </c>
      <c r="AC1237">
        <v>999</v>
      </c>
      <c r="AD1237">
        <v>4539822</v>
      </c>
      <c r="AE1237">
        <v>4059170001</v>
      </c>
      <c r="AF1237" t="s">
        <v>507</v>
      </c>
    </row>
    <row r="1238" spans="1:32" x14ac:dyDescent="0.35">
      <c r="A1238">
        <v>19</v>
      </c>
      <c r="B1238" t="s">
        <v>182</v>
      </c>
      <c r="C1238" t="s">
        <v>3451</v>
      </c>
      <c r="D1238" t="s">
        <v>3452</v>
      </c>
      <c r="E1238" t="s">
        <v>136</v>
      </c>
      <c r="F1238" t="s">
        <v>5698</v>
      </c>
      <c r="Q1238" t="s">
        <v>6577</v>
      </c>
      <c r="R1238" t="s">
        <v>36</v>
      </c>
      <c r="S1238" t="s">
        <v>3453</v>
      </c>
      <c r="T1238" t="s">
        <v>1596</v>
      </c>
      <c r="U1238" t="s">
        <v>1596</v>
      </c>
      <c r="V1238" t="s">
        <v>36</v>
      </c>
      <c r="W1238">
        <v>2020</v>
      </c>
      <c r="X1238" s="1">
        <v>44361</v>
      </c>
    </row>
    <row r="1239" spans="1:32" x14ac:dyDescent="0.35">
      <c r="A1239">
        <v>19</v>
      </c>
      <c r="B1239" t="s">
        <v>182</v>
      </c>
      <c r="C1239" t="s">
        <v>3454</v>
      </c>
      <c r="D1239" t="s">
        <v>3455</v>
      </c>
      <c r="E1239" t="s">
        <v>136</v>
      </c>
      <c r="F1239" t="s">
        <v>5698</v>
      </c>
      <c r="Q1239" t="s">
        <v>6577</v>
      </c>
      <c r="R1239" t="s">
        <v>36</v>
      </c>
      <c r="S1239" t="s">
        <v>1171</v>
      </c>
      <c r="T1239" t="s">
        <v>1596</v>
      </c>
      <c r="U1239" t="s">
        <v>1596</v>
      </c>
      <c r="V1239" t="s">
        <v>36</v>
      </c>
      <c r="W1239">
        <v>2020</v>
      </c>
      <c r="X1239" s="1">
        <v>44361</v>
      </c>
      <c r="Y1239">
        <v>11359</v>
      </c>
      <c r="Z1239">
        <v>40.795299</v>
      </c>
      <c r="AA1239">
        <v>-73.775797999999995</v>
      </c>
      <c r="AB1239">
        <v>407</v>
      </c>
      <c r="AC1239">
        <v>999</v>
      </c>
      <c r="AF1239" t="s">
        <v>507</v>
      </c>
    </row>
    <row r="1240" spans="1:32" x14ac:dyDescent="0.35">
      <c r="A1240">
        <v>19</v>
      </c>
      <c r="B1240" t="s">
        <v>182</v>
      </c>
      <c r="C1240" t="s">
        <v>3456</v>
      </c>
      <c r="D1240" t="s">
        <v>3457</v>
      </c>
      <c r="E1240" t="s">
        <v>136</v>
      </c>
      <c r="F1240" t="s">
        <v>5698</v>
      </c>
      <c r="Q1240" t="s">
        <v>6577</v>
      </c>
      <c r="R1240" t="s">
        <v>36</v>
      </c>
      <c r="S1240" t="s">
        <v>1171</v>
      </c>
      <c r="T1240" t="s">
        <v>1596</v>
      </c>
      <c r="U1240" t="s">
        <v>1596</v>
      </c>
      <c r="V1240" t="s">
        <v>36</v>
      </c>
      <c r="W1240">
        <v>2020</v>
      </c>
      <c r="X1240" s="1">
        <v>44361</v>
      </c>
      <c r="Y1240">
        <v>11359</v>
      </c>
      <c r="Z1240">
        <v>40.794586000000002</v>
      </c>
      <c r="AA1240">
        <v>-73.774940999999998</v>
      </c>
      <c r="AB1240">
        <v>407</v>
      </c>
      <c r="AC1240">
        <v>999</v>
      </c>
      <c r="AF1240" t="s">
        <v>507</v>
      </c>
    </row>
    <row r="1241" spans="1:32" x14ac:dyDescent="0.35">
      <c r="A1241">
        <v>19</v>
      </c>
      <c r="B1241" t="s">
        <v>182</v>
      </c>
      <c r="C1241" t="s">
        <v>3458</v>
      </c>
      <c r="D1241" t="s">
        <v>3459</v>
      </c>
      <c r="E1241" t="s">
        <v>136</v>
      </c>
      <c r="F1241" t="s">
        <v>5698</v>
      </c>
      <c r="Q1241" t="s">
        <v>6577</v>
      </c>
      <c r="R1241" t="s">
        <v>36</v>
      </c>
      <c r="S1241" t="s">
        <v>3444</v>
      </c>
      <c r="T1241" t="s">
        <v>1596</v>
      </c>
      <c r="U1241" t="s">
        <v>1596</v>
      </c>
      <c r="V1241" t="s">
        <v>36</v>
      </c>
      <c r="W1241">
        <v>2020</v>
      </c>
      <c r="X1241" s="1">
        <v>44361</v>
      </c>
      <c r="Y1241">
        <v>11359</v>
      </c>
      <c r="Z1241">
        <v>40.793413999999999</v>
      </c>
      <c r="AA1241">
        <v>-73.775096000000005</v>
      </c>
      <c r="AB1241">
        <v>407</v>
      </c>
      <c r="AC1241">
        <v>999</v>
      </c>
      <c r="AD1241">
        <v>4459162</v>
      </c>
      <c r="AE1241">
        <v>4059170001</v>
      </c>
      <c r="AF1241" t="s">
        <v>507</v>
      </c>
    </row>
    <row r="1242" spans="1:32" x14ac:dyDescent="0.35">
      <c r="A1242">
        <v>19</v>
      </c>
      <c r="B1242" t="s">
        <v>182</v>
      </c>
      <c r="C1242" t="s">
        <v>3460</v>
      </c>
      <c r="D1242" t="s">
        <v>3461</v>
      </c>
      <c r="E1242" t="s">
        <v>136</v>
      </c>
      <c r="F1242" t="s">
        <v>5698</v>
      </c>
      <c r="Q1242" t="s">
        <v>6577</v>
      </c>
      <c r="R1242" t="s">
        <v>36</v>
      </c>
      <c r="S1242" t="s">
        <v>3444</v>
      </c>
      <c r="T1242" t="s">
        <v>824</v>
      </c>
      <c r="U1242" t="s">
        <v>1596</v>
      </c>
      <c r="V1242" t="s">
        <v>36</v>
      </c>
      <c r="W1242">
        <v>2020</v>
      </c>
      <c r="X1242" s="1">
        <v>44361</v>
      </c>
      <c r="Y1242">
        <v>11359</v>
      </c>
      <c r="Z1242">
        <v>40.793050999999998</v>
      </c>
      <c r="AA1242">
        <v>-73.775931999999997</v>
      </c>
      <c r="AB1242">
        <v>407</v>
      </c>
      <c r="AC1242">
        <v>999</v>
      </c>
      <c r="AD1242">
        <v>4538413</v>
      </c>
      <c r="AE1242">
        <v>4059170001</v>
      </c>
      <c r="AF1242" t="s">
        <v>507</v>
      </c>
    </row>
    <row r="1243" spans="1:32" x14ac:dyDescent="0.35">
      <c r="A1243">
        <v>19</v>
      </c>
      <c r="B1243" t="s">
        <v>182</v>
      </c>
      <c r="C1243" t="s">
        <v>3409</v>
      </c>
      <c r="D1243" t="s">
        <v>3462</v>
      </c>
      <c r="E1243" t="s">
        <v>136</v>
      </c>
      <c r="F1243" t="s">
        <v>5698</v>
      </c>
      <c r="Q1243" t="s">
        <v>6577</v>
      </c>
      <c r="R1243" t="s">
        <v>36</v>
      </c>
      <c r="S1243" t="s">
        <v>3463</v>
      </c>
      <c r="T1243" t="s">
        <v>1596</v>
      </c>
      <c r="U1243" t="s">
        <v>911</v>
      </c>
      <c r="V1243" t="s">
        <v>36</v>
      </c>
      <c r="W1243">
        <v>2020</v>
      </c>
      <c r="X1243" s="1">
        <v>44361</v>
      </c>
      <c r="Y1243">
        <v>11359</v>
      </c>
      <c r="Z1243">
        <v>40.792928000000003</v>
      </c>
      <c r="AA1243">
        <v>-73.776210000000006</v>
      </c>
      <c r="AB1243">
        <v>407</v>
      </c>
      <c r="AC1243">
        <v>999</v>
      </c>
      <c r="AD1243">
        <v>4453946</v>
      </c>
      <c r="AE1243">
        <v>4059170001</v>
      </c>
      <c r="AF1243" t="s">
        <v>507</v>
      </c>
    </row>
    <row r="1244" spans="1:32" x14ac:dyDescent="0.35">
      <c r="A1244">
        <v>19</v>
      </c>
      <c r="B1244" t="s">
        <v>117</v>
      </c>
      <c r="C1244" t="s">
        <v>3464</v>
      </c>
      <c r="D1244" t="s">
        <v>3465</v>
      </c>
      <c r="E1244" t="s">
        <v>136</v>
      </c>
      <c r="F1244" t="s">
        <v>5698</v>
      </c>
      <c r="Q1244" t="s">
        <v>6577</v>
      </c>
      <c r="R1244" t="s">
        <v>36</v>
      </c>
      <c r="S1244" t="s">
        <v>3466</v>
      </c>
      <c r="T1244" t="s">
        <v>810</v>
      </c>
      <c r="U1244" t="s">
        <v>911</v>
      </c>
      <c r="V1244" t="s">
        <v>36</v>
      </c>
      <c r="W1244">
        <v>2020</v>
      </c>
      <c r="X1244" s="1">
        <v>44361</v>
      </c>
      <c r="Y1244">
        <v>11361</v>
      </c>
      <c r="Z1244">
        <v>40.760179000000001</v>
      </c>
      <c r="AA1244">
        <v>-73.767441000000005</v>
      </c>
      <c r="AB1244">
        <v>411</v>
      </c>
      <c r="AC1244">
        <v>1471</v>
      </c>
      <c r="AD1244">
        <v>4157390</v>
      </c>
      <c r="AE1244">
        <v>4073330221</v>
      </c>
      <c r="AF1244" t="s">
        <v>138</v>
      </c>
    </row>
    <row r="1245" spans="1:32" x14ac:dyDescent="0.35">
      <c r="A1245">
        <v>19</v>
      </c>
      <c r="B1245" t="s">
        <v>117</v>
      </c>
      <c r="C1245" t="s">
        <v>3467</v>
      </c>
      <c r="D1245" t="s">
        <v>3468</v>
      </c>
      <c r="E1245" t="s">
        <v>136</v>
      </c>
      <c r="F1245" t="s">
        <v>5706</v>
      </c>
      <c r="Q1245" t="s">
        <v>6577</v>
      </c>
      <c r="R1245" t="s">
        <v>36</v>
      </c>
      <c r="S1245" t="s">
        <v>3469</v>
      </c>
      <c r="T1245" t="s">
        <v>1595</v>
      </c>
      <c r="U1245" t="s">
        <v>1596</v>
      </c>
      <c r="V1245" t="s">
        <v>36</v>
      </c>
      <c r="W1245">
        <v>2020</v>
      </c>
      <c r="X1245" s="1">
        <v>44361</v>
      </c>
    </row>
    <row r="1246" spans="1:32" x14ac:dyDescent="0.35">
      <c r="A1246">
        <v>19</v>
      </c>
      <c r="B1246" t="s">
        <v>117</v>
      </c>
      <c r="C1246" t="s">
        <v>6746</v>
      </c>
      <c r="D1246" t="s">
        <v>3471</v>
      </c>
      <c r="E1246" t="s">
        <v>136</v>
      </c>
      <c r="F1246" t="s">
        <v>5706</v>
      </c>
      <c r="Q1246" t="s">
        <v>6577</v>
      </c>
      <c r="R1246" t="s">
        <v>36</v>
      </c>
      <c r="S1246" t="s">
        <v>3472</v>
      </c>
      <c r="T1246" t="s">
        <v>824</v>
      </c>
      <c r="U1246" t="s">
        <v>911</v>
      </c>
      <c r="V1246" t="s">
        <v>36</v>
      </c>
      <c r="W1246">
        <v>2020</v>
      </c>
      <c r="X1246" s="1">
        <v>44361</v>
      </c>
      <c r="Y1246">
        <v>11356</v>
      </c>
      <c r="Z1246">
        <v>40.785978999999998</v>
      </c>
      <c r="AA1246">
        <v>-73.856025000000002</v>
      </c>
      <c r="AB1246">
        <v>407</v>
      </c>
      <c r="AC1246">
        <v>929</v>
      </c>
      <c r="AD1246">
        <v>4437950</v>
      </c>
      <c r="AE1246">
        <v>4040310001</v>
      </c>
      <c r="AF1246" t="s">
        <v>1168</v>
      </c>
    </row>
    <row r="1247" spans="1:32" x14ac:dyDescent="0.35">
      <c r="A1247">
        <v>19</v>
      </c>
      <c r="B1247" t="s">
        <v>1178</v>
      </c>
      <c r="C1247" t="s">
        <v>3473</v>
      </c>
      <c r="D1247" t="s">
        <v>3474</v>
      </c>
      <c r="E1247" t="s">
        <v>136</v>
      </c>
      <c r="F1247" t="s">
        <v>5706</v>
      </c>
      <c r="Q1247" t="s">
        <v>6577</v>
      </c>
      <c r="R1247" t="s">
        <v>36</v>
      </c>
      <c r="S1247" t="s">
        <v>1600</v>
      </c>
      <c r="T1247" t="s">
        <v>841</v>
      </c>
      <c r="U1247" t="s">
        <v>1601</v>
      </c>
      <c r="V1247" t="s">
        <v>980</v>
      </c>
      <c r="W1247">
        <v>2020</v>
      </c>
      <c r="X1247" s="1">
        <v>44361</v>
      </c>
      <c r="Y1247">
        <v>11362</v>
      </c>
      <c r="Z1247">
        <v>40.767949999999999</v>
      </c>
      <c r="AA1247">
        <v>-73.738088000000005</v>
      </c>
      <c r="AB1247">
        <v>411</v>
      </c>
      <c r="AC1247">
        <v>1479</v>
      </c>
      <c r="AD1247">
        <v>4169275</v>
      </c>
      <c r="AE1247">
        <v>4081260087</v>
      </c>
      <c r="AF1247" t="s">
        <v>539</v>
      </c>
    </row>
    <row r="1248" spans="1:32" x14ac:dyDescent="0.35">
      <c r="A1248">
        <v>20</v>
      </c>
      <c r="B1248" t="s">
        <v>45</v>
      </c>
      <c r="C1248" t="s">
        <v>3475</v>
      </c>
      <c r="D1248" t="s">
        <v>3476</v>
      </c>
      <c r="E1248" t="s">
        <v>136</v>
      </c>
      <c r="F1248" t="s">
        <v>5706</v>
      </c>
      <c r="Q1248" t="s">
        <v>6577</v>
      </c>
      <c r="R1248" t="s">
        <v>36</v>
      </c>
      <c r="S1248" t="s">
        <v>1234</v>
      </c>
      <c r="T1248" t="s">
        <v>810</v>
      </c>
      <c r="U1248" t="s">
        <v>1601</v>
      </c>
      <c r="V1248" t="s">
        <v>36</v>
      </c>
      <c r="W1248">
        <v>2020</v>
      </c>
      <c r="X1248" s="1">
        <v>44361</v>
      </c>
      <c r="Y1248">
        <v>11354</v>
      </c>
      <c r="Z1248">
        <v>40.763477999999999</v>
      </c>
      <c r="AA1248">
        <v>-73.829992000000004</v>
      </c>
      <c r="AB1248">
        <v>407</v>
      </c>
      <c r="AC1248">
        <v>869</v>
      </c>
      <c r="AD1248">
        <v>4112147</v>
      </c>
      <c r="AE1248">
        <v>4049600001</v>
      </c>
      <c r="AF1248" t="s">
        <v>142</v>
      </c>
    </row>
    <row r="1249" spans="1:32" x14ac:dyDescent="0.35">
      <c r="A1249">
        <v>20</v>
      </c>
      <c r="B1249" t="s">
        <v>51</v>
      </c>
      <c r="C1249" t="s">
        <v>3477</v>
      </c>
      <c r="D1249" t="s">
        <v>3478</v>
      </c>
      <c r="E1249" t="s">
        <v>136</v>
      </c>
      <c r="F1249" t="s">
        <v>5706</v>
      </c>
      <c r="Q1249" t="s">
        <v>6577</v>
      </c>
      <c r="R1249" t="s">
        <v>36</v>
      </c>
      <c r="S1249" t="s">
        <v>1596</v>
      </c>
      <c r="T1249" t="s">
        <v>1596</v>
      </c>
      <c r="U1249" t="s">
        <v>911</v>
      </c>
      <c r="V1249" t="s">
        <v>36</v>
      </c>
      <c r="W1249">
        <v>2020</v>
      </c>
      <c r="X1249" s="1">
        <v>44361</v>
      </c>
      <c r="Y1249">
        <v>11355</v>
      </c>
      <c r="Z1249">
        <v>40.758688999999997</v>
      </c>
      <c r="AA1249">
        <v>-73.824832000000001</v>
      </c>
      <c r="AB1249">
        <v>407</v>
      </c>
      <c r="AC1249">
        <v>855</v>
      </c>
      <c r="AD1249">
        <v>4114657</v>
      </c>
      <c r="AE1249">
        <v>4050470001</v>
      </c>
      <c r="AF1249" t="s">
        <v>142</v>
      </c>
    </row>
    <row r="1250" spans="1:32" x14ac:dyDescent="0.35">
      <c r="A1250">
        <v>20</v>
      </c>
      <c r="B1250" t="s">
        <v>51</v>
      </c>
      <c r="C1250" t="s">
        <v>3479</v>
      </c>
      <c r="D1250" t="s">
        <v>3480</v>
      </c>
      <c r="E1250" t="s">
        <v>136</v>
      </c>
      <c r="F1250" t="s">
        <v>5706</v>
      </c>
      <c r="Q1250" t="s">
        <v>6577</v>
      </c>
      <c r="R1250" t="s">
        <v>36</v>
      </c>
      <c r="S1250" t="s">
        <v>3481</v>
      </c>
      <c r="T1250" t="s">
        <v>824</v>
      </c>
      <c r="U1250" t="s">
        <v>911</v>
      </c>
      <c r="V1250" t="s">
        <v>36</v>
      </c>
      <c r="W1250">
        <v>2020</v>
      </c>
      <c r="X1250" s="1">
        <v>44361</v>
      </c>
      <c r="Y1250">
        <v>11355</v>
      </c>
      <c r="Z1250">
        <v>40.761248999999999</v>
      </c>
      <c r="AA1250">
        <v>-73.811807999999999</v>
      </c>
      <c r="AB1250">
        <v>407</v>
      </c>
      <c r="AC1250">
        <v>1167</v>
      </c>
      <c r="AD1250">
        <v>4438184</v>
      </c>
      <c r="AE1250">
        <v>4053280001</v>
      </c>
      <c r="AF1250" t="s">
        <v>496</v>
      </c>
    </row>
    <row r="1251" spans="1:32" x14ac:dyDescent="0.35">
      <c r="A1251">
        <v>20</v>
      </c>
      <c r="B1251" t="s">
        <v>51</v>
      </c>
      <c r="C1251" t="s">
        <v>3482</v>
      </c>
      <c r="D1251" t="s">
        <v>3483</v>
      </c>
      <c r="E1251" t="s">
        <v>136</v>
      </c>
      <c r="F1251" t="s">
        <v>5706</v>
      </c>
      <c r="Q1251" t="s">
        <v>6577</v>
      </c>
      <c r="R1251" t="s">
        <v>36</v>
      </c>
      <c r="S1251" t="s">
        <v>2998</v>
      </c>
      <c r="T1251" t="s">
        <v>841</v>
      </c>
      <c r="U1251" t="s">
        <v>1601</v>
      </c>
      <c r="V1251" t="s">
        <v>36</v>
      </c>
      <c r="W1251">
        <v>2020</v>
      </c>
      <c r="X1251" s="1">
        <v>44361</v>
      </c>
      <c r="Y1251">
        <v>11354</v>
      </c>
      <c r="Z1251">
        <v>40.765161999999997</v>
      </c>
      <c r="AA1251">
        <v>-73.828800000000001</v>
      </c>
      <c r="AB1251">
        <v>407</v>
      </c>
      <c r="AC1251">
        <v>88901</v>
      </c>
      <c r="AD1251">
        <v>4112106</v>
      </c>
      <c r="AE1251">
        <v>4049560055</v>
      </c>
      <c r="AF1251" t="s">
        <v>142</v>
      </c>
    </row>
    <row r="1252" spans="1:32" x14ac:dyDescent="0.35">
      <c r="A1252">
        <v>20</v>
      </c>
      <c r="B1252" t="s">
        <v>51</v>
      </c>
      <c r="C1252" t="s">
        <v>3484</v>
      </c>
      <c r="D1252" t="s">
        <v>3485</v>
      </c>
      <c r="E1252" t="s">
        <v>136</v>
      </c>
      <c r="F1252" t="s">
        <v>5706</v>
      </c>
      <c r="Q1252" t="s">
        <v>6577</v>
      </c>
      <c r="R1252" t="s">
        <v>36</v>
      </c>
      <c r="S1252" t="s">
        <v>1501</v>
      </c>
      <c r="T1252" t="s">
        <v>1595</v>
      </c>
      <c r="U1252" t="s">
        <v>1601</v>
      </c>
      <c r="V1252" t="s">
        <v>36</v>
      </c>
      <c r="W1252">
        <v>2020</v>
      </c>
      <c r="X1252" s="1">
        <v>44361</v>
      </c>
      <c r="Y1252">
        <v>11355</v>
      </c>
      <c r="Z1252">
        <v>40.751460000000002</v>
      </c>
      <c r="AA1252">
        <v>-73.817848999999995</v>
      </c>
      <c r="AB1252">
        <v>407</v>
      </c>
      <c r="AC1252">
        <v>1205</v>
      </c>
      <c r="AD1252">
        <v>4117403</v>
      </c>
      <c r="AE1252">
        <v>4052010021</v>
      </c>
      <c r="AF1252" t="s">
        <v>3382</v>
      </c>
    </row>
    <row r="1253" spans="1:32" x14ac:dyDescent="0.35">
      <c r="A1253">
        <v>20</v>
      </c>
      <c r="B1253" t="s">
        <v>51</v>
      </c>
      <c r="C1253" t="s">
        <v>3486</v>
      </c>
      <c r="D1253" t="s">
        <v>3487</v>
      </c>
      <c r="E1253" t="s">
        <v>136</v>
      </c>
      <c r="F1253" t="s">
        <v>5706</v>
      </c>
      <c r="Q1253" t="s">
        <v>6577</v>
      </c>
      <c r="R1253" t="s">
        <v>36</v>
      </c>
      <c r="S1253" t="s">
        <v>1706</v>
      </c>
      <c r="T1253" t="s">
        <v>841</v>
      </c>
      <c r="U1253" t="s">
        <v>1601</v>
      </c>
      <c r="V1253" t="s">
        <v>36</v>
      </c>
      <c r="W1253">
        <v>2020</v>
      </c>
      <c r="X1253" s="1">
        <v>44361</v>
      </c>
      <c r="Y1253">
        <v>11355</v>
      </c>
      <c r="Z1253">
        <v>40.745525999999998</v>
      </c>
      <c r="AA1253">
        <v>-73.829308999999995</v>
      </c>
      <c r="AB1253">
        <v>407</v>
      </c>
      <c r="AC1253">
        <v>80301</v>
      </c>
      <c r="AD1253">
        <v>4139491</v>
      </c>
      <c r="AE1253">
        <v>4063730001</v>
      </c>
      <c r="AF1253" t="s">
        <v>3488</v>
      </c>
    </row>
    <row r="1254" spans="1:32" x14ac:dyDescent="0.35">
      <c r="A1254">
        <v>20</v>
      </c>
      <c r="B1254" t="s">
        <v>51</v>
      </c>
      <c r="C1254" t="s">
        <v>3489</v>
      </c>
      <c r="D1254" t="s">
        <v>3490</v>
      </c>
      <c r="E1254" t="s">
        <v>136</v>
      </c>
      <c r="F1254" t="s">
        <v>5706</v>
      </c>
      <c r="Q1254" t="s">
        <v>6577</v>
      </c>
      <c r="R1254" t="s">
        <v>36</v>
      </c>
      <c r="S1254" t="s">
        <v>3491</v>
      </c>
      <c r="T1254" t="s">
        <v>841</v>
      </c>
      <c r="U1254" t="s">
        <v>911</v>
      </c>
      <c r="V1254" t="s">
        <v>36</v>
      </c>
      <c r="W1254">
        <v>2020</v>
      </c>
      <c r="X1254" s="1">
        <v>44361</v>
      </c>
      <c r="Y1254">
        <v>11365</v>
      </c>
      <c r="Z1254">
        <v>40.740564999999997</v>
      </c>
      <c r="AA1254">
        <v>-73.809130999999994</v>
      </c>
      <c r="AB1254">
        <v>407</v>
      </c>
      <c r="AC1254">
        <v>1215</v>
      </c>
      <c r="AD1254">
        <v>4146042</v>
      </c>
      <c r="AE1254">
        <v>4067260070</v>
      </c>
      <c r="AF1254" t="s">
        <v>3488</v>
      </c>
    </row>
    <row r="1255" spans="1:32" x14ac:dyDescent="0.35">
      <c r="A1255">
        <v>20</v>
      </c>
      <c r="B1255" t="s">
        <v>51</v>
      </c>
      <c r="C1255" t="s">
        <v>3492</v>
      </c>
      <c r="D1255" t="s">
        <v>3493</v>
      </c>
      <c r="E1255" t="s">
        <v>136</v>
      </c>
      <c r="F1255" t="s">
        <v>5706</v>
      </c>
      <c r="Q1255" t="s">
        <v>6577</v>
      </c>
      <c r="R1255" t="s">
        <v>36</v>
      </c>
      <c r="S1255" t="s">
        <v>3494</v>
      </c>
      <c r="T1255" t="s">
        <v>841</v>
      </c>
      <c r="U1255" t="s">
        <v>1601</v>
      </c>
      <c r="V1255" t="s">
        <v>36</v>
      </c>
      <c r="W1255">
        <v>2020</v>
      </c>
      <c r="X1255" s="1">
        <v>44361</v>
      </c>
      <c r="Y1255">
        <v>11365</v>
      </c>
      <c r="Z1255">
        <v>40.74391</v>
      </c>
      <c r="AA1255">
        <v>-73.788133000000002</v>
      </c>
      <c r="AB1255">
        <v>411</v>
      </c>
      <c r="AC1255">
        <v>1417</v>
      </c>
      <c r="AD1255">
        <v>4128231</v>
      </c>
      <c r="AE1255">
        <v>4056740002</v>
      </c>
      <c r="AF1255" t="s">
        <v>499</v>
      </c>
    </row>
    <row r="1256" spans="1:32" x14ac:dyDescent="0.35">
      <c r="A1256">
        <v>20</v>
      </c>
      <c r="B1256" t="s">
        <v>51</v>
      </c>
      <c r="C1256" t="s">
        <v>3495</v>
      </c>
      <c r="D1256" t="s">
        <v>3496</v>
      </c>
      <c r="E1256" t="s">
        <v>136</v>
      </c>
      <c r="F1256" t="s">
        <v>5706</v>
      </c>
      <c r="Q1256" t="s">
        <v>6577</v>
      </c>
      <c r="R1256" t="s">
        <v>36</v>
      </c>
      <c r="S1256" t="s">
        <v>1498</v>
      </c>
      <c r="T1256" t="s">
        <v>1682</v>
      </c>
      <c r="U1256" t="s">
        <v>911</v>
      </c>
      <c r="V1256" t="s">
        <v>36</v>
      </c>
      <c r="W1256">
        <v>2020</v>
      </c>
      <c r="X1256" s="1">
        <v>44361</v>
      </c>
      <c r="Y1256">
        <v>11355</v>
      </c>
      <c r="Z1256">
        <v>40.759844000000001</v>
      </c>
      <c r="AA1256">
        <v>-73.820548000000002</v>
      </c>
      <c r="AB1256">
        <v>407</v>
      </c>
      <c r="AC1256">
        <v>863</v>
      </c>
      <c r="AD1256">
        <v>4114763</v>
      </c>
      <c r="AE1256">
        <v>4050510027</v>
      </c>
      <c r="AF1256" t="s">
        <v>496</v>
      </c>
    </row>
    <row r="1257" spans="1:32" x14ac:dyDescent="0.35">
      <c r="A1257">
        <v>20</v>
      </c>
      <c r="B1257" t="s">
        <v>51</v>
      </c>
      <c r="C1257" t="s">
        <v>3497</v>
      </c>
      <c r="D1257" t="s">
        <v>3498</v>
      </c>
      <c r="E1257" t="s">
        <v>136</v>
      </c>
      <c r="F1257" t="s">
        <v>5706</v>
      </c>
      <c r="Q1257" t="s">
        <v>6577</v>
      </c>
      <c r="R1257" t="s">
        <v>36</v>
      </c>
      <c r="S1257" t="s">
        <v>3499</v>
      </c>
      <c r="T1257" t="s">
        <v>841</v>
      </c>
      <c r="U1257" t="s">
        <v>1601</v>
      </c>
      <c r="V1257" t="s">
        <v>36</v>
      </c>
      <c r="W1257">
        <v>2020</v>
      </c>
      <c r="X1257" s="1">
        <v>44361</v>
      </c>
      <c r="Y1257">
        <v>11354</v>
      </c>
      <c r="Z1257">
        <v>40.769483999999999</v>
      </c>
      <c r="AA1257">
        <v>-73.832066999999995</v>
      </c>
      <c r="AB1257">
        <v>407</v>
      </c>
      <c r="AC1257">
        <v>88901</v>
      </c>
      <c r="AD1257">
        <v>4462993</v>
      </c>
      <c r="AE1257">
        <v>4043710173</v>
      </c>
      <c r="AF1257" t="s">
        <v>142</v>
      </c>
    </row>
    <row r="1258" spans="1:32" x14ac:dyDescent="0.35">
      <c r="A1258">
        <v>20</v>
      </c>
      <c r="B1258" t="s">
        <v>51</v>
      </c>
      <c r="C1258" t="s">
        <v>3500</v>
      </c>
      <c r="D1258" t="s">
        <v>3501</v>
      </c>
      <c r="E1258" t="s">
        <v>136</v>
      </c>
      <c r="F1258" t="s">
        <v>5706</v>
      </c>
      <c r="Q1258" t="s">
        <v>6577</v>
      </c>
      <c r="R1258" t="s">
        <v>36</v>
      </c>
      <c r="S1258" t="s">
        <v>1929</v>
      </c>
      <c r="T1258" t="s">
        <v>824</v>
      </c>
      <c r="U1258" t="s">
        <v>911</v>
      </c>
      <c r="V1258" t="s">
        <v>36</v>
      </c>
      <c r="W1258">
        <v>2020</v>
      </c>
      <c r="X1258" s="1">
        <v>44361</v>
      </c>
      <c r="Y1258">
        <v>11355</v>
      </c>
      <c r="Z1258">
        <v>40.754654000000002</v>
      </c>
      <c r="AA1258">
        <v>-73.826758999999996</v>
      </c>
      <c r="AB1258">
        <v>407</v>
      </c>
      <c r="AC1258">
        <v>79701</v>
      </c>
      <c r="AD1258">
        <v>4541682</v>
      </c>
      <c r="AE1258">
        <v>4051370043</v>
      </c>
      <c r="AF1258" t="s">
        <v>142</v>
      </c>
    </row>
    <row r="1259" spans="1:32" x14ac:dyDescent="0.35">
      <c r="A1259">
        <v>20</v>
      </c>
      <c r="B1259" t="s">
        <v>51</v>
      </c>
      <c r="C1259" t="s">
        <v>6747</v>
      </c>
      <c r="D1259" t="s">
        <v>6748</v>
      </c>
      <c r="E1259" t="s">
        <v>136</v>
      </c>
      <c r="F1259" t="s">
        <v>5706</v>
      </c>
      <c r="Q1259" t="s">
        <v>6577</v>
      </c>
      <c r="R1259" t="s">
        <v>65</v>
      </c>
      <c r="S1259" t="s">
        <v>6646</v>
      </c>
      <c r="T1259" t="s">
        <v>1595</v>
      </c>
      <c r="U1259" t="s">
        <v>1601</v>
      </c>
      <c r="V1259" t="s">
        <v>36</v>
      </c>
      <c r="W1259">
        <v>2020</v>
      </c>
      <c r="X1259" s="1">
        <v>44361</v>
      </c>
      <c r="Y1259">
        <v>11365</v>
      </c>
      <c r="Z1259">
        <v>40.740724</v>
      </c>
      <c r="AA1259">
        <v>-73.792829999999995</v>
      </c>
      <c r="AB1259">
        <v>411</v>
      </c>
      <c r="AC1259">
        <v>1417</v>
      </c>
      <c r="AD1259">
        <v>4148763</v>
      </c>
      <c r="AE1259">
        <v>4068820001</v>
      </c>
      <c r="AF1259" t="s">
        <v>499</v>
      </c>
    </row>
    <row r="1260" spans="1:32" x14ac:dyDescent="0.35">
      <c r="A1260">
        <v>20</v>
      </c>
      <c r="B1260" t="s">
        <v>51</v>
      </c>
      <c r="C1260" t="s">
        <v>6749</v>
      </c>
      <c r="D1260" t="s">
        <v>6750</v>
      </c>
      <c r="E1260" t="s">
        <v>136</v>
      </c>
      <c r="F1260" t="s">
        <v>5706</v>
      </c>
      <c r="Q1260" t="s">
        <v>6577</v>
      </c>
      <c r="R1260" t="s">
        <v>65</v>
      </c>
      <c r="S1260" t="s">
        <v>6751</v>
      </c>
      <c r="T1260" t="s">
        <v>1595</v>
      </c>
      <c r="U1260" t="s">
        <v>1598</v>
      </c>
      <c r="V1260" t="s">
        <v>36</v>
      </c>
      <c r="W1260">
        <v>2020</v>
      </c>
      <c r="X1260" s="1">
        <v>44361</v>
      </c>
      <c r="Y1260">
        <v>11354</v>
      </c>
      <c r="Z1260">
        <v>40.765166000000001</v>
      </c>
      <c r="AA1260">
        <v>-73.827889999999996</v>
      </c>
      <c r="AB1260">
        <v>407</v>
      </c>
      <c r="AC1260">
        <v>1161</v>
      </c>
      <c r="AD1260">
        <v>4113172</v>
      </c>
      <c r="AE1260">
        <v>4050020001</v>
      </c>
      <c r="AF1260" t="s">
        <v>142</v>
      </c>
    </row>
    <row r="1261" spans="1:32" x14ac:dyDescent="0.35">
      <c r="A1261">
        <v>20</v>
      </c>
      <c r="B1261" t="s">
        <v>51</v>
      </c>
      <c r="C1261" t="s">
        <v>3502</v>
      </c>
      <c r="D1261" t="s">
        <v>3503</v>
      </c>
      <c r="E1261" t="s">
        <v>136</v>
      </c>
      <c r="F1261" t="s">
        <v>5706</v>
      </c>
      <c r="Q1261" t="s">
        <v>6577</v>
      </c>
      <c r="R1261" t="s">
        <v>36</v>
      </c>
      <c r="S1261" t="s">
        <v>3504</v>
      </c>
      <c r="T1261" t="s">
        <v>841</v>
      </c>
      <c r="U1261" t="s">
        <v>1596</v>
      </c>
      <c r="V1261" t="s">
        <v>36</v>
      </c>
      <c r="W1261">
        <v>2020</v>
      </c>
      <c r="X1261" s="1">
        <v>44361</v>
      </c>
      <c r="Y1261">
        <v>11354</v>
      </c>
      <c r="Z1261">
        <v>40.770184999999998</v>
      </c>
      <c r="AA1261">
        <v>-73.832925000000003</v>
      </c>
      <c r="AB1261">
        <v>407</v>
      </c>
      <c r="AC1261">
        <v>869</v>
      </c>
      <c r="AD1261">
        <v>4100749</v>
      </c>
      <c r="AE1261">
        <v>4043700050</v>
      </c>
      <c r="AF1261" t="s">
        <v>142</v>
      </c>
    </row>
    <row r="1262" spans="1:32" x14ac:dyDescent="0.35">
      <c r="A1262">
        <v>20</v>
      </c>
      <c r="B1262" t="s">
        <v>55</v>
      </c>
      <c r="C1262" t="s">
        <v>3505</v>
      </c>
      <c r="D1262" t="s">
        <v>3506</v>
      </c>
      <c r="E1262" t="s">
        <v>136</v>
      </c>
      <c r="F1262" t="s">
        <v>5698</v>
      </c>
      <c r="Q1262" t="s">
        <v>6577</v>
      </c>
      <c r="R1262" t="s">
        <v>36</v>
      </c>
      <c r="S1262" t="s">
        <v>3507</v>
      </c>
      <c r="T1262" t="s">
        <v>1682</v>
      </c>
      <c r="U1262" t="s">
        <v>1596</v>
      </c>
      <c r="V1262" t="s">
        <v>36</v>
      </c>
      <c r="W1262">
        <v>2020</v>
      </c>
      <c r="X1262" s="1">
        <v>44361</v>
      </c>
      <c r="Y1262">
        <v>11368</v>
      </c>
      <c r="Z1262">
        <v>40.763289999999998</v>
      </c>
      <c r="AA1262">
        <v>-73.838432999999995</v>
      </c>
      <c r="AB1262">
        <v>407</v>
      </c>
      <c r="AC1262">
        <v>38301</v>
      </c>
      <c r="AD1262">
        <v>4045011</v>
      </c>
      <c r="AE1262">
        <v>4017910068</v>
      </c>
      <c r="AF1262" t="s">
        <v>147</v>
      </c>
    </row>
    <row r="1263" spans="1:32" x14ac:dyDescent="0.35">
      <c r="A1263">
        <v>20</v>
      </c>
      <c r="B1263" t="s">
        <v>59</v>
      </c>
      <c r="C1263" t="s">
        <v>3508</v>
      </c>
      <c r="D1263" t="s">
        <v>3509</v>
      </c>
      <c r="E1263" t="s">
        <v>136</v>
      </c>
      <c r="F1263" t="s">
        <v>5698</v>
      </c>
      <c r="Q1263" t="s">
        <v>6577</v>
      </c>
      <c r="R1263" t="s">
        <v>36</v>
      </c>
      <c r="S1263" t="s">
        <v>1197</v>
      </c>
      <c r="T1263" t="s">
        <v>841</v>
      </c>
      <c r="U1263" t="s">
        <v>811</v>
      </c>
      <c r="V1263" t="s">
        <v>36</v>
      </c>
      <c r="W1263">
        <v>2020</v>
      </c>
      <c r="X1263" s="1">
        <v>44361</v>
      </c>
      <c r="Y1263">
        <v>11355</v>
      </c>
      <c r="Z1263">
        <v>40.75206</v>
      </c>
      <c r="AA1263">
        <v>-73.835618999999994</v>
      </c>
      <c r="AB1263">
        <v>407</v>
      </c>
      <c r="AC1263">
        <v>849</v>
      </c>
      <c r="AF1263" t="s">
        <v>142</v>
      </c>
    </row>
    <row r="1264" spans="1:32" x14ac:dyDescent="0.35">
      <c r="A1264">
        <v>20</v>
      </c>
      <c r="B1264" t="s">
        <v>117</v>
      </c>
      <c r="C1264" t="s">
        <v>3510</v>
      </c>
      <c r="D1264" t="s">
        <v>3511</v>
      </c>
      <c r="E1264" t="s">
        <v>136</v>
      </c>
      <c r="F1264" t="s">
        <v>5706</v>
      </c>
      <c r="Q1264" t="s">
        <v>6577</v>
      </c>
      <c r="R1264" t="s">
        <v>36</v>
      </c>
      <c r="S1264" t="s">
        <v>3512</v>
      </c>
      <c r="T1264" t="s">
        <v>810</v>
      </c>
      <c r="U1264" t="s">
        <v>911</v>
      </c>
      <c r="V1264" t="s">
        <v>36</v>
      </c>
      <c r="W1264">
        <v>2020</v>
      </c>
      <c r="X1264" s="1">
        <v>44361</v>
      </c>
      <c r="Y1264">
        <v>11354</v>
      </c>
      <c r="Z1264">
        <v>40.762286000000003</v>
      </c>
      <c r="AA1264">
        <v>-73.827436000000006</v>
      </c>
      <c r="AB1264">
        <v>407</v>
      </c>
      <c r="AC1264">
        <v>865</v>
      </c>
      <c r="AD1264">
        <v>4113348</v>
      </c>
      <c r="AE1264">
        <v>4050110006</v>
      </c>
      <c r="AF1264" t="s">
        <v>142</v>
      </c>
    </row>
    <row r="1265" spans="1:32" x14ac:dyDescent="0.35">
      <c r="A1265">
        <v>20</v>
      </c>
      <c r="B1265" t="s">
        <v>1178</v>
      </c>
      <c r="C1265" t="s">
        <v>3513</v>
      </c>
      <c r="D1265" t="s">
        <v>3514</v>
      </c>
      <c r="E1265" t="s">
        <v>136</v>
      </c>
      <c r="F1265" t="s">
        <v>5706</v>
      </c>
      <c r="Q1265" t="s">
        <v>6577</v>
      </c>
      <c r="R1265" t="s">
        <v>36</v>
      </c>
      <c r="S1265" t="s">
        <v>1366</v>
      </c>
      <c r="T1265" t="s">
        <v>1682</v>
      </c>
      <c r="U1265" t="s">
        <v>1598</v>
      </c>
      <c r="V1265" t="s">
        <v>36</v>
      </c>
      <c r="W1265">
        <v>2020</v>
      </c>
      <c r="X1265" s="1">
        <v>44361</v>
      </c>
      <c r="Y1265">
        <v>11355</v>
      </c>
      <c r="Z1265">
        <v>40.757784000000001</v>
      </c>
      <c r="AA1265">
        <v>-73.829251999999997</v>
      </c>
      <c r="AB1265">
        <v>407</v>
      </c>
      <c r="AC1265">
        <v>853</v>
      </c>
      <c r="AD1265">
        <v>4114282</v>
      </c>
      <c r="AE1265">
        <v>4050430011</v>
      </c>
      <c r="AF1265" t="s">
        <v>142</v>
      </c>
    </row>
    <row r="1266" spans="1:32" x14ac:dyDescent="0.35">
      <c r="A1266">
        <v>21</v>
      </c>
      <c r="B1266" t="s">
        <v>45</v>
      </c>
      <c r="C1266" t="s">
        <v>6752</v>
      </c>
      <c r="D1266" t="s">
        <v>6753</v>
      </c>
      <c r="E1266" t="s">
        <v>136</v>
      </c>
      <c r="F1266" t="s">
        <v>5698</v>
      </c>
      <c r="Q1266" t="s">
        <v>6577</v>
      </c>
      <c r="R1266" t="s">
        <v>36</v>
      </c>
      <c r="S1266" t="s">
        <v>3517</v>
      </c>
      <c r="T1266" t="s">
        <v>810</v>
      </c>
      <c r="U1266" t="s">
        <v>911</v>
      </c>
      <c r="V1266" t="s">
        <v>36</v>
      </c>
      <c r="W1266">
        <v>2020</v>
      </c>
      <c r="X1266" s="1">
        <v>44361</v>
      </c>
      <c r="Y1266">
        <v>11355</v>
      </c>
      <c r="Z1266">
        <v>40.744534999999999</v>
      </c>
      <c r="AA1266">
        <v>-73.844339000000005</v>
      </c>
      <c r="AB1266">
        <v>481</v>
      </c>
      <c r="AC1266">
        <v>38302</v>
      </c>
      <c r="AD1266">
        <v>4464056</v>
      </c>
      <c r="AE1266">
        <v>4020180001</v>
      </c>
      <c r="AF1266" t="s">
        <v>147</v>
      </c>
    </row>
    <row r="1267" spans="1:32" x14ac:dyDescent="0.35">
      <c r="A1267">
        <v>21</v>
      </c>
      <c r="B1267" t="s">
        <v>45</v>
      </c>
      <c r="C1267" t="s">
        <v>3518</v>
      </c>
      <c r="D1267" t="s">
        <v>146</v>
      </c>
      <c r="E1267" t="s">
        <v>136</v>
      </c>
      <c r="F1267" t="s">
        <v>5698</v>
      </c>
      <c r="Q1267" t="s">
        <v>6577</v>
      </c>
      <c r="R1267" t="s">
        <v>36</v>
      </c>
      <c r="S1267" t="s">
        <v>1596</v>
      </c>
      <c r="T1267" t="s">
        <v>824</v>
      </c>
      <c r="U1267" t="s">
        <v>1596</v>
      </c>
      <c r="V1267" t="s">
        <v>36</v>
      </c>
      <c r="W1267">
        <v>2020</v>
      </c>
      <c r="X1267" s="1">
        <v>44361</v>
      </c>
      <c r="Y1267">
        <v>11368</v>
      </c>
      <c r="Z1267">
        <v>40.747399000000001</v>
      </c>
      <c r="AA1267">
        <v>-73.853545999999994</v>
      </c>
      <c r="AB1267">
        <v>481</v>
      </c>
      <c r="AC1267">
        <v>38302</v>
      </c>
      <c r="AD1267">
        <v>4441124</v>
      </c>
      <c r="AE1267">
        <v>4020180001</v>
      </c>
      <c r="AF1267" t="s">
        <v>147</v>
      </c>
    </row>
    <row r="1268" spans="1:32" x14ac:dyDescent="0.35">
      <c r="A1268">
        <v>21</v>
      </c>
      <c r="B1268" t="s">
        <v>45</v>
      </c>
      <c r="C1268" t="s">
        <v>3519</v>
      </c>
      <c r="D1268" t="s">
        <v>146</v>
      </c>
      <c r="E1268" t="s">
        <v>136</v>
      </c>
      <c r="F1268" t="s">
        <v>5698</v>
      </c>
      <c r="Q1268" t="s">
        <v>6577</v>
      </c>
      <c r="R1268" t="s">
        <v>36</v>
      </c>
      <c r="S1268" t="s">
        <v>1596</v>
      </c>
      <c r="T1268" t="s">
        <v>810</v>
      </c>
      <c r="U1268" t="s">
        <v>1596</v>
      </c>
      <c r="V1268" t="s">
        <v>36</v>
      </c>
      <c r="W1268">
        <v>2020</v>
      </c>
      <c r="X1268" s="1">
        <v>44361</v>
      </c>
      <c r="Y1268">
        <v>11368</v>
      </c>
      <c r="Z1268">
        <v>40.747399000000001</v>
      </c>
      <c r="AA1268">
        <v>-73.853545999999994</v>
      </c>
      <c r="AB1268">
        <v>481</v>
      </c>
      <c r="AC1268">
        <v>38302</v>
      </c>
      <c r="AD1268">
        <v>4441124</v>
      </c>
      <c r="AE1268">
        <v>4020180001</v>
      </c>
      <c r="AF1268" t="s">
        <v>147</v>
      </c>
    </row>
    <row r="1269" spans="1:32" x14ac:dyDescent="0.35">
      <c r="A1269">
        <v>21</v>
      </c>
      <c r="B1269" t="s">
        <v>45</v>
      </c>
      <c r="C1269" t="s">
        <v>3520</v>
      </c>
      <c r="D1269" t="s">
        <v>146</v>
      </c>
      <c r="E1269" t="s">
        <v>136</v>
      </c>
      <c r="F1269" t="s">
        <v>5698</v>
      </c>
      <c r="Q1269" t="s">
        <v>6577</v>
      </c>
      <c r="R1269" t="s">
        <v>36</v>
      </c>
      <c r="S1269" t="s">
        <v>1596</v>
      </c>
      <c r="T1269" t="s">
        <v>1595</v>
      </c>
      <c r="U1269" t="s">
        <v>1596</v>
      </c>
      <c r="V1269" t="s">
        <v>36</v>
      </c>
      <c r="W1269">
        <v>2020</v>
      </c>
      <c r="X1269" s="1">
        <v>44361</v>
      </c>
      <c r="Y1269">
        <v>11368</v>
      </c>
      <c r="Z1269">
        <v>40.747399000000001</v>
      </c>
      <c r="AA1269">
        <v>-73.853545999999994</v>
      </c>
      <c r="AB1269">
        <v>481</v>
      </c>
      <c r="AC1269">
        <v>38302</v>
      </c>
      <c r="AD1269">
        <v>4441124</v>
      </c>
      <c r="AE1269">
        <v>4020180001</v>
      </c>
      <c r="AF1269" t="s">
        <v>147</v>
      </c>
    </row>
    <row r="1270" spans="1:32" x14ac:dyDescent="0.35">
      <c r="A1270">
        <v>21</v>
      </c>
      <c r="B1270" t="s">
        <v>51</v>
      </c>
      <c r="C1270" t="s">
        <v>3521</v>
      </c>
      <c r="D1270" t="s">
        <v>3522</v>
      </c>
      <c r="E1270" t="s">
        <v>136</v>
      </c>
      <c r="F1270" t="s">
        <v>5706</v>
      </c>
      <c r="Q1270" t="s">
        <v>6577</v>
      </c>
      <c r="R1270" t="s">
        <v>36</v>
      </c>
      <c r="S1270" t="s">
        <v>1213</v>
      </c>
      <c r="T1270" t="s">
        <v>810</v>
      </c>
      <c r="U1270" t="s">
        <v>816</v>
      </c>
      <c r="V1270" t="s">
        <v>36</v>
      </c>
      <c r="W1270">
        <v>2020</v>
      </c>
      <c r="X1270" s="1">
        <v>44361</v>
      </c>
      <c r="Y1270">
        <v>11368</v>
      </c>
      <c r="Z1270">
        <v>40.740560000000002</v>
      </c>
      <c r="AA1270">
        <v>-73.854130999999995</v>
      </c>
      <c r="AB1270">
        <v>404</v>
      </c>
      <c r="AC1270">
        <v>439</v>
      </c>
      <c r="AD1270">
        <v>4437311</v>
      </c>
      <c r="AE1270">
        <v>4019540037</v>
      </c>
      <c r="AF1270" t="s">
        <v>3523</v>
      </c>
    </row>
    <row r="1271" spans="1:32" x14ac:dyDescent="0.35">
      <c r="A1271">
        <v>21</v>
      </c>
      <c r="B1271" t="s">
        <v>51</v>
      </c>
      <c r="C1271" t="s">
        <v>3524</v>
      </c>
      <c r="D1271" t="s">
        <v>3525</v>
      </c>
      <c r="E1271" t="s">
        <v>136</v>
      </c>
      <c r="F1271" t="s">
        <v>5706</v>
      </c>
      <c r="Q1271" t="s">
        <v>6577</v>
      </c>
      <c r="R1271" t="s">
        <v>36</v>
      </c>
      <c r="S1271" t="s">
        <v>2704</v>
      </c>
      <c r="T1271" t="s">
        <v>841</v>
      </c>
      <c r="U1271" t="s">
        <v>911</v>
      </c>
      <c r="V1271" t="s">
        <v>36</v>
      </c>
      <c r="W1271">
        <v>2020</v>
      </c>
      <c r="X1271" s="1">
        <v>44361</v>
      </c>
      <c r="Y1271">
        <v>11368</v>
      </c>
      <c r="Z1271">
        <v>40.748987</v>
      </c>
      <c r="AA1271">
        <v>-73.861230000000006</v>
      </c>
      <c r="AB1271">
        <v>404</v>
      </c>
      <c r="AC1271">
        <v>403</v>
      </c>
      <c r="AD1271">
        <v>4048820</v>
      </c>
      <c r="AE1271">
        <v>4019850001</v>
      </c>
      <c r="AF1271" t="s">
        <v>1201</v>
      </c>
    </row>
    <row r="1272" spans="1:32" x14ac:dyDescent="0.35">
      <c r="A1272">
        <v>21</v>
      </c>
      <c r="B1272" t="s">
        <v>51</v>
      </c>
      <c r="C1272" t="s">
        <v>6754</v>
      </c>
      <c r="D1272" t="s">
        <v>6755</v>
      </c>
      <c r="E1272" t="s">
        <v>136</v>
      </c>
      <c r="F1272" t="s">
        <v>5706</v>
      </c>
      <c r="Q1272" t="s">
        <v>6577</v>
      </c>
      <c r="R1272" t="s">
        <v>65</v>
      </c>
      <c r="S1272" t="s">
        <v>6756</v>
      </c>
      <c r="T1272" t="s">
        <v>810</v>
      </c>
      <c r="U1272" t="s">
        <v>6757</v>
      </c>
      <c r="V1272" t="s">
        <v>36</v>
      </c>
      <c r="W1272">
        <v>2020</v>
      </c>
      <c r="X1272" s="1">
        <v>44361</v>
      </c>
      <c r="Y1272">
        <v>11368</v>
      </c>
      <c r="Z1272">
        <v>40.749381</v>
      </c>
      <c r="AA1272">
        <v>-73.867354000000006</v>
      </c>
      <c r="AB1272">
        <v>404</v>
      </c>
      <c r="AC1272">
        <v>409</v>
      </c>
      <c r="AD1272">
        <v>4437176</v>
      </c>
      <c r="AE1272">
        <v>4016070001</v>
      </c>
      <c r="AF1272" t="s">
        <v>1201</v>
      </c>
    </row>
    <row r="1273" spans="1:32" x14ac:dyDescent="0.35">
      <c r="A1273">
        <v>21</v>
      </c>
      <c r="B1273" t="s">
        <v>51</v>
      </c>
      <c r="C1273" t="s">
        <v>3526</v>
      </c>
      <c r="D1273" t="s">
        <v>3527</v>
      </c>
      <c r="E1273" t="s">
        <v>136</v>
      </c>
      <c r="F1273" t="s">
        <v>5706</v>
      </c>
      <c r="Q1273" t="s">
        <v>6577</v>
      </c>
      <c r="R1273" t="s">
        <v>36</v>
      </c>
      <c r="S1273" t="s">
        <v>3528</v>
      </c>
      <c r="T1273" t="s">
        <v>841</v>
      </c>
      <c r="U1273" t="s">
        <v>1601</v>
      </c>
      <c r="V1273" t="s">
        <v>36</v>
      </c>
      <c r="W1273">
        <v>2020</v>
      </c>
      <c r="X1273" s="1">
        <v>44361</v>
      </c>
      <c r="Y1273">
        <v>11368</v>
      </c>
      <c r="Z1273">
        <v>40.747126000000002</v>
      </c>
      <c r="AA1273">
        <v>-73.854823999999994</v>
      </c>
      <c r="AB1273">
        <v>404</v>
      </c>
      <c r="AC1273">
        <v>415</v>
      </c>
      <c r="AD1273">
        <v>4529578</v>
      </c>
      <c r="AE1273">
        <v>4020030023</v>
      </c>
      <c r="AF1273" t="s">
        <v>3523</v>
      </c>
    </row>
    <row r="1274" spans="1:32" x14ac:dyDescent="0.35">
      <c r="A1274">
        <v>21</v>
      </c>
      <c r="B1274" t="s">
        <v>51</v>
      </c>
      <c r="C1274" t="s">
        <v>6758</v>
      </c>
      <c r="D1274" t="s">
        <v>6759</v>
      </c>
      <c r="E1274" t="s">
        <v>136</v>
      </c>
      <c r="F1274" t="s">
        <v>5706</v>
      </c>
      <c r="Q1274" t="s">
        <v>6577</v>
      </c>
      <c r="R1274" t="s">
        <v>65</v>
      </c>
      <c r="S1274" t="s">
        <v>6760</v>
      </c>
      <c r="T1274" t="s">
        <v>1595</v>
      </c>
      <c r="U1274" t="s">
        <v>1598</v>
      </c>
      <c r="V1274" t="s">
        <v>36</v>
      </c>
      <c r="W1274">
        <v>2020</v>
      </c>
      <c r="X1274" s="1">
        <v>44361</v>
      </c>
      <c r="Y1274">
        <v>11368</v>
      </c>
      <c r="Z1274">
        <v>40.742668000000002</v>
      </c>
      <c r="AA1274">
        <v>-73.863307000000006</v>
      </c>
      <c r="AB1274">
        <v>404</v>
      </c>
      <c r="AC1274">
        <v>44302</v>
      </c>
      <c r="AD1274">
        <v>4046834</v>
      </c>
      <c r="AE1274">
        <v>4018910032</v>
      </c>
      <c r="AF1274" t="s">
        <v>3523</v>
      </c>
    </row>
    <row r="1275" spans="1:32" x14ac:dyDescent="0.35">
      <c r="A1275">
        <v>21</v>
      </c>
      <c r="B1275" t="s">
        <v>51</v>
      </c>
      <c r="C1275" t="s">
        <v>3529</v>
      </c>
      <c r="D1275" t="s">
        <v>3530</v>
      </c>
      <c r="E1275" t="s">
        <v>136</v>
      </c>
      <c r="F1275" t="s">
        <v>5706</v>
      </c>
      <c r="Q1275" t="s">
        <v>6577</v>
      </c>
      <c r="R1275" t="s">
        <v>36</v>
      </c>
      <c r="S1275" t="s">
        <v>1706</v>
      </c>
      <c r="T1275" t="s">
        <v>841</v>
      </c>
      <c r="U1275" t="s">
        <v>911</v>
      </c>
      <c r="V1275" t="s">
        <v>36</v>
      </c>
      <c r="W1275">
        <v>2020</v>
      </c>
      <c r="X1275" s="1">
        <v>44361</v>
      </c>
      <c r="Y1275">
        <v>11369</v>
      </c>
      <c r="Z1275">
        <v>40.764645999999999</v>
      </c>
      <c r="AA1275">
        <v>-73.871640999999997</v>
      </c>
      <c r="AB1275">
        <v>403</v>
      </c>
      <c r="AC1275">
        <v>357</v>
      </c>
      <c r="AD1275">
        <v>4024487</v>
      </c>
      <c r="AE1275">
        <v>4011090016</v>
      </c>
      <c r="AF1275" t="s">
        <v>513</v>
      </c>
    </row>
    <row r="1276" spans="1:32" x14ac:dyDescent="0.35">
      <c r="A1276">
        <v>21</v>
      </c>
      <c r="B1276" t="s">
        <v>51</v>
      </c>
      <c r="C1276" t="s">
        <v>3531</v>
      </c>
      <c r="D1276" t="s">
        <v>3532</v>
      </c>
      <c r="E1276" t="s">
        <v>136</v>
      </c>
      <c r="F1276" t="s">
        <v>5706</v>
      </c>
      <c r="Q1276" t="s">
        <v>6577</v>
      </c>
      <c r="R1276" t="s">
        <v>36</v>
      </c>
      <c r="S1276" t="s">
        <v>3533</v>
      </c>
      <c r="T1276" t="s">
        <v>841</v>
      </c>
      <c r="U1276" t="s">
        <v>1601</v>
      </c>
      <c r="V1276" t="s">
        <v>36</v>
      </c>
      <c r="W1276">
        <v>2020</v>
      </c>
      <c r="X1276" s="1">
        <v>44361</v>
      </c>
      <c r="Y1276">
        <v>11368</v>
      </c>
      <c r="Z1276">
        <v>40.755451000000001</v>
      </c>
      <c r="AA1276">
        <v>-73.855192000000002</v>
      </c>
      <c r="AB1276">
        <v>403</v>
      </c>
      <c r="AC1276">
        <v>381</v>
      </c>
      <c r="AD1276">
        <v>4043827</v>
      </c>
      <c r="AE1276">
        <v>4017560025</v>
      </c>
      <c r="AF1276" t="s">
        <v>1201</v>
      </c>
    </row>
    <row r="1277" spans="1:32" x14ac:dyDescent="0.35">
      <c r="A1277">
        <v>21</v>
      </c>
      <c r="B1277" t="s">
        <v>51</v>
      </c>
      <c r="C1277" t="s">
        <v>3534</v>
      </c>
      <c r="D1277" t="s">
        <v>3535</v>
      </c>
      <c r="E1277" t="s">
        <v>136</v>
      </c>
      <c r="F1277" t="s">
        <v>5706</v>
      </c>
      <c r="Q1277" t="s">
        <v>6577</v>
      </c>
      <c r="R1277" t="s">
        <v>36</v>
      </c>
      <c r="S1277" t="s">
        <v>3004</v>
      </c>
      <c r="T1277" t="s">
        <v>1595</v>
      </c>
      <c r="U1277" t="s">
        <v>1598</v>
      </c>
      <c r="V1277" t="s">
        <v>36</v>
      </c>
      <c r="W1277">
        <v>2020</v>
      </c>
      <c r="X1277" s="1">
        <v>44361</v>
      </c>
      <c r="Y1277">
        <v>11369</v>
      </c>
      <c r="Z1277">
        <v>40.757440000000003</v>
      </c>
      <c r="AA1277">
        <v>-73.875275000000002</v>
      </c>
      <c r="AB1277">
        <v>403</v>
      </c>
      <c r="AC1277">
        <v>353</v>
      </c>
      <c r="AD1277">
        <v>4034892</v>
      </c>
      <c r="AE1277">
        <v>4014230057</v>
      </c>
      <c r="AF1277" t="s">
        <v>513</v>
      </c>
    </row>
    <row r="1278" spans="1:32" x14ac:dyDescent="0.35">
      <c r="A1278">
        <v>21</v>
      </c>
      <c r="B1278" t="s">
        <v>1848</v>
      </c>
      <c r="C1278" t="s">
        <v>6761</v>
      </c>
      <c r="D1278" t="s">
        <v>3537</v>
      </c>
      <c r="E1278" t="s">
        <v>136</v>
      </c>
      <c r="F1278" t="s">
        <v>5706</v>
      </c>
      <c r="Q1278" t="s">
        <v>6577</v>
      </c>
      <c r="R1278" t="s">
        <v>36</v>
      </c>
      <c r="S1278" t="s">
        <v>3538</v>
      </c>
      <c r="T1278" t="s">
        <v>1596</v>
      </c>
      <c r="U1278" t="s">
        <v>911</v>
      </c>
      <c r="V1278" t="s">
        <v>36</v>
      </c>
      <c r="W1278">
        <v>2020</v>
      </c>
      <c r="X1278" s="1">
        <v>44361</v>
      </c>
      <c r="Y1278">
        <v>11372</v>
      </c>
      <c r="Z1278">
        <v>40.754179000000001</v>
      </c>
      <c r="AA1278">
        <v>-73.872230999999999</v>
      </c>
      <c r="AB1278">
        <v>403</v>
      </c>
      <c r="AC1278">
        <v>375</v>
      </c>
      <c r="AD1278">
        <v>4042887</v>
      </c>
      <c r="AE1278">
        <v>4017290027</v>
      </c>
      <c r="AF1278" t="s">
        <v>1201</v>
      </c>
    </row>
    <row r="1279" spans="1:32" x14ac:dyDescent="0.35">
      <c r="A1279">
        <v>21</v>
      </c>
      <c r="B1279" t="s">
        <v>55</v>
      </c>
      <c r="C1279" t="s">
        <v>3539</v>
      </c>
      <c r="D1279" t="s">
        <v>3540</v>
      </c>
      <c r="E1279" t="s">
        <v>136</v>
      </c>
      <c r="F1279" t="s">
        <v>5698</v>
      </c>
      <c r="Q1279" t="s">
        <v>6577</v>
      </c>
      <c r="R1279" t="s">
        <v>36</v>
      </c>
      <c r="S1279" t="s">
        <v>3541</v>
      </c>
      <c r="T1279" t="s">
        <v>1596</v>
      </c>
      <c r="U1279" t="s">
        <v>1596</v>
      </c>
      <c r="V1279" t="s">
        <v>36</v>
      </c>
      <c r="W1279">
        <v>2020</v>
      </c>
      <c r="X1279" s="1">
        <v>44361</v>
      </c>
      <c r="Y1279">
        <v>11368</v>
      </c>
      <c r="Z1279">
        <v>40.763815999999998</v>
      </c>
      <c r="AA1279">
        <v>-73.842070000000007</v>
      </c>
      <c r="AB1279">
        <v>407</v>
      </c>
      <c r="AC1279">
        <v>38301</v>
      </c>
      <c r="AD1279">
        <v>4444576</v>
      </c>
      <c r="AE1279">
        <v>4017900001</v>
      </c>
      <c r="AF1279" t="s">
        <v>147</v>
      </c>
    </row>
    <row r="1280" spans="1:32" x14ac:dyDescent="0.35">
      <c r="A1280">
        <v>21</v>
      </c>
      <c r="B1280" t="s">
        <v>59</v>
      </c>
      <c r="C1280" t="s">
        <v>3542</v>
      </c>
      <c r="D1280" t="s">
        <v>3543</v>
      </c>
      <c r="E1280" t="s">
        <v>136</v>
      </c>
      <c r="F1280" t="s">
        <v>5698</v>
      </c>
      <c r="Q1280" t="s">
        <v>6577</v>
      </c>
      <c r="R1280" t="s">
        <v>36</v>
      </c>
      <c r="S1280" t="s">
        <v>3544</v>
      </c>
      <c r="T1280" t="s">
        <v>841</v>
      </c>
      <c r="U1280" t="s">
        <v>1598</v>
      </c>
      <c r="V1280" t="s">
        <v>36</v>
      </c>
      <c r="W1280">
        <v>2020</v>
      </c>
      <c r="X1280" s="1">
        <v>44361</v>
      </c>
      <c r="Y1280">
        <v>11355</v>
      </c>
      <c r="Z1280">
        <v>40.754021000000002</v>
      </c>
      <c r="AA1280">
        <v>-73.838509000000002</v>
      </c>
      <c r="AB1280">
        <v>481</v>
      </c>
      <c r="AC1280">
        <v>38302</v>
      </c>
      <c r="AD1280">
        <v>4541447</v>
      </c>
      <c r="AE1280">
        <v>4020180001</v>
      </c>
      <c r="AF1280" t="s">
        <v>147</v>
      </c>
    </row>
    <row r="1281" spans="1:32" x14ac:dyDescent="0.35">
      <c r="A1281">
        <v>21</v>
      </c>
      <c r="B1281" t="s">
        <v>59</v>
      </c>
      <c r="C1281" t="s">
        <v>3545</v>
      </c>
      <c r="D1281" t="s">
        <v>3546</v>
      </c>
      <c r="E1281" t="s">
        <v>136</v>
      </c>
      <c r="F1281" t="s">
        <v>5698</v>
      </c>
      <c r="Q1281" t="s">
        <v>6577</v>
      </c>
      <c r="R1281" t="s">
        <v>36</v>
      </c>
      <c r="S1281" t="s">
        <v>3547</v>
      </c>
      <c r="T1281" t="s">
        <v>841</v>
      </c>
      <c r="U1281" t="s">
        <v>1598</v>
      </c>
      <c r="V1281" t="s">
        <v>36</v>
      </c>
      <c r="W1281">
        <v>2020</v>
      </c>
      <c r="X1281" s="1">
        <v>44361</v>
      </c>
      <c r="Y1281">
        <v>11355</v>
      </c>
      <c r="Z1281">
        <v>40.753928000000002</v>
      </c>
      <c r="AA1281">
        <v>-73.838823000000005</v>
      </c>
      <c r="AB1281">
        <v>481</v>
      </c>
      <c r="AC1281">
        <v>38302</v>
      </c>
      <c r="AD1281">
        <v>4439847</v>
      </c>
      <c r="AE1281">
        <v>4020180001</v>
      </c>
      <c r="AF1281" t="s">
        <v>147</v>
      </c>
    </row>
    <row r="1282" spans="1:32" x14ac:dyDescent="0.35">
      <c r="A1282">
        <v>21</v>
      </c>
      <c r="B1282" t="s">
        <v>59</v>
      </c>
      <c r="C1282" t="s">
        <v>3548</v>
      </c>
      <c r="D1282" t="s">
        <v>6762</v>
      </c>
      <c r="E1282" t="s">
        <v>136</v>
      </c>
      <c r="F1282" t="s">
        <v>5698</v>
      </c>
      <c r="Q1282" t="s">
        <v>6577</v>
      </c>
      <c r="R1282" t="s">
        <v>36</v>
      </c>
      <c r="S1282" t="s">
        <v>1141</v>
      </c>
      <c r="T1282" t="s">
        <v>841</v>
      </c>
      <c r="U1282" t="s">
        <v>1601</v>
      </c>
      <c r="V1282" t="s">
        <v>36</v>
      </c>
      <c r="W1282">
        <v>2020</v>
      </c>
      <c r="X1282" s="1">
        <v>44361</v>
      </c>
      <c r="Y1282">
        <v>11368</v>
      </c>
      <c r="Z1282">
        <v>40.742376999999998</v>
      </c>
      <c r="AA1282">
        <v>-73.842157</v>
      </c>
      <c r="AB1282">
        <v>481</v>
      </c>
      <c r="AC1282">
        <v>38302</v>
      </c>
      <c r="AD1282">
        <v>4000000</v>
      </c>
      <c r="AE1282">
        <v>4020180001</v>
      </c>
      <c r="AF1282" t="s">
        <v>147</v>
      </c>
    </row>
    <row r="1283" spans="1:32" x14ac:dyDescent="0.35">
      <c r="A1283">
        <v>21</v>
      </c>
      <c r="B1283" t="s">
        <v>59</v>
      </c>
      <c r="C1283" t="s">
        <v>3550</v>
      </c>
      <c r="D1283" t="s">
        <v>3551</v>
      </c>
      <c r="E1283" t="s">
        <v>136</v>
      </c>
      <c r="F1283" t="s">
        <v>5698</v>
      </c>
      <c r="Q1283" t="s">
        <v>6577</v>
      </c>
      <c r="R1283" t="s">
        <v>36</v>
      </c>
      <c r="S1283" t="s">
        <v>3552</v>
      </c>
      <c r="T1283" t="s">
        <v>841</v>
      </c>
      <c r="U1283" t="s">
        <v>1601</v>
      </c>
      <c r="V1283" t="s">
        <v>980</v>
      </c>
      <c r="W1283">
        <v>2020</v>
      </c>
      <c r="X1283" s="1">
        <v>44361</v>
      </c>
      <c r="Y1283">
        <v>11368</v>
      </c>
      <c r="Z1283">
        <v>40.757429000000002</v>
      </c>
      <c r="AA1283">
        <v>-73.860938000000004</v>
      </c>
      <c r="AB1283">
        <v>403</v>
      </c>
      <c r="AC1283">
        <v>381</v>
      </c>
      <c r="AD1283">
        <v>4042761</v>
      </c>
      <c r="AE1283">
        <v>4017220012</v>
      </c>
      <c r="AF1283" t="s">
        <v>1201</v>
      </c>
    </row>
    <row r="1284" spans="1:32" x14ac:dyDescent="0.35">
      <c r="A1284">
        <v>21</v>
      </c>
      <c r="B1284" t="s">
        <v>59</v>
      </c>
      <c r="C1284" t="s">
        <v>3553</v>
      </c>
      <c r="D1284" t="s">
        <v>6763</v>
      </c>
      <c r="E1284" t="s">
        <v>136</v>
      </c>
      <c r="F1284" t="s">
        <v>5698</v>
      </c>
      <c r="Q1284" t="s">
        <v>6577</v>
      </c>
      <c r="R1284" t="s">
        <v>36</v>
      </c>
      <c r="S1284" t="s">
        <v>1184</v>
      </c>
      <c r="T1284" t="s">
        <v>841</v>
      </c>
      <c r="U1284" t="s">
        <v>811</v>
      </c>
      <c r="V1284" t="s">
        <v>1017</v>
      </c>
      <c r="W1284">
        <v>2020</v>
      </c>
      <c r="X1284" s="1">
        <v>44361</v>
      </c>
    </row>
    <row r="1285" spans="1:32" x14ac:dyDescent="0.35">
      <c r="A1285">
        <v>21</v>
      </c>
      <c r="B1285" t="s">
        <v>59</v>
      </c>
      <c r="C1285" t="s">
        <v>6764</v>
      </c>
      <c r="D1285" t="s">
        <v>6765</v>
      </c>
      <c r="E1285" t="s">
        <v>136</v>
      </c>
      <c r="F1285" t="s">
        <v>5698</v>
      </c>
      <c r="Q1285" t="s">
        <v>6577</v>
      </c>
      <c r="R1285" t="s">
        <v>36</v>
      </c>
      <c r="S1285" t="s">
        <v>1020</v>
      </c>
      <c r="T1285" t="s">
        <v>1595</v>
      </c>
      <c r="U1285" t="s">
        <v>1601</v>
      </c>
      <c r="V1285" t="s">
        <v>36</v>
      </c>
      <c r="W1285">
        <v>2020</v>
      </c>
      <c r="X1285" s="1">
        <v>44361</v>
      </c>
    </row>
    <row r="1286" spans="1:32" x14ac:dyDescent="0.35">
      <c r="A1286">
        <v>21</v>
      </c>
      <c r="B1286" t="s">
        <v>117</v>
      </c>
      <c r="C1286" t="s">
        <v>3557</v>
      </c>
      <c r="D1286" t="s">
        <v>3558</v>
      </c>
      <c r="E1286" t="s">
        <v>136</v>
      </c>
      <c r="F1286" t="s">
        <v>5706</v>
      </c>
      <c r="Q1286" t="s">
        <v>6577</v>
      </c>
      <c r="R1286" t="s">
        <v>36</v>
      </c>
      <c r="S1286" t="s">
        <v>3559</v>
      </c>
      <c r="T1286" t="s">
        <v>1682</v>
      </c>
      <c r="U1286" t="s">
        <v>911</v>
      </c>
      <c r="V1286" t="s">
        <v>36</v>
      </c>
      <c r="W1286">
        <v>2020</v>
      </c>
      <c r="X1286" s="1">
        <v>44361</v>
      </c>
      <c r="Y1286">
        <v>11373</v>
      </c>
      <c r="Z1286">
        <v>40.745035999999999</v>
      </c>
      <c r="AA1286">
        <v>-73.870003999999994</v>
      </c>
      <c r="AB1286">
        <v>404</v>
      </c>
      <c r="AC1286">
        <v>465</v>
      </c>
      <c r="AD1286">
        <v>4445296</v>
      </c>
      <c r="AE1286">
        <v>4015920072</v>
      </c>
      <c r="AF1286" t="s">
        <v>547</v>
      </c>
    </row>
    <row r="1287" spans="1:32" x14ac:dyDescent="0.35">
      <c r="A1287">
        <v>21</v>
      </c>
      <c r="B1287" t="s">
        <v>117</v>
      </c>
      <c r="C1287" t="s">
        <v>148</v>
      </c>
      <c r="D1287" t="s">
        <v>149</v>
      </c>
      <c r="E1287" t="s">
        <v>136</v>
      </c>
      <c r="F1287" t="s">
        <v>5706</v>
      </c>
      <c r="Q1287" t="s">
        <v>6577</v>
      </c>
      <c r="R1287" t="s">
        <v>36</v>
      </c>
      <c r="S1287" t="s">
        <v>3560</v>
      </c>
      <c r="T1287" t="s">
        <v>841</v>
      </c>
      <c r="U1287" t="s">
        <v>911</v>
      </c>
      <c r="V1287" t="s">
        <v>36</v>
      </c>
      <c r="W1287">
        <v>2020</v>
      </c>
      <c r="X1287" s="1">
        <v>44361</v>
      </c>
      <c r="Y1287">
        <v>11372</v>
      </c>
      <c r="Z1287">
        <v>40.756571000000001</v>
      </c>
      <c r="AA1287">
        <v>-73.875836000000007</v>
      </c>
      <c r="AB1287">
        <v>403</v>
      </c>
      <c r="AC1287">
        <v>351</v>
      </c>
      <c r="AD1287">
        <v>4034862</v>
      </c>
      <c r="AE1287">
        <v>4014220034</v>
      </c>
      <c r="AF1287" t="s">
        <v>150</v>
      </c>
    </row>
    <row r="1288" spans="1:32" x14ac:dyDescent="0.35">
      <c r="A1288">
        <v>21</v>
      </c>
      <c r="B1288" t="s">
        <v>1178</v>
      </c>
      <c r="C1288" t="s">
        <v>3561</v>
      </c>
      <c r="D1288" t="s">
        <v>3562</v>
      </c>
      <c r="E1288" t="s">
        <v>136</v>
      </c>
      <c r="F1288" t="s">
        <v>5706</v>
      </c>
      <c r="Q1288" t="s">
        <v>6577</v>
      </c>
      <c r="R1288" t="s">
        <v>36</v>
      </c>
      <c r="S1288" t="s">
        <v>3563</v>
      </c>
      <c r="T1288" t="s">
        <v>1595</v>
      </c>
      <c r="U1288" t="s">
        <v>811</v>
      </c>
      <c r="V1288" t="s">
        <v>36</v>
      </c>
      <c r="W1288">
        <v>2020</v>
      </c>
      <c r="X1288" s="1">
        <v>44361</v>
      </c>
      <c r="Y1288">
        <v>11369</v>
      </c>
      <c r="Z1288">
        <v>40.762779999999999</v>
      </c>
      <c r="AA1288">
        <v>-73.874015999999997</v>
      </c>
      <c r="AB1288">
        <v>403</v>
      </c>
      <c r="AC1288">
        <v>353</v>
      </c>
      <c r="AD1288">
        <v>4437122</v>
      </c>
      <c r="AE1288">
        <v>4013750001</v>
      </c>
      <c r="AF1288" t="s">
        <v>513</v>
      </c>
    </row>
    <row r="1289" spans="1:32" x14ac:dyDescent="0.35">
      <c r="A1289">
        <v>22</v>
      </c>
      <c r="B1289" t="s">
        <v>151</v>
      </c>
      <c r="C1289" t="s">
        <v>3564</v>
      </c>
      <c r="D1289" t="s">
        <v>153</v>
      </c>
      <c r="E1289" t="s">
        <v>88</v>
      </c>
      <c r="F1289" t="s">
        <v>5698</v>
      </c>
      <c r="Q1289" t="s">
        <v>6577</v>
      </c>
      <c r="R1289" t="s">
        <v>36</v>
      </c>
      <c r="S1289" t="s">
        <v>1089</v>
      </c>
      <c r="T1289" t="s">
        <v>1595</v>
      </c>
      <c r="U1289" t="s">
        <v>1601</v>
      </c>
      <c r="V1289" t="s">
        <v>36</v>
      </c>
      <c r="W1289">
        <v>2020</v>
      </c>
      <c r="X1289" s="1">
        <v>44361</v>
      </c>
      <c r="Y1289">
        <v>11370</v>
      </c>
      <c r="Z1289">
        <v>40.790576000000001</v>
      </c>
      <c r="AA1289">
        <v>-73.881894000000003</v>
      </c>
      <c r="AB1289">
        <v>401</v>
      </c>
      <c r="AC1289">
        <v>1</v>
      </c>
      <c r="AD1289">
        <v>2000000</v>
      </c>
      <c r="AE1289">
        <v>2026050040</v>
      </c>
      <c r="AF1289" t="s">
        <v>153</v>
      </c>
    </row>
    <row r="1290" spans="1:32" x14ac:dyDescent="0.35">
      <c r="A1290">
        <v>22</v>
      </c>
      <c r="B1290" t="s">
        <v>151</v>
      </c>
      <c r="C1290" t="s">
        <v>3565</v>
      </c>
      <c r="D1290" t="s">
        <v>153</v>
      </c>
      <c r="E1290" t="s">
        <v>88</v>
      </c>
      <c r="F1290" t="s">
        <v>5698</v>
      </c>
      <c r="Q1290" t="s">
        <v>6577</v>
      </c>
      <c r="R1290" t="s">
        <v>36</v>
      </c>
      <c r="S1290" t="s">
        <v>852</v>
      </c>
      <c r="T1290" t="s">
        <v>1682</v>
      </c>
      <c r="U1290" t="s">
        <v>1601</v>
      </c>
      <c r="V1290" t="s">
        <v>36</v>
      </c>
      <c r="W1290">
        <v>2020</v>
      </c>
      <c r="X1290" s="1">
        <v>44361</v>
      </c>
      <c r="Y1290">
        <v>11370</v>
      </c>
      <c r="Z1290">
        <v>40.790576000000001</v>
      </c>
      <c r="AA1290">
        <v>-73.881894000000003</v>
      </c>
      <c r="AB1290">
        <v>401</v>
      </c>
      <c r="AC1290">
        <v>1</v>
      </c>
      <c r="AD1290">
        <v>2000000</v>
      </c>
      <c r="AE1290">
        <v>2026050040</v>
      </c>
      <c r="AF1290" t="s">
        <v>153</v>
      </c>
    </row>
    <row r="1291" spans="1:32" x14ac:dyDescent="0.35">
      <c r="A1291">
        <v>22</v>
      </c>
      <c r="B1291" t="s">
        <v>151</v>
      </c>
      <c r="C1291" t="s">
        <v>3566</v>
      </c>
      <c r="D1291" t="s">
        <v>153</v>
      </c>
      <c r="E1291" t="s">
        <v>88</v>
      </c>
      <c r="F1291" t="s">
        <v>5698</v>
      </c>
      <c r="Q1291" t="s">
        <v>6577</v>
      </c>
      <c r="R1291" t="s">
        <v>36</v>
      </c>
      <c r="S1291" t="s">
        <v>3567</v>
      </c>
      <c r="T1291" t="s">
        <v>1682</v>
      </c>
      <c r="U1291" t="s">
        <v>1596</v>
      </c>
      <c r="V1291" t="s">
        <v>36</v>
      </c>
      <c r="W1291">
        <v>2020</v>
      </c>
      <c r="X1291" s="1">
        <v>44361</v>
      </c>
      <c r="Y1291">
        <v>11370</v>
      </c>
      <c r="Z1291">
        <v>40.790576000000001</v>
      </c>
      <c r="AA1291">
        <v>-73.881894000000003</v>
      </c>
      <c r="AB1291">
        <v>401</v>
      </c>
      <c r="AC1291">
        <v>1</v>
      </c>
      <c r="AD1291">
        <v>2000000</v>
      </c>
      <c r="AE1291">
        <v>2026050040</v>
      </c>
      <c r="AF1291" t="s">
        <v>153</v>
      </c>
    </row>
    <row r="1292" spans="1:32" x14ac:dyDescent="0.35">
      <c r="A1292">
        <v>22</v>
      </c>
      <c r="B1292" t="s">
        <v>151</v>
      </c>
      <c r="C1292" t="s">
        <v>3568</v>
      </c>
      <c r="D1292" t="s">
        <v>153</v>
      </c>
      <c r="E1292" t="s">
        <v>88</v>
      </c>
      <c r="F1292" t="s">
        <v>5698</v>
      </c>
      <c r="Q1292" t="s">
        <v>6577</v>
      </c>
      <c r="R1292" t="s">
        <v>36</v>
      </c>
      <c r="S1292" t="s">
        <v>2107</v>
      </c>
      <c r="T1292" t="s">
        <v>1595</v>
      </c>
      <c r="U1292" t="s">
        <v>1601</v>
      </c>
      <c r="V1292" t="s">
        <v>36</v>
      </c>
      <c r="W1292">
        <v>2020</v>
      </c>
      <c r="X1292" s="1">
        <v>44361</v>
      </c>
      <c r="Y1292">
        <v>11370</v>
      </c>
      <c r="Z1292">
        <v>40.790576000000001</v>
      </c>
      <c r="AA1292">
        <v>-73.881894000000003</v>
      </c>
      <c r="AB1292">
        <v>401</v>
      </c>
      <c r="AC1292">
        <v>1</v>
      </c>
      <c r="AD1292">
        <v>2000000</v>
      </c>
      <c r="AE1292">
        <v>2026050040</v>
      </c>
      <c r="AF1292" t="s">
        <v>153</v>
      </c>
    </row>
    <row r="1293" spans="1:32" x14ac:dyDescent="0.35">
      <c r="A1293">
        <v>22</v>
      </c>
      <c r="B1293" t="s">
        <v>151</v>
      </c>
      <c r="C1293" t="s">
        <v>3569</v>
      </c>
      <c r="D1293" t="s">
        <v>153</v>
      </c>
      <c r="E1293" t="s">
        <v>88</v>
      </c>
      <c r="F1293" t="s">
        <v>5698</v>
      </c>
      <c r="Q1293" t="s">
        <v>6577</v>
      </c>
      <c r="R1293" t="s">
        <v>36</v>
      </c>
      <c r="S1293" t="s">
        <v>852</v>
      </c>
      <c r="T1293" t="s">
        <v>1682</v>
      </c>
      <c r="U1293" t="s">
        <v>1601</v>
      </c>
      <c r="V1293" t="s">
        <v>36</v>
      </c>
      <c r="W1293">
        <v>2020</v>
      </c>
      <c r="X1293" s="1">
        <v>44361</v>
      </c>
      <c r="Y1293">
        <v>11370</v>
      </c>
      <c r="Z1293">
        <v>40.790576000000001</v>
      </c>
      <c r="AA1293">
        <v>-73.881894000000003</v>
      </c>
      <c r="AB1293">
        <v>401</v>
      </c>
      <c r="AC1293">
        <v>1</v>
      </c>
      <c r="AD1293">
        <v>2000000</v>
      </c>
      <c r="AE1293">
        <v>2026050040</v>
      </c>
      <c r="AF1293" t="s">
        <v>153</v>
      </c>
    </row>
    <row r="1294" spans="1:32" x14ac:dyDescent="0.35">
      <c r="A1294">
        <v>22</v>
      </c>
      <c r="B1294" t="s">
        <v>151</v>
      </c>
      <c r="C1294" t="s">
        <v>3570</v>
      </c>
      <c r="D1294" t="s">
        <v>153</v>
      </c>
      <c r="E1294" t="s">
        <v>88</v>
      </c>
      <c r="F1294" t="s">
        <v>5698</v>
      </c>
      <c r="Q1294" t="s">
        <v>6577</v>
      </c>
      <c r="R1294" t="s">
        <v>36</v>
      </c>
      <c r="S1294" t="s">
        <v>1250</v>
      </c>
      <c r="T1294" t="s">
        <v>1595</v>
      </c>
      <c r="U1294" t="s">
        <v>1601</v>
      </c>
      <c r="V1294" t="s">
        <v>36</v>
      </c>
      <c r="W1294">
        <v>2020</v>
      </c>
      <c r="X1294" s="1">
        <v>44361</v>
      </c>
      <c r="Y1294">
        <v>11370</v>
      </c>
      <c r="Z1294">
        <v>40.790576000000001</v>
      </c>
      <c r="AA1294">
        <v>-73.881894000000003</v>
      </c>
      <c r="AB1294">
        <v>401</v>
      </c>
      <c r="AC1294">
        <v>1</v>
      </c>
      <c r="AD1294">
        <v>2000000</v>
      </c>
      <c r="AE1294">
        <v>2026050040</v>
      </c>
      <c r="AF1294" t="s">
        <v>153</v>
      </c>
    </row>
    <row r="1295" spans="1:32" x14ac:dyDescent="0.35">
      <c r="A1295">
        <v>22</v>
      </c>
      <c r="B1295" t="s">
        <v>151</v>
      </c>
      <c r="C1295" t="s">
        <v>3571</v>
      </c>
      <c r="D1295" t="s">
        <v>153</v>
      </c>
      <c r="E1295" t="s">
        <v>88</v>
      </c>
      <c r="F1295" t="s">
        <v>5698</v>
      </c>
      <c r="Q1295" t="s">
        <v>6577</v>
      </c>
      <c r="R1295" t="s">
        <v>36</v>
      </c>
      <c r="S1295" t="s">
        <v>1427</v>
      </c>
      <c r="T1295" t="s">
        <v>1595</v>
      </c>
      <c r="U1295" t="s">
        <v>1601</v>
      </c>
      <c r="V1295" t="s">
        <v>36</v>
      </c>
      <c r="W1295">
        <v>2020</v>
      </c>
      <c r="X1295" s="1">
        <v>44361</v>
      </c>
      <c r="Y1295">
        <v>11370</v>
      </c>
      <c r="Z1295">
        <v>40.790576000000001</v>
      </c>
      <c r="AA1295">
        <v>-73.881894000000003</v>
      </c>
      <c r="AB1295">
        <v>401</v>
      </c>
      <c r="AC1295">
        <v>1</v>
      </c>
      <c r="AD1295">
        <v>2000000</v>
      </c>
      <c r="AE1295">
        <v>2026050040</v>
      </c>
      <c r="AF1295" t="s">
        <v>153</v>
      </c>
    </row>
    <row r="1296" spans="1:32" x14ac:dyDescent="0.35">
      <c r="A1296">
        <v>22</v>
      </c>
      <c r="B1296" t="s">
        <v>151</v>
      </c>
      <c r="C1296" t="s">
        <v>3572</v>
      </c>
      <c r="D1296" t="s">
        <v>153</v>
      </c>
      <c r="E1296" t="s">
        <v>88</v>
      </c>
      <c r="F1296" t="s">
        <v>5698</v>
      </c>
      <c r="Q1296" t="s">
        <v>6577</v>
      </c>
      <c r="R1296" t="s">
        <v>36</v>
      </c>
      <c r="S1296" t="s">
        <v>3573</v>
      </c>
      <c r="T1296" t="s">
        <v>841</v>
      </c>
      <c r="U1296" t="s">
        <v>1598</v>
      </c>
      <c r="V1296" t="s">
        <v>36</v>
      </c>
      <c r="W1296">
        <v>2020</v>
      </c>
      <c r="X1296" s="1">
        <v>44361</v>
      </c>
      <c r="Y1296">
        <v>11370</v>
      </c>
      <c r="Z1296">
        <v>40.790576000000001</v>
      </c>
      <c r="AA1296">
        <v>-73.881894000000003</v>
      </c>
      <c r="AB1296">
        <v>401</v>
      </c>
      <c r="AC1296">
        <v>1</v>
      </c>
      <c r="AD1296">
        <v>2000000</v>
      </c>
      <c r="AE1296">
        <v>2026050040</v>
      </c>
      <c r="AF1296" t="s">
        <v>153</v>
      </c>
    </row>
    <row r="1297" spans="1:32" x14ac:dyDescent="0.35">
      <c r="A1297">
        <v>22</v>
      </c>
      <c r="B1297" t="s">
        <v>151</v>
      </c>
      <c r="C1297" t="s">
        <v>3574</v>
      </c>
      <c r="D1297" t="s">
        <v>153</v>
      </c>
      <c r="E1297" t="s">
        <v>88</v>
      </c>
      <c r="F1297" t="s">
        <v>5698</v>
      </c>
      <c r="Q1297" t="s">
        <v>6577</v>
      </c>
      <c r="R1297" t="s">
        <v>36</v>
      </c>
      <c r="S1297" t="s">
        <v>3575</v>
      </c>
      <c r="T1297" t="s">
        <v>841</v>
      </c>
      <c r="U1297" t="s">
        <v>1598</v>
      </c>
      <c r="V1297" t="s">
        <v>36</v>
      </c>
      <c r="W1297">
        <v>2020</v>
      </c>
      <c r="X1297" s="1">
        <v>44361</v>
      </c>
      <c r="Y1297">
        <v>11370</v>
      </c>
      <c r="Z1297">
        <v>40.790576000000001</v>
      </c>
      <c r="AA1297">
        <v>-73.881894000000003</v>
      </c>
      <c r="AB1297">
        <v>401</v>
      </c>
      <c r="AC1297">
        <v>1</v>
      </c>
      <c r="AD1297">
        <v>2000000</v>
      </c>
      <c r="AE1297">
        <v>2026050040</v>
      </c>
      <c r="AF1297" t="s">
        <v>153</v>
      </c>
    </row>
    <row r="1298" spans="1:32" x14ac:dyDescent="0.35">
      <c r="A1298">
        <v>22</v>
      </c>
      <c r="B1298" t="s">
        <v>151</v>
      </c>
      <c r="C1298" t="s">
        <v>3576</v>
      </c>
      <c r="D1298" t="s">
        <v>153</v>
      </c>
      <c r="E1298" t="s">
        <v>88</v>
      </c>
      <c r="F1298" t="s">
        <v>5698</v>
      </c>
      <c r="Q1298" t="s">
        <v>6577</v>
      </c>
      <c r="R1298" t="s">
        <v>36</v>
      </c>
      <c r="S1298" t="s">
        <v>1323</v>
      </c>
      <c r="T1298" t="s">
        <v>1595</v>
      </c>
      <c r="U1298" t="s">
        <v>1601</v>
      </c>
      <c r="V1298" t="s">
        <v>36</v>
      </c>
      <c r="W1298">
        <v>2020</v>
      </c>
      <c r="X1298" s="1">
        <v>44361</v>
      </c>
      <c r="Y1298">
        <v>11370</v>
      </c>
      <c r="Z1298">
        <v>40.790576000000001</v>
      </c>
      <c r="AA1298">
        <v>-73.881894000000003</v>
      </c>
      <c r="AB1298">
        <v>401</v>
      </c>
      <c r="AC1298">
        <v>1</v>
      </c>
      <c r="AD1298">
        <v>2000000</v>
      </c>
      <c r="AE1298">
        <v>2026050040</v>
      </c>
      <c r="AF1298" t="s">
        <v>153</v>
      </c>
    </row>
    <row r="1299" spans="1:32" x14ac:dyDescent="0.35">
      <c r="A1299">
        <v>22</v>
      </c>
      <c r="B1299" t="s">
        <v>151</v>
      </c>
      <c r="C1299" t="s">
        <v>3577</v>
      </c>
      <c r="D1299" t="s">
        <v>153</v>
      </c>
      <c r="E1299" t="s">
        <v>88</v>
      </c>
      <c r="F1299" t="s">
        <v>5698</v>
      </c>
      <c r="Q1299" t="s">
        <v>6577</v>
      </c>
      <c r="R1299" t="s">
        <v>36</v>
      </c>
      <c r="S1299" t="s">
        <v>1292</v>
      </c>
      <c r="T1299" t="s">
        <v>1595</v>
      </c>
      <c r="U1299" t="s">
        <v>1601</v>
      </c>
      <c r="V1299" t="s">
        <v>36</v>
      </c>
      <c r="W1299">
        <v>2020</v>
      </c>
      <c r="X1299" s="1">
        <v>44361</v>
      </c>
      <c r="Y1299">
        <v>11370</v>
      </c>
      <c r="Z1299">
        <v>40.790576000000001</v>
      </c>
      <c r="AA1299">
        <v>-73.881894000000003</v>
      </c>
      <c r="AB1299">
        <v>401</v>
      </c>
      <c r="AC1299">
        <v>1</v>
      </c>
      <c r="AD1299">
        <v>2000000</v>
      </c>
      <c r="AE1299">
        <v>2026050040</v>
      </c>
      <c r="AF1299" t="s">
        <v>153</v>
      </c>
    </row>
    <row r="1300" spans="1:32" x14ac:dyDescent="0.35">
      <c r="A1300">
        <v>22</v>
      </c>
      <c r="B1300" t="s">
        <v>151</v>
      </c>
      <c r="C1300" t="s">
        <v>3578</v>
      </c>
      <c r="D1300" t="s">
        <v>153</v>
      </c>
      <c r="E1300" t="s">
        <v>88</v>
      </c>
      <c r="F1300" t="s">
        <v>5698</v>
      </c>
      <c r="Q1300" t="s">
        <v>6577</v>
      </c>
      <c r="R1300" t="s">
        <v>36</v>
      </c>
      <c r="S1300" t="s">
        <v>3579</v>
      </c>
      <c r="T1300" t="s">
        <v>1595</v>
      </c>
      <c r="U1300" t="s">
        <v>1596</v>
      </c>
      <c r="V1300" t="s">
        <v>36</v>
      </c>
      <c r="W1300">
        <v>2020</v>
      </c>
      <c r="X1300" s="1">
        <v>44361</v>
      </c>
      <c r="Y1300">
        <v>11370</v>
      </c>
      <c r="Z1300">
        <v>40.790576000000001</v>
      </c>
      <c r="AA1300">
        <v>-73.881894000000003</v>
      </c>
      <c r="AB1300">
        <v>401</v>
      </c>
      <c r="AC1300">
        <v>1</v>
      </c>
      <c r="AD1300">
        <v>2000000</v>
      </c>
      <c r="AE1300">
        <v>2026050040</v>
      </c>
      <c r="AF1300" t="s">
        <v>153</v>
      </c>
    </row>
    <row r="1301" spans="1:32" x14ac:dyDescent="0.35">
      <c r="A1301">
        <v>22</v>
      </c>
      <c r="B1301" t="s">
        <v>151</v>
      </c>
      <c r="C1301" t="s">
        <v>3580</v>
      </c>
      <c r="D1301" t="s">
        <v>153</v>
      </c>
      <c r="E1301" t="s">
        <v>88</v>
      </c>
      <c r="F1301" t="s">
        <v>5698</v>
      </c>
      <c r="Q1301" t="s">
        <v>6577</v>
      </c>
      <c r="R1301" t="s">
        <v>36</v>
      </c>
      <c r="S1301" t="s">
        <v>1247</v>
      </c>
      <c r="T1301" t="s">
        <v>1595</v>
      </c>
      <c r="U1301" t="s">
        <v>1601</v>
      </c>
      <c r="V1301" t="s">
        <v>36</v>
      </c>
      <c r="W1301">
        <v>2020</v>
      </c>
      <c r="X1301" s="1">
        <v>44361</v>
      </c>
      <c r="Y1301">
        <v>11370</v>
      </c>
      <c r="Z1301">
        <v>40.790576000000001</v>
      </c>
      <c r="AA1301">
        <v>-73.881894000000003</v>
      </c>
      <c r="AB1301">
        <v>401</v>
      </c>
      <c r="AC1301">
        <v>1</v>
      </c>
      <c r="AD1301">
        <v>2000000</v>
      </c>
      <c r="AE1301">
        <v>2026050040</v>
      </c>
      <c r="AF1301" t="s">
        <v>153</v>
      </c>
    </row>
    <row r="1302" spans="1:32" x14ac:dyDescent="0.35">
      <c r="A1302">
        <v>22</v>
      </c>
      <c r="B1302" t="s">
        <v>151</v>
      </c>
      <c r="C1302" t="s">
        <v>3581</v>
      </c>
      <c r="D1302" t="s">
        <v>153</v>
      </c>
      <c r="E1302" t="s">
        <v>88</v>
      </c>
      <c r="F1302" t="s">
        <v>5698</v>
      </c>
      <c r="Q1302" t="s">
        <v>6577</v>
      </c>
      <c r="R1302" t="s">
        <v>36</v>
      </c>
      <c r="S1302" t="s">
        <v>3582</v>
      </c>
      <c r="T1302" t="s">
        <v>1682</v>
      </c>
      <c r="U1302" t="s">
        <v>1596</v>
      </c>
      <c r="V1302" t="s">
        <v>36</v>
      </c>
      <c r="W1302">
        <v>2020</v>
      </c>
      <c r="X1302" s="1">
        <v>44361</v>
      </c>
      <c r="Y1302">
        <v>11370</v>
      </c>
      <c r="Z1302">
        <v>40.790576000000001</v>
      </c>
      <c r="AA1302">
        <v>-73.881894000000003</v>
      </c>
      <c r="AB1302">
        <v>401</v>
      </c>
      <c r="AC1302">
        <v>1</v>
      </c>
      <c r="AD1302">
        <v>2000000</v>
      </c>
      <c r="AE1302">
        <v>2026050040</v>
      </c>
      <c r="AF1302" t="s">
        <v>153</v>
      </c>
    </row>
    <row r="1303" spans="1:32" x14ac:dyDescent="0.35">
      <c r="A1303">
        <v>22</v>
      </c>
      <c r="B1303" t="s">
        <v>151</v>
      </c>
      <c r="C1303" t="s">
        <v>3583</v>
      </c>
      <c r="D1303" t="s">
        <v>153</v>
      </c>
      <c r="E1303" t="s">
        <v>88</v>
      </c>
      <c r="F1303" t="s">
        <v>5698</v>
      </c>
      <c r="Q1303" t="s">
        <v>6577</v>
      </c>
      <c r="R1303" t="s">
        <v>36</v>
      </c>
      <c r="S1303" t="s">
        <v>3584</v>
      </c>
      <c r="T1303" t="s">
        <v>1595</v>
      </c>
      <c r="U1303" t="s">
        <v>1601</v>
      </c>
      <c r="V1303" t="s">
        <v>36</v>
      </c>
      <c r="W1303">
        <v>2020</v>
      </c>
      <c r="X1303" s="1">
        <v>44361</v>
      </c>
      <c r="Y1303">
        <v>11370</v>
      </c>
      <c r="Z1303">
        <v>40.790576000000001</v>
      </c>
      <c r="AA1303">
        <v>-73.881894000000003</v>
      </c>
      <c r="AB1303">
        <v>401</v>
      </c>
      <c r="AC1303">
        <v>1</v>
      </c>
      <c r="AD1303">
        <v>2000000</v>
      </c>
      <c r="AE1303">
        <v>2026050040</v>
      </c>
      <c r="AF1303" t="s">
        <v>153</v>
      </c>
    </row>
    <row r="1304" spans="1:32" x14ac:dyDescent="0.35">
      <c r="A1304">
        <v>22</v>
      </c>
      <c r="B1304" t="s">
        <v>151</v>
      </c>
      <c r="C1304" t="s">
        <v>3585</v>
      </c>
      <c r="D1304" t="s">
        <v>153</v>
      </c>
      <c r="E1304" t="s">
        <v>88</v>
      </c>
      <c r="F1304" t="s">
        <v>5698</v>
      </c>
      <c r="Q1304" t="s">
        <v>6577</v>
      </c>
      <c r="R1304" t="s">
        <v>36</v>
      </c>
      <c r="S1304" t="s">
        <v>3586</v>
      </c>
      <c r="T1304" t="s">
        <v>1595</v>
      </c>
      <c r="U1304" t="s">
        <v>1601</v>
      </c>
      <c r="V1304" t="s">
        <v>36</v>
      </c>
      <c r="W1304">
        <v>2020</v>
      </c>
      <c r="X1304" s="1">
        <v>44361</v>
      </c>
      <c r="Y1304">
        <v>11370</v>
      </c>
      <c r="Z1304">
        <v>40.790576000000001</v>
      </c>
      <c r="AA1304">
        <v>-73.881894000000003</v>
      </c>
      <c r="AB1304">
        <v>401</v>
      </c>
      <c r="AC1304">
        <v>1</v>
      </c>
      <c r="AD1304">
        <v>2000000</v>
      </c>
      <c r="AE1304">
        <v>2026050040</v>
      </c>
      <c r="AF1304" t="s">
        <v>153</v>
      </c>
    </row>
    <row r="1305" spans="1:32" x14ac:dyDescent="0.35">
      <c r="A1305">
        <v>22</v>
      </c>
      <c r="B1305" t="s">
        <v>151</v>
      </c>
      <c r="C1305" t="s">
        <v>3587</v>
      </c>
      <c r="D1305" t="s">
        <v>153</v>
      </c>
      <c r="E1305" t="s">
        <v>88</v>
      </c>
      <c r="F1305" t="s">
        <v>5698</v>
      </c>
      <c r="Q1305" t="s">
        <v>6577</v>
      </c>
      <c r="R1305" t="s">
        <v>36</v>
      </c>
      <c r="S1305" t="s">
        <v>1292</v>
      </c>
      <c r="T1305" t="s">
        <v>1595</v>
      </c>
      <c r="U1305" t="s">
        <v>1601</v>
      </c>
      <c r="V1305" t="s">
        <v>36</v>
      </c>
      <c r="W1305">
        <v>2020</v>
      </c>
      <c r="X1305" s="1">
        <v>44361</v>
      </c>
      <c r="Y1305">
        <v>11370</v>
      </c>
      <c r="Z1305">
        <v>40.790576000000001</v>
      </c>
      <c r="AA1305">
        <v>-73.881894000000003</v>
      </c>
      <c r="AB1305">
        <v>401</v>
      </c>
      <c r="AC1305">
        <v>1</v>
      </c>
      <c r="AD1305">
        <v>2000000</v>
      </c>
      <c r="AE1305">
        <v>2026050040</v>
      </c>
      <c r="AF1305" t="s">
        <v>153</v>
      </c>
    </row>
    <row r="1306" spans="1:32" x14ac:dyDescent="0.35">
      <c r="A1306">
        <v>22</v>
      </c>
      <c r="B1306" t="s">
        <v>151</v>
      </c>
      <c r="C1306" t="s">
        <v>3588</v>
      </c>
      <c r="D1306" t="s">
        <v>153</v>
      </c>
      <c r="E1306" t="s">
        <v>88</v>
      </c>
      <c r="F1306" t="s">
        <v>5698</v>
      </c>
      <c r="Q1306" t="s">
        <v>6577</v>
      </c>
      <c r="R1306" t="s">
        <v>36</v>
      </c>
      <c r="S1306" t="s">
        <v>1292</v>
      </c>
      <c r="T1306" t="s">
        <v>1595</v>
      </c>
      <c r="U1306" t="s">
        <v>1601</v>
      </c>
      <c r="V1306" t="s">
        <v>36</v>
      </c>
      <c r="W1306">
        <v>2020</v>
      </c>
      <c r="X1306" s="1">
        <v>44361</v>
      </c>
      <c r="Y1306">
        <v>11370</v>
      </c>
      <c r="Z1306">
        <v>40.790576000000001</v>
      </c>
      <c r="AA1306">
        <v>-73.881894000000003</v>
      </c>
      <c r="AB1306">
        <v>401</v>
      </c>
      <c r="AC1306">
        <v>1</v>
      </c>
      <c r="AD1306">
        <v>2000000</v>
      </c>
      <c r="AE1306">
        <v>2026050040</v>
      </c>
      <c r="AF1306" t="s">
        <v>153</v>
      </c>
    </row>
    <row r="1307" spans="1:32" x14ac:dyDescent="0.35">
      <c r="A1307">
        <v>22</v>
      </c>
      <c r="B1307" t="s">
        <v>151</v>
      </c>
      <c r="C1307" t="s">
        <v>3589</v>
      </c>
      <c r="D1307" t="s">
        <v>153</v>
      </c>
      <c r="E1307" t="s">
        <v>88</v>
      </c>
      <c r="F1307" t="s">
        <v>5698</v>
      </c>
      <c r="Q1307" t="s">
        <v>6577</v>
      </c>
      <c r="R1307" t="s">
        <v>36</v>
      </c>
      <c r="S1307" t="s">
        <v>2107</v>
      </c>
      <c r="T1307" t="s">
        <v>1595</v>
      </c>
      <c r="U1307" t="s">
        <v>1601</v>
      </c>
      <c r="V1307" t="s">
        <v>36</v>
      </c>
      <c r="W1307">
        <v>2020</v>
      </c>
      <c r="X1307" s="1">
        <v>44361</v>
      </c>
      <c r="Y1307">
        <v>11370</v>
      </c>
      <c r="Z1307">
        <v>40.790576000000001</v>
      </c>
      <c r="AA1307">
        <v>-73.881894000000003</v>
      </c>
      <c r="AB1307">
        <v>401</v>
      </c>
      <c r="AC1307">
        <v>1</v>
      </c>
      <c r="AD1307">
        <v>2000000</v>
      </c>
      <c r="AE1307">
        <v>2026050040</v>
      </c>
      <c r="AF1307" t="s">
        <v>153</v>
      </c>
    </row>
    <row r="1308" spans="1:32" x14ac:dyDescent="0.35">
      <c r="A1308">
        <v>22</v>
      </c>
      <c r="B1308" t="s">
        <v>151</v>
      </c>
      <c r="C1308" t="s">
        <v>3590</v>
      </c>
      <c r="D1308" t="s">
        <v>153</v>
      </c>
      <c r="E1308" t="s">
        <v>88</v>
      </c>
      <c r="F1308" t="s">
        <v>5698</v>
      </c>
      <c r="Q1308" t="s">
        <v>6577</v>
      </c>
      <c r="R1308" t="s">
        <v>36</v>
      </c>
      <c r="S1308" t="s">
        <v>2107</v>
      </c>
      <c r="T1308" t="s">
        <v>1595</v>
      </c>
      <c r="U1308" t="s">
        <v>1601</v>
      </c>
      <c r="V1308" t="s">
        <v>36</v>
      </c>
      <c r="W1308">
        <v>2020</v>
      </c>
      <c r="X1308" s="1">
        <v>44361</v>
      </c>
      <c r="Y1308">
        <v>11370</v>
      </c>
      <c r="Z1308">
        <v>40.790576000000001</v>
      </c>
      <c r="AA1308">
        <v>-73.881894000000003</v>
      </c>
      <c r="AB1308">
        <v>401</v>
      </c>
      <c r="AC1308">
        <v>1</v>
      </c>
      <c r="AD1308">
        <v>2000000</v>
      </c>
      <c r="AE1308">
        <v>2026050040</v>
      </c>
      <c r="AF1308" t="s">
        <v>153</v>
      </c>
    </row>
    <row r="1309" spans="1:32" x14ac:dyDescent="0.35">
      <c r="A1309">
        <v>22</v>
      </c>
      <c r="B1309" t="s">
        <v>151</v>
      </c>
      <c r="C1309" t="s">
        <v>3591</v>
      </c>
      <c r="D1309" t="s">
        <v>153</v>
      </c>
      <c r="E1309" t="s">
        <v>88</v>
      </c>
      <c r="F1309" t="s">
        <v>5698</v>
      </c>
      <c r="Q1309" t="s">
        <v>6577</v>
      </c>
      <c r="R1309" t="s">
        <v>36</v>
      </c>
      <c r="S1309" t="s">
        <v>3592</v>
      </c>
      <c r="T1309" t="s">
        <v>841</v>
      </c>
      <c r="U1309" t="s">
        <v>1598</v>
      </c>
      <c r="V1309" t="s">
        <v>36</v>
      </c>
      <c r="W1309">
        <v>2020</v>
      </c>
      <c r="X1309" s="1">
        <v>44361</v>
      </c>
      <c r="Y1309">
        <v>11370</v>
      </c>
      <c r="Z1309">
        <v>40.790576000000001</v>
      </c>
      <c r="AA1309">
        <v>-73.881894000000003</v>
      </c>
      <c r="AB1309">
        <v>401</v>
      </c>
      <c r="AC1309">
        <v>1</v>
      </c>
      <c r="AD1309">
        <v>2000000</v>
      </c>
      <c r="AE1309">
        <v>2026050040</v>
      </c>
      <c r="AF1309" t="s">
        <v>153</v>
      </c>
    </row>
    <row r="1310" spans="1:32" x14ac:dyDescent="0.35">
      <c r="A1310">
        <v>22</v>
      </c>
      <c r="B1310" t="s">
        <v>151</v>
      </c>
      <c r="C1310" t="s">
        <v>3593</v>
      </c>
      <c r="D1310" t="s">
        <v>153</v>
      </c>
      <c r="E1310" t="s">
        <v>88</v>
      </c>
      <c r="F1310" t="s">
        <v>5698</v>
      </c>
      <c r="Q1310" t="s">
        <v>6577</v>
      </c>
      <c r="R1310" t="s">
        <v>36</v>
      </c>
      <c r="S1310" t="s">
        <v>1292</v>
      </c>
      <c r="T1310" t="s">
        <v>1595</v>
      </c>
      <c r="U1310" t="s">
        <v>1601</v>
      </c>
      <c r="V1310" t="s">
        <v>36</v>
      </c>
      <c r="W1310">
        <v>2020</v>
      </c>
      <c r="X1310" s="1">
        <v>44361</v>
      </c>
      <c r="Y1310">
        <v>11370</v>
      </c>
      <c r="Z1310">
        <v>40.790576000000001</v>
      </c>
      <c r="AA1310">
        <v>-73.881894000000003</v>
      </c>
      <c r="AB1310">
        <v>401</v>
      </c>
      <c r="AC1310">
        <v>1</v>
      </c>
      <c r="AD1310">
        <v>2000000</v>
      </c>
      <c r="AE1310">
        <v>2026050040</v>
      </c>
      <c r="AF1310" t="s">
        <v>153</v>
      </c>
    </row>
    <row r="1311" spans="1:32" x14ac:dyDescent="0.35">
      <c r="A1311">
        <v>22</v>
      </c>
      <c r="B1311" t="s">
        <v>151</v>
      </c>
      <c r="C1311" t="s">
        <v>3594</v>
      </c>
      <c r="D1311" t="s">
        <v>153</v>
      </c>
      <c r="E1311" t="s">
        <v>88</v>
      </c>
      <c r="F1311" t="s">
        <v>5698</v>
      </c>
      <c r="Q1311" t="s">
        <v>6577</v>
      </c>
      <c r="R1311" t="s">
        <v>36</v>
      </c>
      <c r="S1311" t="s">
        <v>1292</v>
      </c>
      <c r="T1311" t="s">
        <v>1595</v>
      </c>
      <c r="U1311" t="s">
        <v>1601</v>
      </c>
      <c r="V1311" t="s">
        <v>36</v>
      </c>
      <c r="W1311">
        <v>2020</v>
      </c>
      <c r="X1311" s="1">
        <v>44361</v>
      </c>
      <c r="Y1311">
        <v>11370</v>
      </c>
      <c r="Z1311">
        <v>40.790576000000001</v>
      </c>
      <c r="AA1311">
        <v>-73.881894000000003</v>
      </c>
      <c r="AB1311">
        <v>401</v>
      </c>
      <c r="AC1311">
        <v>1</v>
      </c>
      <c r="AD1311">
        <v>2000000</v>
      </c>
      <c r="AE1311">
        <v>2026050040</v>
      </c>
      <c r="AF1311" t="s">
        <v>153</v>
      </c>
    </row>
    <row r="1312" spans="1:32" x14ac:dyDescent="0.35">
      <c r="A1312">
        <v>22</v>
      </c>
      <c r="B1312" t="s">
        <v>151</v>
      </c>
      <c r="C1312" t="s">
        <v>3595</v>
      </c>
      <c r="D1312" t="s">
        <v>153</v>
      </c>
      <c r="E1312" t="s">
        <v>88</v>
      </c>
      <c r="F1312" t="s">
        <v>5698</v>
      </c>
      <c r="Q1312" t="s">
        <v>6577</v>
      </c>
      <c r="R1312" t="s">
        <v>36</v>
      </c>
      <c r="S1312" t="s">
        <v>1292</v>
      </c>
      <c r="T1312" t="s">
        <v>1595</v>
      </c>
      <c r="U1312" t="s">
        <v>1601</v>
      </c>
      <c r="V1312" t="s">
        <v>36</v>
      </c>
      <c r="W1312">
        <v>2020</v>
      </c>
      <c r="X1312" s="1">
        <v>44361</v>
      </c>
      <c r="Y1312">
        <v>11370</v>
      </c>
      <c r="Z1312">
        <v>40.790576000000001</v>
      </c>
      <c r="AA1312">
        <v>-73.881894000000003</v>
      </c>
      <c r="AB1312">
        <v>401</v>
      </c>
      <c r="AC1312">
        <v>1</v>
      </c>
      <c r="AD1312">
        <v>2000000</v>
      </c>
      <c r="AE1312">
        <v>2026050040</v>
      </c>
      <c r="AF1312" t="s">
        <v>153</v>
      </c>
    </row>
    <row r="1313" spans="1:32" x14ac:dyDescent="0.35">
      <c r="A1313">
        <v>22</v>
      </c>
      <c r="B1313" t="s">
        <v>151</v>
      </c>
      <c r="C1313" t="s">
        <v>3596</v>
      </c>
      <c r="D1313" t="s">
        <v>153</v>
      </c>
      <c r="E1313" t="s">
        <v>88</v>
      </c>
      <c r="F1313" t="s">
        <v>5698</v>
      </c>
      <c r="Q1313" t="s">
        <v>6577</v>
      </c>
      <c r="R1313" t="s">
        <v>36</v>
      </c>
      <c r="S1313" t="s">
        <v>3597</v>
      </c>
      <c r="T1313" t="s">
        <v>1595</v>
      </c>
      <c r="U1313" t="s">
        <v>1601</v>
      </c>
      <c r="V1313" t="s">
        <v>36</v>
      </c>
      <c r="W1313">
        <v>2020</v>
      </c>
      <c r="X1313" s="1">
        <v>44361</v>
      </c>
      <c r="Y1313">
        <v>11370</v>
      </c>
      <c r="Z1313">
        <v>40.790576000000001</v>
      </c>
      <c r="AA1313">
        <v>-73.881894000000003</v>
      </c>
      <c r="AB1313">
        <v>401</v>
      </c>
      <c r="AC1313">
        <v>1</v>
      </c>
      <c r="AD1313">
        <v>2000000</v>
      </c>
      <c r="AE1313">
        <v>2026050040</v>
      </c>
      <c r="AF1313" t="s">
        <v>153</v>
      </c>
    </row>
    <row r="1314" spans="1:32" x14ac:dyDescent="0.35">
      <c r="A1314">
        <v>22</v>
      </c>
      <c r="B1314" t="s">
        <v>151</v>
      </c>
      <c r="C1314" t="s">
        <v>3598</v>
      </c>
      <c r="D1314" t="s">
        <v>153</v>
      </c>
      <c r="E1314" t="s">
        <v>88</v>
      </c>
      <c r="F1314" t="s">
        <v>5698</v>
      </c>
      <c r="Q1314" t="s">
        <v>6577</v>
      </c>
      <c r="R1314" t="s">
        <v>36</v>
      </c>
      <c r="S1314" t="s">
        <v>1089</v>
      </c>
      <c r="T1314" t="s">
        <v>1595</v>
      </c>
      <c r="U1314" t="s">
        <v>1601</v>
      </c>
      <c r="V1314" t="s">
        <v>36</v>
      </c>
      <c r="W1314">
        <v>2020</v>
      </c>
      <c r="X1314" s="1">
        <v>44361</v>
      </c>
      <c r="Y1314">
        <v>11370</v>
      </c>
      <c r="Z1314">
        <v>40.790576000000001</v>
      </c>
      <c r="AA1314">
        <v>-73.881894000000003</v>
      </c>
      <c r="AB1314">
        <v>401</v>
      </c>
      <c r="AC1314">
        <v>1</v>
      </c>
      <c r="AD1314">
        <v>2000000</v>
      </c>
      <c r="AE1314">
        <v>2026050040</v>
      </c>
      <c r="AF1314" t="s">
        <v>153</v>
      </c>
    </row>
    <row r="1315" spans="1:32" x14ac:dyDescent="0.35">
      <c r="A1315">
        <v>22</v>
      </c>
      <c r="B1315" t="s">
        <v>151</v>
      </c>
      <c r="C1315" t="s">
        <v>3599</v>
      </c>
      <c r="D1315" t="s">
        <v>153</v>
      </c>
      <c r="E1315" t="s">
        <v>88</v>
      </c>
      <c r="F1315" t="s">
        <v>5698</v>
      </c>
      <c r="Q1315" t="s">
        <v>6577</v>
      </c>
      <c r="R1315" t="s">
        <v>36</v>
      </c>
      <c r="S1315" t="s">
        <v>3600</v>
      </c>
      <c r="T1315" t="s">
        <v>1682</v>
      </c>
      <c r="U1315" t="s">
        <v>1596</v>
      </c>
      <c r="V1315" t="s">
        <v>36</v>
      </c>
      <c r="W1315">
        <v>2020</v>
      </c>
      <c r="X1315" s="1">
        <v>44361</v>
      </c>
      <c r="Y1315">
        <v>11370</v>
      </c>
      <c r="Z1315">
        <v>40.790576000000001</v>
      </c>
      <c r="AA1315">
        <v>-73.881894000000003</v>
      </c>
      <c r="AB1315">
        <v>401</v>
      </c>
      <c r="AC1315">
        <v>1</v>
      </c>
      <c r="AD1315">
        <v>2000000</v>
      </c>
      <c r="AE1315">
        <v>2026050040</v>
      </c>
      <c r="AF1315" t="s">
        <v>153</v>
      </c>
    </row>
    <row r="1316" spans="1:32" x14ac:dyDescent="0.35">
      <c r="A1316">
        <v>22</v>
      </c>
      <c r="B1316" t="s">
        <v>151</v>
      </c>
      <c r="C1316" t="s">
        <v>3601</v>
      </c>
      <c r="D1316" t="s">
        <v>153</v>
      </c>
      <c r="E1316" t="s">
        <v>88</v>
      </c>
      <c r="F1316" t="s">
        <v>5698</v>
      </c>
      <c r="Q1316" t="s">
        <v>6577</v>
      </c>
      <c r="R1316" t="s">
        <v>36</v>
      </c>
      <c r="S1316" t="s">
        <v>3602</v>
      </c>
      <c r="T1316" t="s">
        <v>1595</v>
      </c>
      <c r="U1316" t="s">
        <v>1601</v>
      </c>
      <c r="V1316" t="s">
        <v>36</v>
      </c>
      <c r="W1316">
        <v>2020</v>
      </c>
      <c r="X1316" s="1">
        <v>44361</v>
      </c>
      <c r="Y1316">
        <v>11370</v>
      </c>
      <c r="Z1316">
        <v>40.790576000000001</v>
      </c>
      <c r="AA1316">
        <v>-73.881894000000003</v>
      </c>
      <c r="AB1316">
        <v>401</v>
      </c>
      <c r="AC1316">
        <v>1</v>
      </c>
      <c r="AD1316">
        <v>2000000</v>
      </c>
      <c r="AE1316">
        <v>2026050040</v>
      </c>
      <c r="AF1316" t="s">
        <v>153</v>
      </c>
    </row>
    <row r="1317" spans="1:32" x14ac:dyDescent="0.35">
      <c r="A1317">
        <v>22</v>
      </c>
      <c r="B1317" t="s">
        <v>151</v>
      </c>
      <c r="C1317" t="s">
        <v>3603</v>
      </c>
      <c r="D1317" t="s">
        <v>153</v>
      </c>
      <c r="E1317" t="s">
        <v>88</v>
      </c>
      <c r="F1317" t="s">
        <v>5698</v>
      </c>
      <c r="Q1317" t="s">
        <v>6577</v>
      </c>
      <c r="R1317" t="s">
        <v>36</v>
      </c>
      <c r="S1317" t="s">
        <v>3604</v>
      </c>
      <c r="T1317" t="s">
        <v>1595</v>
      </c>
      <c r="U1317" t="s">
        <v>1601</v>
      </c>
      <c r="V1317" t="s">
        <v>36</v>
      </c>
      <c r="W1317">
        <v>2020</v>
      </c>
      <c r="X1317" s="1">
        <v>44361</v>
      </c>
      <c r="Y1317">
        <v>11370</v>
      </c>
      <c r="Z1317">
        <v>40.790576000000001</v>
      </c>
      <c r="AA1317">
        <v>-73.881894000000003</v>
      </c>
      <c r="AB1317">
        <v>401</v>
      </c>
      <c r="AC1317">
        <v>1</v>
      </c>
      <c r="AD1317">
        <v>2000000</v>
      </c>
      <c r="AE1317">
        <v>2026050040</v>
      </c>
      <c r="AF1317" t="s">
        <v>153</v>
      </c>
    </row>
    <row r="1318" spans="1:32" x14ac:dyDescent="0.35">
      <c r="A1318">
        <v>22</v>
      </c>
      <c r="B1318" t="s">
        <v>151</v>
      </c>
      <c r="C1318" t="s">
        <v>3605</v>
      </c>
      <c r="D1318" t="s">
        <v>153</v>
      </c>
      <c r="E1318" t="s">
        <v>88</v>
      </c>
      <c r="F1318" t="s">
        <v>5698</v>
      </c>
      <c r="Q1318" t="s">
        <v>6577</v>
      </c>
      <c r="R1318" t="s">
        <v>36</v>
      </c>
      <c r="S1318" t="s">
        <v>2898</v>
      </c>
      <c r="T1318" t="s">
        <v>841</v>
      </c>
      <c r="U1318" t="s">
        <v>1598</v>
      </c>
      <c r="V1318" t="s">
        <v>36</v>
      </c>
      <c r="W1318">
        <v>2020</v>
      </c>
      <c r="X1318" s="1">
        <v>44361</v>
      </c>
      <c r="Y1318">
        <v>11370</v>
      </c>
      <c r="Z1318">
        <v>40.790576000000001</v>
      </c>
      <c r="AA1318">
        <v>-73.881894000000003</v>
      </c>
      <c r="AB1318">
        <v>401</v>
      </c>
      <c r="AC1318">
        <v>1</v>
      </c>
      <c r="AD1318">
        <v>2000000</v>
      </c>
      <c r="AE1318">
        <v>2026050040</v>
      </c>
      <c r="AF1318" t="s">
        <v>153</v>
      </c>
    </row>
    <row r="1319" spans="1:32" x14ac:dyDescent="0.35">
      <c r="A1319">
        <v>22</v>
      </c>
      <c r="B1319" t="s">
        <v>151</v>
      </c>
      <c r="C1319" t="s">
        <v>3606</v>
      </c>
      <c r="D1319" t="s">
        <v>153</v>
      </c>
      <c r="E1319" t="s">
        <v>88</v>
      </c>
      <c r="F1319" t="s">
        <v>5698</v>
      </c>
      <c r="Q1319" t="s">
        <v>6577</v>
      </c>
      <c r="R1319" t="s">
        <v>36</v>
      </c>
      <c r="S1319" t="s">
        <v>3607</v>
      </c>
      <c r="T1319" t="s">
        <v>1595</v>
      </c>
      <c r="U1319" t="s">
        <v>1601</v>
      </c>
      <c r="V1319" t="s">
        <v>36</v>
      </c>
      <c r="W1319">
        <v>2020</v>
      </c>
      <c r="X1319" s="1">
        <v>44361</v>
      </c>
      <c r="Y1319">
        <v>11370</v>
      </c>
      <c r="Z1319">
        <v>40.790576000000001</v>
      </c>
      <c r="AA1319">
        <v>-73.881894000000003</v>
      </c>
      <c r="AB1319">
        <v>401</v>
      </c>
      <c r="AC1319">
        <v>1</v>
      </c>
      <c r="AD1319">
        <v>2000000</v>
      </c>
      <c r="AE1319">
        <v>2026050040</v>
      </c>
      <c r="AF1319" t="s">
        <v>153</v>
      </c>
    </row>
    <row r="1320" spans="1:32" x14ac:dyDescent="0.35">
      <c r="A1320">
        <v>22</v>
      </c>
      <c r="B1320" t="s">
        <v>151</v>
      </c>
      <c r="C1320" t="s">
        <v>3608</v>
      </c>
      <c r="D1320" t="s">
        <v>153</v>
      </c>
      <c r="E1320" t="s">
        <v>88</v>
      </c>
      <c r="F1320" t="s">
        <v>5698</v>
      </c>
      <c r="Q1320" t="s">
        <v>6577</v>
      </c>
      <c r="R1320" t="s">
        <v>36</v>
      </c>
      <c r="S1320" t="s">
        <v>3609</v>
      </c>
      <c r="T1320" t="s">
        <v>1682</v>
      </c>
      <c r="U1320" t="s">
        <v>1596</v>
      </c>
      <c r="V1320" t="s">
        <v>36</v>
      </c>
      <c r="W1320">
        <v>2020</v>
      </c>
      <c r="X1320" s="1">
        <v>44361</v>
      </c>
      <c r="Y1320">
        <v>11370</v>
      </c>
      <c r="Z1320">
        <v>40.790576000000001</v>
      </c>
      <c r="AA1320">
        <v>-73.881894000000003</v>
      </c>
      <c r="AB1320">
        <v>401</v>
      </c>
      <c r="AC1320">
        <v>1</v>
      </c>
      <c r="AD1320">
        <v>2000000</v>
      </c>
      <c r="AE1320">
        <v>2026050040</v>
      </c>
      <c r="AF1320" t="s">
        <v>153</v>
      </c>
    </row>
    <row r="1321" spans="1:32" x14ac:dyDescent="0.35">
      <c r="A1321">
        <v>22</v>
      </c>
      <c r="B1321" t="s">
        <v>151</v>
      </c>
      <c r="C1321" t="s">
        <v>3610</v>
      </c>
      <c r="D1321" t="s">
        <v>153</v>
      </c>
      <c r="E1321" t="s">
        <v>88</v>
      </c>
      <c r="F1321" t="s">
        <v>5698</v>
      </c>
      <c r="Q1321" t="s">
        <v>6577</v>
      </c>
      <c r="R1321" t="s">
        <v>36</v>
      </c>
      <c r="S1321" t="s">
        <v>3611</v>
      </c>
      <c r="T1321" t="s">
        <v>1682</v>
      </c>
      <c r="U1321" t="s">
        <v>1596</v>
      </c>
      <c r="V1321" t="s">
        <v>36</v>
      </c>
      <c r="W1321">
        <v>2020</v>
      </c>
      <c r="X1321" s="1">
        <v>44361</v>
      </c>
      <c r="Y1321">
        <v>11370</v>
      </c>
      <c r="Z1321">
        <v>40.790576000000001</v>
      </c>
      <c r="AA1321">
        <v>-73.881894000000003</v>
      </c>
      <c r="AB1321">
        <v>401</v>
      </c>
      <c r="AC1321">
        <v>1</v>
      </c>
      <c r="AD1321">
        <v>2000000</v>
      </c>
      <c r="AE1321">
        <v>2026050040</v>
      </c>
      <c r="AF1321" t="s">
        <v>153</v>
      </c>
    </row>
    <row r="1322" spans="1:32" x14ac:dyDescent="0.35">
      <c r="A1322">
        <v>22</v>
      </c>
      <c r="B1322" t="s">
        <v>151</v>
      </c>
      <c r="C1322" t="s">
        <v>3612</v>
      </c>
      <c r="D1322" t="s">
        <v>153</v>
      </c>
      <c r="E1322" t="s">
        <v>88</v>
      </c>
      <c r="F1322" t="s">
        <v>5698</v>
      </c>
      <c r="Q1322" t="s">
        <v>6577</v>
      </c>
      <c r="R1322" t="s">
        <v>36</v>
      </c>
      <c r="S1322" t="s">
        <v>1292</v>
      </c>
      <c r="T1322" t="s">
        <v>1595</v>
      </c>
      <c r="U1322" t="s">
        <v>1601</v>
      </c>
      <c r="V1322" t="s">
        <v>36</v>
      </c>
      <c r="W1322">
        <v>2020</v>
      </c>
      <c r="X1322" s="1">
        <v>44361</v>
      </c>
      <c r="Y1322">
        <v>11370</v>
      </c>
      <c r="Z1322">
        <v>40.790576000000001</v>
      </c>
      <c r="AA1322">
        <v>-73.881894000000003</v>
      </c>
      <c r="AB1322">
        <v>401</v>
      </c>
      <c r="AC1322">
        <v>1</v>
      </c>
      <c r="AD1322">
        <v>2000000</v>
      </c>
      <c r="AE1322">
        <v>2026050040</v>
      </c>
      <c r="AF1322" t="s">
        <v>153</v>
      </c>
    </row>
    <row r="1323" spans="1:32" x14ac:dyDescent="0.35">
      <c r="A1323">
        <v>22</v>
      </c>
      <c r="B1323" t="s">
        <v>151</v>
      </c>
      <c r="C1323" t="s">
        <v>3613</v>
      </c>
      <c r="D1323" t="s">
        <v>153</v>
      </c>
      <c r="E1323" t="s">
        <v>88</v>
      </c>
      <c r="F1323" t="s">
        <v>5698</v>
      </c>
      <c r="Q1323" t="s">
        <v>6577</v>
      </c>
      <c r="R1323" t="s">
        <v>36</v>
      </c>
      <c r="S1323" t="s">
        <v>3614</v>
      </c>
      <c r="T1323" t="s">
        <v>1595</v>
      </c>
      <c r="U1323" t="s">
        <v>1601</v>
      </c>
      <c r="V1323" t="s">
        <v>36</v>
      </c>
      <c r="W1323">
        <v>2020</v>
      </c>
      <c r="X1323" s="1">
        <v>44361</v>
      </c>
      <c r="Y1323">
        <v>11370</v>
      </c>
      <c r="Z1323">
        <v>40.790576000000001</v>
      </c>
      <c r="AA1323">
        <v>-73.881894000000003</v>
      </c>
      <c r="AB1323">
        <v>401</v>
      </c>
      <c r="AC1323">
        <v>1</v>
      </c>
      <c r="AD1323">
        <v>2000000</v>
      </c>
      <c r="AE1323">
        <v>2026050040</v>
      </c>
      <c r="AF1323" t="s">
        <v>153</v>
      </c>
    </row>
    <row r="1324" spans="1:32" x14ac:dyDescent="0.35">
      <c r="A1324">
        <v>22</v>
      </c>
      <c r="B1324" t="s">
        <v>151</v>
      </c>
      <c r="C1324" t="s">
        <v>3615</v>
      </c>
      <c r="D1324" t="s">
        <v>153</v>
      </c>
      <c r="E1324" t="s">
        <v>88</v>
      </c>
      <c r="F1324" t="s">
        <v>5698</v>
      </c>
      <c r="Q1324" t="s">
        <v>6577</v>
      </c>
      <c r="R1324" t="s">
        <v>36</v>
      </c>
      <c r="S1324" t="s">
        <v>1089</v>
      </c>
      <c r="T1324" t="s">
        <v>1595</v>
      </c>
      <c r="U1324" t="s">
        <v>1601</v>
      </c>
      <c r="V1324" t="s">
        <v>36</v>
      </c>
      <c r="W1324">
        <v>2020</v>
      </c>
      <c r="X1324" s="1">
        <v>44361</v>
      </c>
      <c r="Y1324">
        <v>11370</v>
      </c>
      <c r="Z1324">
        <v>40.790576000000001</v>
      </c>
      <c r="AA1324">
        <v>-73.881894000000003</v>
      </c>
      <c r="AB1324">
        <v>401</v>
      </c>
      <c r="AC1324">
        <v>1</v>
      </c>
      <c r="AD1324">
        <v>2000000</v>
      </c>
      <c r="AE1324">
        <v>2026050040</v>
      </c>
      <c r="AF1324" t="s">
        <v>153</v>
      </c>
    </row>
    <row r="1325" spans="1:32" x14ac:dyDescent="0.35">
      <c r="A1325">
        <v>22</v>
      </c>
      <c r="B1325" t="s">
        <v>151</v>
      </c>
      <c r="C1325" t="s">
        <v>3616</v>
      </c>
      <c r="D1325" t="s">
        <v>153</v>
      </c>
      <c r="E1325" t="s">
        <v>88</v>
      </c>
      <c r="F1325" t="s">
        <v>5698</v>
      </c>
      <c r="Q1325" t="s">
        <v>6577</v>
      </c>
      <c r="R1325" t="s">
        <v>36</v>
      </c>
      <c r="S1325" t="s">
        <v>3617</v>
      </c>
      <c r="T1325" t="s">
        <v>1595</v>
      </c>
      <c r="U1325" t="s">
        <v>1601</v>
      </c>
      <c r="V1325" t="s">
        <v>36</v>
      </c>
      <c r="W1325">
        <v>2020</v>
      </c>
      <c r="X1325" s="1">
        <v>44361</v>
      </c>
      <c r="Y1325">
        <v>11370</v>
      </c>
      <c r="Z1325">
        <v>40.790576000000001</v>
      </c>
      <c r="AA1325">
        <v>-73.881894000000003</v>
      </c>
      <c r="AB1325">
        <v>401</v>
      </c>
      <c r="AC1325">
        <v>1</v>
      </c>
      <c r="AD1325">
        <v>2000000</v>
      </c>
      <c r="AE1325">
        <v>2026050040</v>
      </c>
      <c r="AF1325" t="s">
        <v>153</v>
      </c>
    </row>
    <row r="1326" spans="1:32" x14ac:dyDescent="0.35">
      <c r="A1326">
        <v>22</v>
      </c>
      <c r="B1326" t="s">
        <v>51</v>
      </c>
      <c r="C1326" t="s">
        <v>3618</v>
      </c>
      <c r="D1326" t="s">
        <v>3619</v>
      </c>
      <c r="E1326" t="s">
        <v>136</v>
      </c>
      <c r="F1326" t="s">
        <v>5698</v>
      </c>
      <c r="Q1326" t="s">
        <v>6577</v>
      </c>
      <c r="R1326" t="s">
        <v>36</v>
      </c>
      <c r="S1326" t="s">
        <v>3007</v>
      </c>
      <c r="T1326" t="s">
        <v>1595</v>
      </c>
      <c r="U1326" t="s">
        <v>1598</v>
      </c>
      <c r="V1326" t="s">
        <v>36</v>
      </c>
      <c r="W1326">
        <v>2020</v>
      </c>
      <c r="X1326" s="1">
        <v>44361</v>
      </c>
      <c r="Y1326">
        <v>11370</v>
      </c>
      <c r="Z1326">
        <v>40.770335000000003</v>
      </c>
      <c r="AA1326">
        <v>-73.894475999999997</v>
      </c>
      <c r="AB1326">
        <v>401</v>
      </c>
      <c r="AC1326">
        <v>317</v>
      </c>
      <c r="AD1326">
        <v>4021375</v>
      </c>
      <c r="AE1326">
        <v>4009710001</v>
      </c>
      <c r="AF1326" t="s">
        <v>518</v>
      </c>
    </row>
    <row r="1327" spans="1:32" x14ac:dyDescent="0.35">
      <c r="A1327">
        <v>22</v>
      </c>
      <c r="B1327" t="s">
        <v>51</v>
      </c>
      <c r="C1327" t="s">
        <v>3620</v>
      </c>
      <c r="D1327" t="s">
        <v>3621</v>
      </c>
      <c r="E1327" t="s">
        <v>136</v>
      </c>
      <c r="F1327" t="s">
        <v>5698</v>
      </c>
      <c r="Q1327" t="s">
        <v>6577</v>
      </c>
      <c r="R1327" t="s">
        <v>36</v>
      </c>
      <c r="S1327" t="s">
        <v>1323</v>
      </c>
      <c r="T1327" t="s">
        <v>1595</v>
      </c>
      <c r="U1327" t="s">
        <v>1601</v>
      </c>
      <c r="V1327" t="s">
        <v>36</v>
      </c>
      <c r="W1327">
        <v>2020</v>
      </c>
      <c r="X1327" s="1">
        <v>44361</v>
      </c>
      <c r="Y1327">
        <v>11102</v>
      </c>
      <c r="Z1327">
        <v>40.768985000000001</v>
      </c>
      <c r="AA1327">
        <v>-73.922427999999996</v>
      </c>
      <c r="AB1327">
        <v>401</v>
      </c>
      <c r="AC1327">
        <v>71</v>
      </c>
      <c r="AD1327">
        <v>4007663</v>
      </c>
      <c r="AE1327">
        <v>4005940001</v>
      </c>
      <c r="AF1327" t="s">
        <v>158</v>
      </c>
    </row>
    <row r="1328" spans="1:32" x14ac:dyDescent="0.35">
      <c r="A1328">
        <v>22</v>
      </c>
      <c r="B1328" t="s">
        <v>51</v>
      </c>
      <c r="C1328" t="s">
        <v>3622</v>
      </c>
      <c r="D1328" t="s">
        <v>3623</v>
      </c>
      <c r="E1328" t="s">
        <v>136</v>
      </c>
      <c r="F1328" t="s">
        <v>5698</v>
      </c>
      <c r="Q1328" t="s">
        <v>6577</v>
      </c>
      <c r="R1328" t="s">
        <v>36</v>
      </c>
      <c r="S1328" t="s">
        <v>3624</v>
      </c>
      <c r="T1328" t="s">
        <v>1595</v>
      </c>
      <c r="U1328" t="s">
        <v>1601</v>
      </c>
      <c r="V1328" t="s">
        <v>36</v>
      </c>
      <c r="W1328">
        <v>2020</v>
      </c>
      <c r="X1328" s="1">
        <v>44361</v>
      </c>
      <c r="Y1328">
        <v>11103</v>
      </c>
      <c r="Z1328">
        <v>40.761536999999997</v>
      </c>
      <c r="AA1328">
        <v>-73.913611000000003</v>
      </c>
      <c r="AB1328">
        <v>401</v>
      </c>
      <c r="AC1328">
        <v>149</v>
      </c>
      <c r="AD1328">
        <v>4000000</v>
      </c>
      <c r="AE1328">
        <v>4006960014</v>
      </c>
      <c r="AF1328" t="s">
        <v>161</v>
      </c>
    </row>
    <row r="1329" spans="1:32" x14ac:dyDescent="0.35">
      <c r="A1329">
        <v>22</v>
      </c>
      <c r="B1329" t="s">
        <v>51</v>
      </c>
      <c r="C1329" t="s">
        <v>3625</v>
      </c>
      <c r="D1329" t="s">
        <v>3626</v>
      </c>
      <c r="E1329" t="s">
        <v>136</v>
      </c>
      <c r="F1329" t="s">
        <v>5698</v>
      </c>
      <c r="Q1329" t="s">
        <v>6577</v>
      </c>
      <c r="R1329" t="s">
        <v>36</v>
      </c>
      <c r="S1329" t="s">
        <v>3627</v>
      </c>
      <c r="T1329" t="s">
        <v>1595</v>
      </c>
      <c r="U1329" t="s">
        <v>1601</v>
      </c>
      <c r="V1329" t="s">
        <v>36</v>
      </c>
      <c r="W1329">
        <v>2020</v>
      </c>
      <c r="X1329" s="1">
        <v>44361</v>
      </c>
      <c r="Y1329">
        <v>11105</v>
      </c>
      <c r="Z1329">
        <v>40.771512000000001</v>
      </c>
      <c r="AA1329">
        <v>-73.906329999999997</v>
      </c>
      <c r="AB1329">
        <v>401</v>
      </c>
      <c r="AC1329">
        <v>119</v>
      </c>
      <c r="AD1329">
        <v>4015334</v>
      </c>
      <c r="AE1329">
        <v>4007940017</v>
      </c>
      <c r="AF1329" t="s">
        <v>518</v>
      </c>
    </row>
    <row r="1330" spans="1:32" x14ac:dyDescent="0.35">
      <c r="A1330">
        <v>22</v>
      </c>
      <c r="B1330" t="s">
        <v>51</v>
      </c>
      <c r="C1330" t="s">
        <v>3628</v>
      </c>
      <c r="D1330" t="s">
        <v>3629</v>
      </c>
      <c r="E1330" t="s">
        <v>136</v>
      </c>
      <c r="F1330" t="s">
        <v>5698</v>
      </c>
      <c r="Q1330" t="s">
        <v>6577</v>
      </c>
      <c r="R1330" t="s">
        <v>36</v>
      </c>
      <c r="S1330" t="s">
        <v>1461</v>
      </c>
      <c r="T1330" t="s">
        <v>841</v>
      </c>
      <c r="U1330" t="s">
        <v>811</v>
      </c>
      <c r="V1330" t="s">
        <v>36</v>
      </c>
      <c r="W1330">
        <v>2020</v>
      </c>
      <c r="X1330" s="1">
        <v>44361</v>
      </c>
      <c r="Y1330">
        <v>11105</v>
      </c>
      <c r="Z1330">
        <v>40.772863000000001</v>
      </c>
      <c r="AA1330">
        <v>-73.914708000000005</v>
      </c>
      <c r="AB1330">
        <v>401</v>
      </c>
      <c r="AC1330">
        <v>115</v>
      </c>
      <c r="AD1330">
        <v>4017485</v>
      </c>
      <c r="AE1330">
        <v>4008420031</v>
      </c>
      <c r="AF1330" t="s">
        <v>518</v>
      </c>
    </row>
    <row r="1331" spans="1:32" x14ac:dyDescent="0.35">
      <c r="A1331">
        <v>22</v>
      </c>
      <c r="B1331" t="s">
        <v>51</v>
      </c>
      <c r="C1331" t="s">
        <v>3630</v>
      </c>
      <c r="D1331" t="s">
        <v>3631</v>
      </c>
      <c r="E1331" t="s">
        <v>136</v>
      </c>
      <c r="F1331" t="s">
        <v>5698</v>
      </c>
      <c r="Q1331" t="s">
        <v>6577</v>
      </c>
      <c r="R1331" t="s">
        <v>36</v>
      </c>
      <c r="S1331" t="s">
        <v>3632</v>
      </c>
      <c r="T1331" t="s">
        <v>1595</v>
      </c>
      <c r="U1331" t="s">
        <v>911</v>
      </c>
      <c r="V1331" t="s">
        <v>36</v>
      </c>
      <c r="W1331">
        <v>2020</v>
      </c>
      <c r="X1331" s="1">
        <v>44361</v>
      </c>
      <c r="Y1331">
        <v>11105</v>
      </c>
      <c r="Z1331">
        <v>40.780346999999999</v>
      </c>
      <c r="AA1331">
        <v>-73.916655000000006</v>
      </c>
      <c r="AB1331">
        <v>401</v>
      </c>
      <c r="AC1331">
        <v>103</v>
      </c>
      <c r="AD1331">
        <v>4019633</v>
      </c>
      <c r="AE1331">
        <v>4008800001</v>
      </c>
      <c r="AF1331" t="s">
        <v>518</v>
      </c>
    </row>
    <row r="1332" spans="1:32" x14ac:dyDescent="0.35">
      <c r="A1332">
        <v>22</v>
      </c>
      <c r="B1332" t="s">
        <v>51</v>
      </c>
      <c r="C1332" t="s">
        <v>3633</v>
      </c>
      <c r="D1332" t="s">
        <v>3634</v>
      </c>
      <c r="E1332" t="s">
        <v>136</v>
      </c>
      <c r="F1332" t="s">
        <v>5698</v>
      </c>
      <c r="Q1332" t="s">
        <v>6577</v>
      </c>
      <c r="R1332" t="s">
        <v>36</v>
      </c>
      <c r="S1332" t="s">
        <v>3635</v>
      </c>
      <c r="T1332" t="s">
        <v>1595</v>
      </c>
      <c r="U1332" t="s">
        <v>1598</v>
      </c>
      <c r="V1332" t="s">
        <v>36</v>
      </c>
      <c r="W1332">
        <v>2020</v>
      </c>
      <c r="X1332" s="1">
        <v>44361</v>
      </c>
      <c r="Y1332">
        <v>11102</v>
      </c>
      <c r="Z1332">
        <v>40.767305</v>
      </c>
      <c r="AA1332">
        <v>-73.923246000000006</v>
      </c>
      <c r="AB1332">
        <v>401</v>
      </c>
      <c r="AC1332">
        <v>73</v>
      </c>
      <c r="AD1332">
        <v>4007619</v>
      </c>
      <c r="AE1332">
        <v>4005920015</v>
      </c>
      <c r="AF1332" t="s">
        <v>158</v>
      </c>
    </row>
    <row r="1333" spans="1:32" x14ac:dyDescent="0.35">
      <c r="A1333">
        <v>22</v>
      </c>
      <c r="B1333" t="s">
        <v>51</v>
      </c>
      <c r="C1333" t="s">
        <v>3636</v>
      </c>
      <c r="D1333" t="s">
        <v>3637</v>
      </c>
      <c r="E1333" t="s">
        <v>136</v>
      </c>
      <c r="F1333" t="s">
        <v>5706</v>
      </c>
      <c r="Q1333" t="s">
        <v>6577</v>
      </c>
      <c r="R1333" t="s">
        <v>36</v>
      </c>
      <c r="S1333" t="s">
        <v>3638</v>
      </c>
      <c r="T1333" t="s">
        <v>1595</v>
      </c>
      <c r="U1333" t="s">
        <v>1598</v>
      </c>
      <c r="V1333" t="s">
        <v>36</v>
      </c>
      <c r="W1333">
        <v>2020</v>
      </c>
      <c r="X1333" s="1">
        <v>44361</v>
      </c>
      <c r="Y1333">
        <v>11106</v>
      </c>
      <c r="Z1333">
        <v>40.765825999999997</v>
      </c>
      <c r="AA1333">
        <v>-73.9328</v>
      </c>
      <c r="AB1333">
        <v>401</v>
      </c>
      <c r="AC1333">
        <v>45</v>
      </c>
      <c r="AD1333">
        <v>4467709</v>
      </c>
      <c r="AE1333">
        <v>4005290002</v>
      </c>
      <c r="AF1333" t="s">
        <v>161</v>
      </c>
    </row>
    <row r="1334" spans="1:32" x14ac:dyDescent="0.35">
      <c r="A1334">
        <v>22</v>
      </c>
      <c r="B1334" t="s">
        <v>51</v>
      </c>
      <c r="C1334" t="s">
        <v>3639</v>
      </c>
      <c r="D1334" t="s">
        <v>3640</v>
      </c>
      <c r="E1334" t="s">
        <v>136</v>
      </c>
      <c r="F1334" t="s">
        <v>5698</v>
      </c>
      <c r="Q1334" t="s">
        <v>6577</v>
      </c>
      <c r="R1334" t="s">
        <v>36</v>
      </c>
      <c r="S1334" t="s">
        <v>3627</v>
      </c>
      <c r="T1334" t="s">
        <v>1682</v>
      </c>
      <c r="U1334" t="s">
        <v>911</v>
      </c>
      <c r="V1334" t="s">
        <v>36</v>
      </c>
      <c r="W1334">
        <v>2020</v>
      </c>
      <c r="X1334" s="1">
        <v>44361</v>
      </c>
      <c r="Y1334">
        <v>11102</v>
      </c>
      <c r="Z1334">
        <v>40.771214999999998</v>
      </c>
      <c r="AA1334">
        <v>-73.924591000000007</v>
      </c>
      <c r="AB1334">
        <v>401</v>
      </c>
      <c r="AC1334">
        <v>69</v>
      </c>
      <c r="AD1334">
        <v>4440035</v>
      </c>
      <c r="AE1334">
        <v>4005420008</v>
      </c>
      <c r="AF1334" t="s">
        <v>158</v>
      </c>
    </row>
    <row r="1335" spans="1:32" x14ac:dyDescent="0.35">
      <c r="A1335">
        <v>22</v>
      </c>
      <c r="B1335" t="s">
        <v>51</v>
      </c>
      <c r="C1335" t="s">
        <v>3641</v>
      </c>
      <c r="D1335" t="s">
        <v>3629</v>
      </c>
      <c r="E1335" t="s">
        <v>136</v>
      </c>
      <c r="F1335" t="s">
        <v>5698</v>
      </c>
      <c r="Q1335" t="s">
        <v>6577</v>
      </c>
      <c r="R1335" t="s">
        <v>36</v>
      </c>
      <c r="S1335" t="s">
        <v>920</v>
      </c>
      <c r="T1335" t="s">
        <v>1595</v>
      </c>
      <c r="U1335" t="s">
        <v>1601</v>
      </c>
      <c r="V1335" t="s">
        <v>36</v>
      </c>
      <c r="W1335">
        <v>2020</v>
      </c>
      <c r="X1335" s="1">
        <v>44361</v>
      </c>
      <c r="Y1335">
        <v>11105</v>
      </c>
      <c r="Z1335">
        <v>40.772863000000001</v>
      </c>
      <c r="AA1335">
        <v>-73.914708000000005</v>
      </c>
      <c r="AB1335">
        <v>401</v>
      </c>
      <c r="AC1335">
        <v>115</v>
      </c>
      <c r="AD1335">
        <v>4017485</v>
      </c>
      <c r="AE1335">
        <v>4008420031</v>
      </c>
      <c r="AF1335" t="s">
        <v>518</v>
      </c>
    </row>
    <row r="1336" spans="1:32" x14ac:dyDescent="0.35">
      <c r="A1336">
        <v>22</v>
      </c>
      <c r="B1336" t="s">
        <v>1848</v>
      </c>
      <c r="C1336" t="s">
        <v>3642</v>
      </c>
      <c r="D1336" t="s">
        <v>3643</v>
      </c>
      <c r="E1336" t="s">
        <v>136</v>
      </c>
      <c r="F1336" t="s">
        <v>5698</v>
      </c>
      <c r="Q1336" t="s">
        <v>6577</v>
      </c>
      <c r="R1336" t="s">
        <v>36</v>
      </c>
      <c r="S1336" t="s">
        <v>3644</v>
      </c>
      <c r="T1336" t="s">
        <v>1596</v>
      </c>
      <c r="U1336" t="s">
        <v>911</v>
      </c>
      <c r="V1336" t="s">
        <v>36</v>
      </c>
      <c r="W1336">
        <v>2020</v>
      </c>
      <c r="X1336" s="1">
        <v>44361</v>
      </c>
      <c r="Y1336">
        <v>11106</v>
      </c>
      <c r="Z1336">
        <v>40.768717000000002</v>
      </c>
      <c r="AA1336">
        <v>-73.933215000000004</v>
      </c>
      <c r="AB1336">
        <v>401</v>
      </c>
      <c r="AC1336">
        <v>77</v>
      </c>
      <c r="AD1336">
        <v>4005758</v>
      </c>
      <c r="AE1336">
        <v>4005180030</v>
      </c>
      <c r="AF1336" t="s">
        <v>161</v>
      </c>
    </row>
    <row r="1337" spans="1:32" x14ac:dyDescent="0.35">
      <c r="A1337">
        <v>22</v>
      </c>
      <c r="B1337" t="s">
        <v>1848</v>
      </c>
      <c r="C1337" t="s">
        <v>3645</v>
      </c>
      <c r="D1337" t="s">
        <v>3646</v>
      </c>
      <c r="E1337" t="s">
        <v>136</v>
      </c>
      <c r="F1337" t="s">
        <v>5706</v>
      </c>
      <c r="Q1337" t="s">
        <v>6577</v>
      </c>
      <c r="R1337" t="s">
        <v>36</v>
      </c>
      <c r="S1337" t="s">
        <v>3647</v>
      </c>
      <c r="T1337" t="s">
        <v>1596</v>
      </c>
      <c r="U1337" t="s">
        <v>1598</v>
      </c>
      <c r="V1337" t="s">
        <v>36</v>
      </c>
      <c r="W1337">
        <v>2020</v>
      </c>
      <c r="X1337" s="1">
        <v>44361</v>
      </c>
      <c r="Y1337">
        <v>11105</v>
      </c>
      <c r="Z1337">
        <v>40.778354</v>
      </c>
      <c r="AA1337">
        <v>-73.896629000000004</v>
      </c>
      <c r="AB1337">
        <v>401</v>
      </c>
      <c r="AC1337">
        <v>12301</v>
      </c>
      <c r="AD1337">
        <v>4015250</v>
      </c>
      <c r="AE1337">
        <v>4007910016</v>
      </c>
      <c r="AF1337" t="s">
        <v>518</v>
      </c>
    </row>
    <row r="1338" spans="1:32" x14ac:dyDescent="0.35">
      <c r="A1338">
        <v>22</v>
      </c>
      <c r="B1338" t="s">
        <v>59</v>
      </c>
      <c r="C1338" t="s">
        <v>3648</v>
      </c>
      <c r="D1338" t="s">
        <v>3649</v>
      </c>
      <c r="E1338" t="s">
        <v>136</v>
      </c>
      <c r="F1338" t="s">
        <v>5698</v>
      </c>
      <c r="Q1338" t="s">
        <v>6577</v>
      </c>
      <c r="R1338" t="s">
        <v>36</v>
      </c>
      <c r="S1338" t="s">
        <v>3650</v>
      </c>
      <c r="T1338" t="s">
        <v>841</v>
      </c>
      <c r="U1338" t="s">
        <v>1601</v>
      </c>
      <c r="V1338" t="s">
        <v>36</v>
      </c>
      <c r="W1338">
        <v>2020</v>
      </c>
      <c r="X1338" s="1">
        <v>44361</v>
      </c>
      <c r="Y1338">
        <v>11105</v>
      </c>
      <c r="Z1338">
        <v>40.777836000000001</v>
      </c>
      <c r="AA1338">
        <v>-73.921842999999996</v>
      </c>
      <c r="AB1338">
        <v>401</v>
      </c>
      <c r="AC1338">
        <v>97</v>
      </c>
      <c r="AF1338" t="s">
        <v>518</v>
      </c>
    </row>
    <row r="1339" spans="1:32" x14ac:dyDescent="0.35">
      <c r="A1339">
        <v>22</v>
      </c>
      <c r="B1339" t="s">
        <v>117</v>
      </c>
      <c r="C1339" t="s">
        <v>159</v>
      </c>
      <c r="D1339" t="s">
        <v>160</v>
      </c>
      <c r="E1339" t="s">
        <v>136</v>
      </c>
      <c r="F1339" t="s">
        <v>5698</v>
      </c>
      <c r="Q1339" t="s">
        <v>6577</v>
      </c>
      <c r="R1339" t="s">
        <v>36</v>
      </c>
      <c r="S1339" t="s">
        <v>2629</v>
      </c>
      <c r="T1339" t="s">
        <v>841</v>
      </c>
      <c r="U1339" t="s">
        <v>911</v>
      </c>
      <c r="V1339" t="s">
        <v>36</v>
      </c>
      <c r="W1339">
        <v>2020</v>
      </c>
      <c r="X1339" s="1">
        <v>44361</v>
      </c>
      <c r="Y1339">
        <v>11103</v>
      </c>
      <c r="Z1339">
        <v>40.769581000000002</v>
      </c>
      <c r="AA1339">
        <v>-73.915593000000001</v>
      </c>
      <c r="AB1339">
        <v>401</v>
      </c>
      <c r="AC1339">
        <v>6501</v>
      </c>
      <c r="AD1339">
        <v>4009361</v>
      </c>
      <c r="AE1339">
        <v>4006320030</v>
      </c>
      <c r="AF1339" t="s">
        <v>161</v>
      </c>
    </row>
    <row r="1340" spans="1:32" x14ac:dyDescent="0.35">
      <c r="A1340">
        <v>23</v>
      </c>
      <c r="B1340" t="s">
        <v>32</v>
      </c>
      <c r="C1340" t="s">
        <v>3651</v>
      </c>
      <c r="D1340" t="s">
        <v>3652</v>
      </c>
      <c r="E1340" t="s">
        <v>136</v>
      </c>
      <c r="F1340" t="s">
        <v>5706</v>
      </c>
      <c r="Q1340" t="s">
        <v>6577</v>
      </c>
      <c r="R1340" t="s">
        <v>36</v>
      </c>
      <c r="S1340" t="s">
        <v>3653</v>
      </c>
      <c r="T1340" t="s">
        <v>1682</v>
      </c>
      <c r="U1340" t="s">
        <v>1596</v>
      </c>
      <c r="V1340" t="s">
        <v>36</v>
      </c>
      <c r="W1340">
        <v>2020</v>
      </c>
      <c r="X1340" s="1">
        <v>44361</v>
      </c>
      <c r="Y1340">
        <v>11364</v>
      </c>
      <c r="Z1340">
        <v>40.753484999999998</v>
      </c>
      <c r="AA1340">
        <v>-73.757975000000002</v>
      </c>
      <c r="AB1340">
        <v>411</v>
      </c>
      <c r="AC1340">
        <v>138501</v>
      </c>
      <c r="AD1340">
        <v>4439439</v>
      </c>
      <c r="AE1340">
        <v>4074900002</v>
      </c>
      <c r="AF1340" t="s">
        <v>168</v>
      </c>
    </row>
    <row r="1341" spans="1:32" x14ac:dyDescent="0.35">
      <c r="A1341">
        <v>23</v>
      </c>
      <c r="B1341" t="s">
        <v>32</v>
      </c>
      <c r="C1341" t="s">
        <v>3654</v>
      </c>
      <c r="D1341" t="s">
        <v>3655</v>
      </c>
      <c r="E1341" t="s">
        <v>136</v>
      </c>
      <c r="F1341" t="s">
        <v>5706</v>
      </c>
      <c r="Q1341" t="s">
        <v>6577</v>
      </c>
      <c r="R1341" t="s">
        <v>36</v>
      </c>
      <c r="S1341" t="s">
        <v>3656</v>
      </c>
      <c r="T1341" t="s">
        <v>824</v>
      </c>
      <c r="U1341" t="s">
        <v>1601</v>
      </c>
      <c r="V1341" t="s">
        <v>36</v>
      </c>
      <c r="W1341">
        <v>2020</v>
      </c>
      <c r="X1341" s="1">
        <v>44361</v>
      </c>
      <c r="Y1341">
        <v>11364</v>
      </c>
      <c r="Z1341">
        <v>40.752346000000003</v>
      </c>
      <c r="AA1341">
        <v>-73.759501999999998</v>
      </c>
      <c r="AB1341">
        <v>411</v>
      </c>
      <c r="AC1341">
        <v>138501</v>
      </c>
      <c r="AD1341">
        <v>4439436</v>
      </c>
      <c r="AE1341">
        <v>4074900002</v>
      </c>
      <c r="AF1341" t="s">
        <v>168</v>
      </c>
    </row>
    <row r="1342" spans="1:32" x14ac:dyDescent="0.35">
      <c r="A1342">
        <v>23</v>
      </c>
      <c r="B1342" t="s">
        <v>32</v>
      </c>
      <c r="C1342" t="s">
        <v>3657</v>
      </c>
      <c r="D1342" t="s">
        <v>3658</v>
      </c>
      <c r="E1342" t="s">
        <v>136</v>
      </c>
      <c r="F1342" t="s">
        <v>5706</v>
      </c>
      <c r="Q1342" t="s">
        <v>6577</v>
      </c>
      <c r="R1342" t="s">
        <v>36</v>
      </c>
      <c r="S1342" t="s">
        <v>3659</v>
      </c>
      <c r="T1342" t="s">
        <v>1595</v>
      </c>
      <c r="U1342" t="s">
        <v>1596</v>
      </c>
      <c r="V1342" t="s">
        <v>36</v>
      </c>
      <c r="W1342">
        <v>2020</v>
      </c>
      <c r="X1342" s="1">
        <v>44361</v>
      </c>
      <c r="Y1342">
        <v>11364</v>
      </c>
      <c r="Z1342">
        <v>40.753549999999997</v>
      </c>
      <c r="AA1342">
        <v>-73.757754000000006</v>
      </c>
      <c r="AB1342">
        <v>411</v>
      </c>
      <c r="AC1342">
        <v>138501</v>
      </c>
      <c r="AD1342">
        <v>4439431</v>
      </c>
      <c r="AE1342">
        <v>4074900002</v>
      </c>
      <c r="AF1342" t="s">
        <v>168</v>
      </c>
    </row>
    <row r="1343" spans="1:32" x14ac:dyDescent="0.35">
      <c r="A1343">
        <v>23</v>
      </c>
      <c r="B1343" t="s">
        <v>32</v>
      </c>
      <c r="C1343" t="s">
        <v>6766</v>
      </c>
      <c r="D1343" t="s">
        <v>3661</v>
      </c>
      <c r="E1343" t="s">
        <v>136</v>
      </c>
      <c r="F1343" t="s">
        <v>5706</v>
      </c>
      <c r="Q1343" t="s">
        <v>6577</v>
      </c>
      <c r="R1343" t="s">
        <v>36</v>
      </c>
      <c r="S1343" t="s">
        <v>3662</v>
      </c>
      <c r="T1343" t="s">
        <v>1682</v>
      </c>
      <c r="U1343" t="s">
        <v>1596</v>
      </c>
      <c r="V1343" t="s">
        <v>36</v>
      </c>
      <c r="W1343">
        <v>2020</v>
      </c>
      <c r="X1343" s="1">
        <v>44361</v>
      </c>
      <c r="Y1343">
        <v>11364</v>
      </c>
      <c r="Z1343">
        <v>40.752321000000002</v>
      </c>
      <c r="AA1343">
        <v>-73.759519999999995</v>
      </c>
      <c r="AB1343">
        <v>411</v>
      </c>
      <c r="AC1343">
        <v>138501</v>
      </c>
      <c r="AD1343">
        <v>4439435</v>
      </c>
      <c r="AE1343">
        <v>4074900002</v>
      </c>
      <c r="AF1343" t="s">
        <v>168</v>
      </c>
    </row>
    <row r="1344" spans="1:32" x14ac:dyDescent="0.35">
      <c r="A1344">
        <v>23</v>
      </c>
      <c r="B1344" t="s">
        <v>32</v>
      </c>
      <c r="C1344" t="s">
        <v>3663</v>
      </c>
      <c r="D1344" t="s">
        <v>3664</v>
      </c>
      <c r="E1344" t="s">
        <v>136</v>
      </c>
      <c r="F1344" t="s">
        <v>5706</v>
      </c>
      <c r="Q1344" t="s">
        <v>6577</v>
      </c>
      <c r="R1344" t="s">
        <v>36</v>
      </c>
      <c r="S1344" t="s">
        <v>3665</v>
      </c>
      <c r="T1344" t="s">
        <v>1682</v>
      </c>
      <c r="U1344" t="s">
        <v>1596</v>
      </c>
      <c r="V1344" t="s">
        <v>36</v>
      </c>
      <c r="W1344">
        <v>2020</v>
      </c>
      <c r="X1344" s="1">
        <v>44361</v>
      </c>
      <c r="Y1344">
        <v>11364</v>
      </c>
      <c r="Z1344">
        <v>40.753489999999999</v>
      </c>
      <c r="AA1344">
        <v>-73.757957000000005</v>
      </c>
      <c r="AB1344">
        <v>411</v>
      </c>
      <c r="AC1344">
        <v>138501</v>
      </c>
      <c r="AD1344">
        <v>4439440</v>
      </c>
      <c r="AE1344">
        <v>4074900002</v>
      </c>
      <c r="AF1344" t="s">
        <v>168</v>
      </c>
    </row>
    <row r="1345" spans="1:32" x14ac:dyDescent="0.35">
      <c r="A1345">
        <v>23</v>
      </c>
      <c r="B1345" t="s">
        <v>32</v>
      </c>
      <c r="C1345" t="s">
        <v>3666</v>
      </c>
      <c r="D1345" t="s">
        <v>3667</v>
      </c>
      <c r="E1345" t="s">
        <v>136</v>
      </c>
      <c r="F1345" t="s">
        <v>5706</v>
      </c>
      <c r="Q1345" t="s">
        <v>6577</v>
      </c>
      <c r="R1345" t="s">
        <v>36</v>
      </c>
      <c r="S1345" t="s">
        <v>3668</v>
      </c>
      <c r="T1345" t="s">
        <v>841</v>
      </c>
      <c r="U1345" t="s">
        <v>1601</v>
      </c>
      <c r="V1345" t="s">
        <v>36</v>
      </c>
      <c r="W1345">
        <v>2020</v>
      </c>
      <c r="X1345" s="1">
        <v>44361</v>
      </c>
      <c r="Y1345">
        <v>11364</v>
      </c>
      <c r="Z1345">
        <v>40.752330000000001</v>
      </c>
      <c r="AA1345">
        <v>-73.759517000000002</v>
      </c>
      <c r="AB1345">
        <v>411</v>
      </c>
      <c r="AC1345">
        <v>138501</v>
      </c>
      <c r="AD1345">
        <v>4439433</v>
      </c>
      <c r="AE1345">
        <v>4074900002</v>
      </c>
      <c r="AF1345" t="s">
        <v>168</v>
      </c>
    </row>
    <row r="1346" spans="1:32" x14ac:dyDescent="0.35">
      <c r="A1346">
        <v>23</v>
      </c>
      <c r="B1346" t="s">
        <v>32</v>
      </c>
      <c r="C1346" t="s">
        <v>3669</v>
      </c>
      <c r="D1346" t="s">
        <v>3670</v>
      </c>
      <c r="E1346" t="s">
        <v>136</v>
      </c>
      <c r="F1346" t="s">
        <v>5706</v>
      </c>
      <c r="Q1346" t="s">
        <v>6577</v>
      </c>
      <c r="R1346" t="s">
        <v>36</v>
      </c>
      <c r="S1346" t="s">
        <v>3671</v>
      </c>
      <c r="T1346" t="s">
        <v>1595</v>
      </c>
      <c r="U1346" t="s">
        <v>1596</v>
      </c>
      <c r="V1346" t="s">
        <v>36</v>
      </c>
      <c r="W1346">
        <v>2020</v>
      </c>
      <c r="X1346" s="1">
        <v>44361</v>
      </c>
      <c r="Y1346">
        <v>11364</v>
      </c>
      <c r="Z1346">
        <v>40.752321000000002</v>
      </c>
      <c r="AA1346">
        <v>-73.759523999999999</v>
      </c>
      <c r="AB1346">
        <v>411</v>
      </c>
      <c r="AC1346">
        <v>138501</v>
      </c>
      <c r="AD1346">
        <v>4539247</v>
      </c>
      <c r="AE1346">
        <v>4074900002</v>
      </c>
      <c r="AF1346" t="s">
        <v>168</v>
      </c>
    </row>
    <row r="1347" spans="1:32" x14ac:dyDescent="0.35">
      <c r="A1347">
        <v>23</v>
      </c>
      <c r="B1347" t="s">
        <v>32</v>
      </c>
      <c r="C1347" t="s">
        <v>3672</v>
      </c>
      <c r="D1347" t="s">
        <v>3673</v>
      </c>
      <c r="E1347" t="s">
        <v>136</v>
      </c>
      <c r="F1347" t="s">
        <v>5706</v>
      </c>
      <c r="Q1347" t="s">
        <v>6577</v>
      </c>
      <c r="R1347" t="s">
        <v>36</v>
      </c>
      <c r="S1347" t="s">
        <v>3674</v>
      </c>
      <c r="T1347" t="s">
        <v>1595</v>
      </c>
      <c r="U1347" t="s">
        <v>1596</v>
      </c>
      <c r="V1347" t="s">
        <v>36</v>
      </c>
      <c r="W1347">
        <v>2020</v>
      </c>
      <c r="X1347" s="1">
        <v>44361</v>
      </c>
      <c r="Y1347">
        <v>11364</v>
      </c>
      <c r="Z1347">
        <v>40.752338000000002</v>
      </c>
      <c r="AA1347">
        <v>-73.759508999999994</v>
      </c>
      <c r="AB1347">
        <v>411</v>
      </c>
      <c r="AC1347">
        <v>138501</v>
      </c>
      <c r="AD1347">
        <v>4439432</v>
      </c>
      <c r="AE1347">
        <v>4074900002</v>
      </c>
      <c r="AF1347" t="s">
        <v>168</v>
      </c>
    </row>
    <row r="1348" spans="1:32" x14ac:dyDescent="0.35">
      <c r="A1348">
        <v>23</v>
      </c>
      <c r="B1348" t="s">
        <v>32</v>
      </c>
      <c r="C1348" t="s">
        <v>3675</v>
      </c>
      <c r="D1348" t="s">
        <v>3676</v>
      </c>
      <c r="E1348" t="s">
        <v>136</v>
      </c>
      <c r="F1348" t="s">
        <v>5706</v>
      </c>
      <c r="Q1348" t="s">
        <v>6577</v>
      </c>
      <c r="R1348" t="s">
        <v>36</v>
      </c>
      <c r="S1348" t="s">
        <v>3677</v>
      </c>
      <c r="T1348" t="s">
        <v>1682</v>
      </c>
      <c r="U1348" t="s">
        <v>1596</v>
      </c>
      <c r="V1348" t="s">
        <v>36</v>
      </c>
      <c r="W1348">
        <v>2020</v>
      </c>
      <c r="X1348" s="1">
        <v>44361</v>
      </c>
      <c r="Y1348">
        <v>11364</v>
      </c>
      <c r="Z1348">
        <v>40.754528999999998</v>
      </c>
      <c r="AA1348">
        <v>-73.754447999999996</v>
      </c>
      <c r="AB1348">
        <v>411</v>
      </c>
      <c r="AC1348">
        <v>138501</v>
      </c>
      <c r="AD1348">
        <v>4458074</v>
      </c>
      <c r="AE1348">
        <v>4074900002</v>
      </c>
      <c r="AF1348" t="s">
        <v>168</v>
      </c>
    </row>
    <row r="1349" spans="1:32" x14ac:dyDescent="0.35">
      <c r="A1349">
        <v>23</v>
      </c>
      <c r="B1349" t="s">
        <v>32</v>
      </c>
      <c r="C1349" t="s">
        <v>3678</v>
      </c>
      <c r="D1349" t="s">
        <v>3679</v>
      </c>
      <c r="E1349" t="s">
        <v>136</v>
      </c>
      <c r="F1349" t="s">
        <v>5706</v>
      </c>
      <c r="Q1349" t="s">
        <v>6577</v>
      </c>
      <c r="R1349" t="s">
        <v>36</v>
      </c>
      <c r="S1349" t="s">
        <v>3680</v>
      </c>
      <c r="T1349" t="s">
        <v>1682</v>
      </c>
      <c r="U1349" t="s">
        <v>1596</v>
      </c>
      <c r="V1349" t="s">
        <v>36</v>
      </c>
      <c r="W1349">
        <v>2020</v>
      </c>
      <c r="X1349" s="1">
        <v>44361</v>
      </c>
      <c r="Y1349">
        <v>11364</v>
      </c>
      <c r="Z1349">
        <v>40.753501</v>
      </c>
      <c r="AA1349">
        <v>-73.757913000000002</v>
      </c>
      <c r="AB1349">
        <v>411</v>
      </c>
      <c r="AC1349">
        <v>138501</v>
      </c>
      <c r="AD1349">
        <v>4539248</v>
      </c>
      <c r="AE1349">
        <v>4074900002</v>
      </c>
      <c r="AF1349" t="s">
        <v>168</v>
      </c>
    </row>
    <row r="1350" spans="1:32" x14ac:dyDescent="0.35">
      <c r="A1350">
        <v>23</v>
      </c>
      <c r="B1350" t="s">
        <v>51</v>
      </c>
      <c r="C1350" t="s">
        <v>3681</v>
      </c>
      <c r="D1350" t="s">
        <v>3682</v>
      </c>
      <c r="E1350" t="s">
        <v>136</v>
      </c>
      <c r="F1350" t="s">
        <v>5706</v>
      </c>
      <c r="Q1350" t="s">
        <v>6577</v>
      </c>
      <c r="R1350" t="s">
        <v>36</v>
      </c>
      <c r="S1350" t="s">
        <v>3683</v>
      </c>
      <c r="T1350" t="s">
        <v>841</v>
      </c>
      <c r="U1350" t="s">
        <v>1601</v>
      </c>
      <c r="V1350" t="s">
        <v>36</v>
      </c>
      <c r="W1350">
        <v>2020</v>
      </c>
      <c r="X1350" s="1">
        <v>44361</v>
      </c>
      <c r="Y1350">
        <v>11365</v>
      </c>
      <c r="Z1350">
        <v>40.736922</v>
      </c>
      <c r="AA1350">
        <v>-73.777990000000003</v>
      </c>
      <c r="AB1350">
        <v>408</v>
      </c>
      <c r="AC1350">
        <v>1347</v>
      </c>
      <c r="AD1350">
        <v>4153296</v>
      </c>
      <c r="AE1350">
        <v>4071170421</v>
      </c>
      <c r="AF1350" t="s">
        <v>3684</v>
      </c>
    </row>
    <row r="1351" spans="1:32" x14ac:dyDescent="0.35">
      <c r="A1351">
        <v>23</v>
      </c>
      <c r="B1351" t="s">
        <v>51</v>
      </c>
      <c r="C1351" t="s">
        <v>6767</v>
      </c>
      <c r="D1351" t="s">
        <v>6768</v>
      </c>
      <c r="E1351" t="s">
        <v>136</v>
      </c>
      <c r="F1351" t="s">
        <v>5706</v>
      </c>
      <c r="Q1351" t="s">
        <v>6577</v>
      </c>
      <c r="R1351" t="s">
        <v>65</v>
      </c>
      <c r="S1351" t="s">
        <v>1213</v>
      </c>
      <c r="T1351" t="s">
        <v>1595</v>
      </c>
      <c r="U1351" t="s">
        <v>911</v>
      </c>
      <c r="V1351" t="s">
        <v>36</v>
      </c>
      <c r="W1351">
        <v>2020</v>
      </c>
      <c r="X1351" s="1">
        <v>44361</v>
      </c>
      <c r="Y1351">
        <v>11428</v>
      </c>
      <c r="Z1351">
        <v>40.720713000000003</v>
      </c>
      <c r="AA1351">
        <v>-73.747000999999997</v>
      </c>
      <c r="AB1351">
        <v>413</v>
      </c>
      <c r="AC1351">
        <v>542</v>
      </c>
      <c r="AD1351">
        <v>4226839</v>
      </c>
      <c r="AE1351">
        <v>4106260001</v>
      </c>
      <c r="AF1351" t="s">
        <v>523</v>
      </c>
    </row>
    <row r="1352" spans="1:32" x14ac:dyDescent="0.35">
      <c r="A1352">
        <v>23</v>
      </c>
      <c r="B1352" t="s">
        <v>51</v>
      </c>
      <c r="C1352" t="s">
        <v>3685</v>
      </c>
      <c r="D1352" t="s">
        <v>3686</v>
      </c>
      <c r="E1352" t="s">
        <v>136</v>
      </c>
      <c r="F1352" t="s">
        <v>5706</v>
      </c>
      <c r="Q1352" t="s">
        <v>6577</v>
      </c>
      <c r="R1352" t="s">
        <v>36</v>
      </c>
      <c r="S1352" t="s">
        <v>3687</v>
      </c>
      <c r="T1352" t="s">
        <v>841</v>
      </c>
      <c r="U1352" t="s">
        <v>1601</v>
      </c>
      <c r="V1352" t="s">
        <v>36</v>
      </c>
      <c r="W1352">
        <v>2020</v>
      </c>
      <c r="X1352" s="1">
        <v>44361</v>
      </c>
      <c r="Y1352">
        <v>11426</v>
      </c>
      <c r="Z1352">
        <v>40.731729000000001</v>
      </c>
      <c r="AA1352">
        <v>-73.717859000000004</v>
      </c>
      <c r="AB1352">
        <v>413</v>
      </c>
      <c r="AC1352">
        <v>157101</v>
      </c>
      <c r="AD1352">
        <v>4175739</v>
      </c>
      <c r="AE1352">
        <v>4086160001</v>
      </c>
      <c r="AF1352" t="s">
        <v>164</v>
      </c>
    </row>
    <row r="1353" spans="1:32" x14ac:dyDescent="0.35">
      <c r="A1353">
        <v>23</v>
      </c>
      <c r="B1353" t="s">
        <v>51</v>
      </c>
      <c r="C1353" t="s">
        <v>3688</v>
      </c>
      <c r="D1353" t="s">
        <v>3689</v>
      </c>
      <c r="E1353" t="s">
        <v>136</v>
      </c>
      <c r="F1353" t="s">
        <v>5706</v>
      </c>
      <c r="Q1353" t="s">
        <v>6577</v>
      </c>
      <c r="R1353" t="s">
        <v>36</v>
      </c>
      <c r="S1353" t="s">
        <v>1486</v>
      </c>
      <c r="T1353" t="s">
        <v>1595</v>
      </c>
      <c r="U1353" t="s">
        <v>1601</v>
      </c>
      <c r="V1353" t="s">
        <v>36</v>
      </c>
      <c r="W1353">
        <v>2020</v>
      </c>
      <c r="X1353" s="1">
        <v>44361</v>
      </c>
      <c r="Y1353">
        <v>11427</v>
      </c>
      <c r="Z1353">
        <v>40.720154000000001</v>
      </c>
      <c r="AA1353">
        <v>-73.757367000000002</v>
      </c>
      <c r="AB1353">
        <v>413</v>
      </c>
      <c r="AC1353">
        <v>492</v>
      </c>
      <c r="AD1353">
        <v>4225816</v>
      </c>
      <c r="AE1353">
        <v>4105820016</v>
      </c>
      <c r="AF1353" t="s">
        <v>1231</v>
      </c>
    </row>
    <row r="1354" spans="1:32" x14ac:dyDescent="0.35">
      <c r="A1354">
        <v>23</v>
      </c>
      <c r="B1354" t="s">
        <v>51</v>
      </c>
      <c r="C1354" t="s">
        <v>3690</v>
      </c>
      <c r="D1354" t="s">
        <v>3691</v>
      </c>
      <c r="E1354" t="s">
        <v>136</v>
      </c>
      <c r="F1354" t="s">
        <v>5706</v>
      </c>
      <c r="Q1354" t="s">
        <v>6577</v>
      </c>
      <c r="R1354" t="s">
        <v>36</v>
      </c>
      <c r="S1354" t="s">
        <v>3692</v>
      </c>
      <c r="T1354" t="s">
        <v>841</v>
      </c>
      <c r="U1354" t="s">
        <v>1601</v>
      </c>
      <c r="V1354" t="s">
        <v>36</v>
      </c>
      <c r="W1354">
        <v>2020</v>
      </c>
      <c r="X1354" s="1">
        <v>44361</v>
      </c>
      <c r="Y1354">
        <v>11004</v>
      </c>
      <c r="Z1354">
        <v>40.741943999999997</v>
      </c>
      <c r="AA1354">
        <v>-73.712964999999997</v>
      </c>
      <c r="AB1354">
        <v>413</v>
      </c>
      <c r="AC1354">
        <v>157902</v>
      </c>
      <c r="AD1354">
        <v>4178464</v>
      </c>
      <c r="AE1354">
        <v>4087310004</v>
      </c>
      <c r="AF1354" t="s">
        <v>528</v>
      </c>
    </row>
    <row r="1355" spans="1:32" x14ac:dyDescent="0.35">
      <c r="A1355">
        <v>23</v>
      </c>
      <c r="B1355" t="s">
        <v>51</v>
      </c>
      <c r="C1355" t="s">
        <v>3693</v>
      </c>
      <c r="D1355" t="s">
        <v>3694</v>
      </c>
      <c r="E1355" t="s">
        <v>136</v>
      </c>
      <c r="F1355" t="s">
        <v>5698</v>
      </c>
      <c r="Q1355" t="s">
        <v>6577</v>
      </c>
      <c r="R1355" t="s">
        <v>36</v>
      </c>
      <c r="S1355" t="s">
        <v>3394</v>
      </c>
      <c r="T1355" t="s">
        <v>841</v>
      </c>
      <c r="U1355" t="s">
        <v>1601</v>
      </c>
      <c r="V1355" t="s">
        <v>36</v>
      </c>
      <c r="W1355">
        <v>2020</v>
      </c>
      <c r="X1355" s="1">
        <v>44361</v>
      </c>
      <c r="Y1355">
        <v>11426</v>
      </c>
      <c r="Z1355">
        <v>40.750006999999997</v>
      </c>
      <c r="AA1355">
        <v>-73.721607000000006</v>
      </c>
      <c r="AB1355">
        <v>413</v>
      </c>
      <c r="AC1355">
        <v>155102</v>
      </c>
      <c r="AD1355">
        <v>4173640</v>
      </c>
      <c r="AE1355">
        <v>4084010375</v>
      </c>
      <c r="AF1355" t="s">
        <v>528</v>
      </c>
    </row>
    <row r="1356" spans="1:32" x14ac:dyDescent="0.35">
      <c r="A1356">
        <v>23</v>
      </c>
      <c r="B1356" t="s">
        <v>51</v>
      </c>
      <c r="C1356" t="s">
        <v>3695</v>
      </c>
      <c r="D1356" t="s">
        <v>3696</v>
      </c>
      <c r="E1356" t="s">
        <v>136</v>
      </c>
      <c r="F1356" t="s">
        <v>5698</v>
      </c>
      <c r="Q1356" t="s">
        <v>6577</v>
      </c>
      <c r="R1356" t="s">
        <v>36</v>
      </c>
      <c r="S1356" t="s">
        <v>3697</v>
      </c>
      <c r="T1356" t="s">
        <v>841</v>
      </c>
      <c r="U1356" t="s">
        <v>1601</v>
      </c>
      <c r="V1356" t="s">
        <v>36</v>
      </c>
      <c r="W1356">
        <v>2020</v>
      </c>
      <c r="X1356" s="1">
        <v>44361</v>
      </c>
      <c r="Y1356">
        <v>11364</v>
      </c>
      <c r="Z1356">
        <v>40.736176999999998</v>
      </c>
      <c r="AA1356">
        <v>-73.753158999999997</v>
      </c>
      <c r="AB1356">
        <v>411</v>
      </c>
      <c r="AC1356">
        <v>129104</v>
      </c>
      <c r="AD1356">
        <v>4164350</v>
      </c>
      <c r="AE1356">
        <v>4077740165</v>
      </c>
      <c r="AF1356" t="s">
        <v>168</v>
      </c>
    </row>
    <row r="1357" spans="1:32" x14ac:dyDescent="0.35">
      <c r="A1357">
        <v>23</v>
      </c>
      <c r="B1357" t="s">
        <v>51</v>
      </c>
      <c r="C1357" t="s">
        <v>3698</v>
      </c>
      <c r="D1357" t="s">
        <v>3699</v>
      </c>
      <c r="E1357" t="s">
        <v>136</v>
      </c>
      <c r="F1357" t="s">
        <v>5698</v>
      </c>
      <c r="Q1357" t="s">
        <v>6577</v>
      </c>
      <c r="R1357" t="s">
        <v>36</v>
      </c>
      <c r="S1357" t="s">
        <v>3700</v>
      </c>
      <c r="T1357" t="s">
        <v>1595</v>
      </c>
      <c r="U1357" t="s">
        <v>1601</v>
      </c>
      <c r="V1357" t="s">
        <v>36</v>
      </c>
      <c r="W1357">
        <v>2020</v>
      </c>
      <c r="X1357" s="1">
        <v>44361</v>
      </c>
      <c r="Y1357">
        <v>11001</v>
      </c>
      <c r="Z1357">
        <v>40.734318000000002</v>
      </c>
      <c r="AA1357">
        <v>-73.709136999999998</v>
      </c>
      <c r="AB1357">
        <v>413</v>
      </c>
      <c r="AC1357">
        <v>157903</v>
      </c>
      <c r="AD1357">
        <v>4180083</v>
      </c>
      <c r="AE1357">
        <v>4088010014</v>
      </c>
      <c r="AF1357" t="s">
        <v>528</v>
      </c>
    </row>
    <row r="1358" spans="1:32" x14ac:dyDescent="0.35">
      <c r="A1358">
        <v>23</v>
      </c>
      <c r="B1358" t="s">
        <v>51</v>
      </c>
      <c r="C1358" t="s">
        <v>3701</v>
      </c>
      <c r="D1358" t="s">
        <v>3702</v>
      </c>
      <c r="E1358" t="s">
        <v>136</v>
      </c>
      <c r="F1358" t="s">
        <v>5706</v>
      </c>
      <c r="Q1358" t="s">
        <v>6577</v>
      </c>
      <c r="R1358" t="s">
        <v>36</v>
      </c>
      <c r="S1358" t="s">
        <v>3703</v>
      </c>
      <c r="T1358" t="s">
        <v>841</v>
      </c>
      <c r="U1358" t="s">
        <v>1601</v>
      </c>
      <c r="V1358" t="s">
        <v>36</v>
      </c>
      <c r="W1358">
        <v>2020</v>
      </c>
      <c r="X1358" s="1">
        <v>44361</v>
      </c>
      <c r="Y1358">
        <v>11364</v>
      </c>
      <c r="Z1358">
        <v>40.754201000000002</v>
      </c>
      <c r="AA1358">
        <v>-73.760636000000005</v>
      </c>
      <c r="AB1358">
        <v>411</v>
      </c>
      <c r="AC1358">
        <v>138501</v>
      </c>
      <c r="AD1358">
        <v>4161005</v>
      </c>
      <c r="AE1358">
        <v>4074820317</v>
      </c>
      <c r="AF1358" t="s">
        <v>168</v>
      </c>
    </row>
    <row r="1359" spans="1:32" x14ac:dyDescent="0.35">
      <c r="A1359">
        <v>23</v>
      </c>
      <c r="B1359" t="s">
        <v>51</v>
      </c>
      <c r="C1359" t="s">
        <v>3704</v>
      </c>
      <c r="D1359" t="s">
        <v>3705</v>
      </c>
      <c r="E1359" t="s">
        <v>136</v>
      </c>
      <c r="F1359" t="s">
        <v>5706</v>
      </c>
      <c r="Q1359" t="s">
        <v>6577</v>
      </c>
      <c r="R1359" t="s">
        <v>36</v>
      </c>
      <c r="S1359" t="s">
        <v>3700</v>
      </c>
      <c r="T1359" t="s">
        <v>841</v>
      </c>
      <c r="U1359" t="s">
        <v>911</v>
      </c>
      <c r="V1359" t="s">
        <v>36</v>
      </c>
      <c r="W1359">
        <v>2020</v>
      </c>
      <c r="X1359" s="1">
        <v>44361</v>
      </c>
      <c r="Y1359">
        <v>11426</v>
      </c>
      <c r="Z1359">
        <v>40.745947999999999</v>
      </c>
      <c r="AA1359">
        <v>-73.727456000000004</v>
      </c>
      <c r="AB1359">
        <v>413</v>
      </c>
      <c r="AC1359">
        <v>1567</v>
      </c>
      <c r="AD1359">
        <v>4529898</v>
      </c>
      <c r="AE1359">
        <v>4078700070</v>
      </c>
      <c r="AF1359" t="s">
        <v>164</v>
      </c>
    </row>
    <row r="1360" spans="1:32" x14ac:dyDescent="0.35">
      <c r="A1360">
        <v>23</v>
      </c>
      <c r="B1360" t="s">
        <v>51</v>
      </c>
      <c r="C1360" t="s">
        <v>3706</v>
      </c>
      <c r="D1360" t="s">
        <v>3707</v>
      </c>
      <c r="E1360" t="s">
        <v>136</v>
      </c>
      <c r="F1360" t="s">
        <v>5698</v>
      </c>
      <c r="Q1360" t="s">
        <v>6577</v>
      </c>
      <c r="R1360" t="s">
        <v>36</v>
      </c>
      <c r="S1360" t="s">
        <v>3703</v>
      </c>
      <c r="T1360" t="s">
        <v>841</v>
      </c>
      <c r="U1360" t="s">
        <v>1601</v>
      </c>
      <c r="V1360" t="s">
        <v>36</v>
      </c>
      <c r="W1360">
        <v>2020</v>
      </c>
      <c r="X1360" s="1">
        <v>44361</v>
      </c>
      <c r="Y1360">
        <v>11362</v>
      </c>
      <c r="Z1360">
        <v>40.759404000000004</v>
      </c>
      <c r="AA1360">
        <v>-73.731299000000007</v>
      </c>
      <c r="AB1360">
        <v>411</v>
      </c>
      <c r="AC1360">
        <v>152901</v>
      </c>
      <c r="AD1360">
        <v>4171759</v>
      </c>
      <c r="AE1360">
        <v>4082760620</v>
      </c>
      <c r="AF1360" t="s">
        <v>539</v>
      </c>
    </row>
    <row r="1361" spans="1:32" x14ac:dyDescent="0.35">
      <c r="A1361">
        <v>23</v>
      </c>
      <c r="B1361" t="s">
        <v>51</v>
      </c>
      <c r="C1361" t="s">
        <v>6769</v>
      </c>
      <c r="D1361" t="s">
        <v>6770</v>
      </c>
      <c r="E1361" t="s">
        <v>136</v>
      </c>
      <c r="F1361" t="s">
        <v>5706</v>
      </c>
      <c r="Q1361" t="s">
        <v>6577</v>
      </c>
      <c r="R1361" t="s">
        <v>65</v>
      </c>
      <c r="S1361" t="s">
        <v>2089</v>
      </c>
      <c r="T1361" t="s">
        <v>1682</v>
      </c>
      <c r="U1361" t="s">
        <v>911</v>
      </c>
      <c r="V1361" t="s">
        <v>36</v>
      </c>
      <c r="W1361">
        <v>2020</v>
      </c>
      <c r="X1361" s="1">
        <v>44361</v>
      </c>
      <c r="Y1361">
        <v>11428</v>
      </c>
      <c r="Z1361">
        <v>40.720618999999999</v>
      </c>
      <c r="AA1361">
        <v>-73.731997000000007</v>
      </c>
      <c r="AB1361">
        <v>413</v>
      </c>
      <c r="AC1361">
        <v>568</v>
      </c>
      <c r="AD1361">
        <v>4231378</v>
      </c>
      <c r="AE1361">
        <v>4108130005</v>
      </c>
      <c r="AF1361" t="s">
        <v>523</v>
      </c>
    </row>
    <row r="1362" spans="1:32" x14ac:dyDescent="0.35">
      <c r="A1362">
        <v>23</v>
      </c>
      <c r="B1362" t="s">
        <v>51</v>
      </c>
      <c r="C1362" t="s">
        <v>3708</v>
      </c>
      <c r="D1362" t="s">
        <v>3709</v>
      </c>
      <c r="E1362" t="s">
        <v>136</v>
      </c>
      <c r="F1362" t="s">
        <v>5706</v>
      </c>
      <c r="Q1362" t="s">
        <v>6577</v>
      </c>
      <c r="R1362" t="s">
        <v>36</v>
      </c>
      <c r="S1362" t="s">
        <v>3710</v>
      </c>
      <c r="T1362" t="s">
        <v>841</v>
      </c>
      <c r="U1362" t="s">
        <v>911</v>
      </c>
      <c r="V1362" t="s">
        <v>36</v>
      </c>
      <c r="W1362">
        <v>2020</v>
      </c>
      <c r="X1362" s="1">
        <v>44361</v>
      </c>
      <c r="Y1362">
        <v>11426</v>
      </c>
      <c r="Z1362">
        <v>40.746231000000002</v>
      </c>
      <c r="AA1362">
        <v>-73.727614000000003</v>
      </c>
      <c r="AB1362">
        <v>413</v>
      </c>
      <c r="AC1362">
        <v>1567</v>
      </c>
      <c r="AD1362">
        <v>4529900</v>
      </c>
      <c r="AE1362">
        <v>4078700074</v>
      </c>
      <c r="AF1362" t="s">
        <v>164</v>
      </c>
    </row>
    <row r="1363" spans="1:32" x14ac:dyDescent="0.35">
      <c r="A1363">
        <v>23</v>
      </c>
      <c r="B1363" t="s">
        <v>51</v>
      </c>
      <c r="C1363" t="s">
        <v>6771</v>
      </c>
      <c r="D1363" t="s">
        <v>6772</v>
      </c>
      <c r="E1363" t="s">
        <v>136</v>
      </c>
      <c r="F1363" t="s">
        <v>5706</v>
      </c>
      <c r="Q1363" t="s">
        <v>6577</v>
      </c>
      <c r="R1363" t="s">
        <v>65</v>
      </c>
      <c r="S1363" t="s">
        <v>6773</v>
      </c>
      <c r="T1363" t="s">
        <v>1595</v>
      </c>
      <c r="U1363" t="s">
        <v>1598</v>
      </c>
      <c r="V1363" t="s">
        <v>36</v>
      </c>
      <c r="W1363">
        <v>2020</v>
      </c>
      <c r="X1363" s="1">
        <v>44361</v>
      </c>
      <c r="Y1363">
        <v>11364</v>
      </c>
      <c r="Z1363">
        <v>40.752333</v>
      </c>
      <c r="AA1363">
        <v>-73.755989999999997</v>
      </c>
      <c r="AB1363">
        <v>411</v>
      </c>
      <c r="AC1363">
        <v>138501</v>
      </c>
      <c r="AD1363">
        <v>4161735</v>
      </c>
      <c r="AE1363">
        <v>4075290001</v>
      </c>
      <c r="AF1363" t="s">
        <v>168</v>
      </c>
    </row>
    <row r="1364" spans="1:32" x14ac:dyDescent="0.35">
      <c r="A1364">
        <v>23</v>
      </c>
      <c r="B1364" t="s">
        <v>51</v>
      </c>
      <c r="C1364" t="s">
        <v>3711</v>
      </c>
      <c r="D1364" t="s">
        <v>3712</v>
      </c>
      <c r="E1364" t="s">
        <v>136</v>
      </c>
      <c r="F1364" t="s">
        <v>5706</v>
      </c>
      <c r="Q1364" t="s">
        <v>6577</v>
      </c>
      <c r="R1364" t="s">
        <v>36</v>
      </c>
      <c r="S1364" t="s">
        <v>3713</v>
      </c>
      <c r="T1364" t="s">
        <v>841</v>
      </c>
      <c r="U1364" t="s">
        <v>911</v>
      </c>
      <c r="V1364" t="s">
        <v>36</v>
      </c>
      <c r="W1364">
        <v>2020</v>
      </c>
      <c r="X1364" s="1">
        <v>44361</v>
      </c>
      <c r="Y1364">
        <v>11426</v>
      </c>
      <c r="Z1364">
        <v>40.746088</v>
      </c>
      <c r="AA1364">
        <v>-73.727535000000003</v>
      </c>
      <c r="AB1364">
        <v>413</v>
      </c>
      <c r="AC1364">
        <v>1567</v>
      </c>
      <c r="AD1364">
        <v>4529899</v>
      </c>
      <c r="AE1364">
        <v>4078700072</v>
      </c>
      <c r="AF1364" t="s">
        <v>164</v>
      </c>
    </row>
    <row r="1365" spans="1:32" x14ac:dyDescent="0.35">
      <c r="A1365">
        <v>23</v>
      </c>
      <c r="B1365" t="s">
        <v>51</v>
      </c>
      <c r="C1365" t="s">
        <v>3714</v>
      </c>
      <c r="D1365" t="s">
        <v>3715</v>
      </c>
      <c r="E1365" t="s">
        <v>136</v>
      </c>
      <c r="F1365" t="s">
        <v>5706</v>
      </c>
      <c r="Q1365" t="s">
        <v>6577</v>
      </c>
      <c r="R1365" t="s">
        <v>36</v>
      </c>
      <c r="S1365" t="s">
        <v>1141</v>
      </c>
      <c r="T1365" t="s">
        <v>824</v>
      </c>
      <c r="U1365" t="s">
        <v>911</v>
      </c>
      <c r="V1365" t="s">
        <v>36</v>
      </c>
      <c r="W1365">
        <v>2020</v>
      </c>
      <c r="X1365" s="1">
        <v>44361</v>
      </c>
      <c r="Y1365">
        <v>11423</v>
      </c>
      <c r="Z1365">
        <v>40.711849000000001</v>
      </c>
      <c r="AA1365">
        <v>-73.771195000000006</v>
      </c>
      <c r="AB1365">
        <v>412</v>
      </c>
      <c r="AC1365">
        <v>480</v>
      </c>
      <c r="AD1365">
        <v>4222072</v>
      </c>
      <c r="AE1365">
        <v>4104430001</v>
      </c>
      <c r="AF1365" t="s">
        <v>3716</v>
      </c>
    </row>
    <row r="1366" spans="1:32" x14ac:dyDescent="0.35">
      <c r="A1366">
        <v>23</v>
      </c>
      <c r="B1366" t="s">
        <v>51</v>
      </c>
      <c r="C1366" t="s">
        <v>3717</v>
      </c>
      <c r="D1366" t="s">
        <v>3718</v>
      </c>
      <c r="E1366" t="s">
        <v>136</v>
      </c>
      <c r="F1366" t="s">
        <v>5698</v>
      </c>
      <c r="Q1366" t="s">
        <v>6577</v>
      </c>
      <c r="R1366" t="s">
        <v>36</v>
      </c>
      <c r="S1366" t="s">
        <v>3719</v>
      </c>
      <c r="T1366" t="s">
        <v>824</v>
      </c>
      <c r="U1366" t="s">
        <v>1601</v>
      </c>
      <c r="V1366" t="s">
        <v>36</v>
      </c>
      <c r="W1366">
        <v>2020</v>
      </c>
      <c r="X1366" s="1">
        <v>44361</v>
      </c>
      <c r="Y1366">
        <v>11362</v>
      </c>
      <c r="Z1366">
        <v>40.756777999999997</v>
      </c>
      <c r="AA1366">
        <v>-73.729487000000006</v>
      </c>
      <c r="AB1366">
        <v>411</v>
      </c>
      <c r="AC1366">
        <v>152902</v>
      </c>
      <c r="AD1366">
        <v>4173060</v>
      </c>
      <c r="AE1366">
        <v>4083610001</v>
      </c>
      <c r="AF1366" t="s">
        <v>539</v>
      </c>
    </row>
    <row r="1367" spans="1:32" x14ac:dyDescent="0.35">
      <c r="A1367">
        <v>23</v>
      </c>
      <c r="B1367" t="s">
        <v>59</v>
      </c>
      <c r="C1367" t="s">
        <v>6774</v>
      </c>
      <c r="D1367" t="s">
        <v>3721</v>
      </c>
      <c r="E1367" t="s">
        <v>136</v>
      </c>
      <c r="F1367" t="s">
        <v>5698</v>
      </c>
      <c r="Q1367" t="s">
        <v>6577</v>
      </c>
      <c r="R1367" t="s">
        <v>36</v>
      </c>
      <c r="S1367" t="s">
        <v>1284</v>
      </c>
      <c r="T1367" t="s">
        <v>841</v>
      </c>
      <c r="U1367" t="s">
        <v>1598</v>
      </c>
      <c r="V1367" t="s">
        <v>36</v>
      </c>
      <c r="W1367">
        <v>2020</v>
      </c>
      <c r="X1367" s="1">
        <v>44361</v>
      </c>
    </row>
    <row r="1368" spans="1:32" x14ac:dyDescent="0.35">
      <c r="A1368">
        <v>23</v>
      </c>
      <c r="B1368" t="s">
        <v>206</v>
      </c>
      <c r="C1368" t="s">
        <v>536</v>
      </c>
      <c r="D1368" t="s">
        <v>537</v>
      </c>
      <c r="E1368" t="s">
        <v>136</v>
      </c>
      <c r="F1368" t="s">
        <v>5698</v>
      </c>
      <c r="Q1368" t="s">
        <v>6577</v>
      </c>
      <c r="R1368" t="s">
        <v>36</v>
      </c>
      <c r="S1368" t="s">
        <v>3722</v>
      </c>
      <c r="T1368" t="s">
        <v>1595</v>
      </c>
      <c r="U1368" t="s">
        <v>1596</v>
      </c>
      <c r="V1368" t="s">
        <v>36</v>
      </c>
      <c r="W1368">
        <v>2020</v>
      </c>
      <c r="X1368" s="1">
        <v>44361</v>
      </c>
      <c r="Y1368">
        <v>11364</v>
      </c>
      <c r="Z1368">
        <v>40.743510000000001</v>
      </c>
      <c r="AA1368">
        <v>-73.734254000000007</v>
      </c>
      <c r="AB1368">
        <v>411</v>
      </c>
      <c r="AC1368">
        <v>152901</v>
      </c>
      <c r="AD1368">
        <v>4445411</v>
      </c>
      <c r="AE1368">
        <v>4078500020</v>
      </c>
      <c r="AF1368" t="s">
        <v>539</v>
      </c>
    </row>
    <row r="1369" spans="1:32" x14ac:dyDescent="0.35">
      <c r="A1369">
        <v>23</v>
      </c>
      <c r="B1369" t="s">
        <v>182</v>
      </c>
      <c r="C1369" t="s">
        <v>3723</v>
      </c>
      <c r="D1369" t="s">
        <v>3724</v>
      </c>
      <c r="E1369" t="s">
        <v>136</v>
      </c>
      <c r="F1369" t="s">
        <v>5706</v>
      </c>
      <c r="Q1369" t="s">
        <v>6577</v>
      </c>
      <c r="R1369" t="s">
        <v>36</v>
      </c>
      <c r="S1369" t="s">
        <v>1292</v>
      </c>
      <c r="T1369" t="s">
        <v>1595</v>
      </c>
      <c r="U1369" t="s">
        <v>1601</v>
      </c>
      <c r="V1369" t="s">
        <v>36</v>
      </c>
      <c r="W1369">
        <v>2020</v>
      </c>
      <c r="X1369" s="1">
        <v>44361</v>
      </c>
      <c r="Y1369">
        <v>11423</v>
      </c>
      <c r="Z1369">
        <v>40.714547000000003</v>
      </c>
      <c r="AA1369">
        <v>-73.762780000000006</v>
      </c>
      <c r="AB1369">
        <v>412</v>
      </c>
      <c r="AC1369">
        <v>484</v>
      </c>
      <c r="AD1369">
        <v>4222434</v>
      </c>
      <c r="AE1369">
        <v>4104640025</v>
      </c>
      <c r="AF1369" t="s">
        <v>571</v>
      </c>
    </row>
    <row r="1370" spans="1:32" x14ac:dyDescent="0.35">
      <c r="A1370">
        <v>23</v>
      </c>
      <c r="B1370" t="s">
        <v>117</v>
      </c>
      <c r="C1370" t="s">
        <v>3725</v>
      </c>
      <c r="D1370" t="s">
        <v>3726</v>
      </c>
      <c r="E1370" t="s">
        <v>136</v>
      </c>
      <c r="F1370" t="s">
        <v>5706</v>
      </c>
      <c r="Q1370" t="s">
        <v>6577</v>
      </c>
      <c r="R1370" t="s">
        <v>36</v>
      </c>
      <c r="S1370" t="s">
        <v>3727</v>
      </c>
      <c r="T1370" t="s">
        <v>810</v>
      </c>
      <c r="U1370" t="s">
        <v>911</v>
      </c>
      <c r="V1370" t="s">
        <v>36</v>
      </c>
      <c r="W1370">
        <v>2020</v>
      </c>
      <c r="X1370" s="1">
        <v>44361</v>
      </c>
      <c r="Y1370">
        <v>11428</v>
      </c>
      <c r="Z1370">
        <v>40.726329</v>
      </c>
      <c r="AA1370">
        <v>-73.734787999999995</v>
      </c>
      <c r="AB1370">
        <v>413</v>
      </c>
      <c r="AC1370">
        <v>560</v>
      </c>
      <c r="AD1370">
        <v>4230132</v>
      </c>
      <c r="AE1370">
        <v>4107370001</v>
      </c>
      <c r="AF1370" t="s">
        <v>523</v>
      </c>
    </row>
    <row r="1371" spans="1:32" x14ac:dyDescent="0.35">
      <c r="A1371">
        <v>23</v>
      </c>
      <c r="B1371" t="s">
        <v>117</v>
      </c>
      <c r="C1371" t="s">
        <v>3728</v>
      </c>
      <c r="D1371" t="s">
        <v>3729</v>
      </c>
      <c r="E1371" t="s">
        <v>136</v>
      </c>
      <c r="F1371" t="s">
        <v>5698</v>
      </c>
      <c r="Q1371" t="s">
        <v>6577</v>
      </c>
      <c r="R1371" t="s">
        <v>36</v>
      </c>
      <c r="S1371" t="s">
        <v>3730</v>
      </c>
      <c r="T1371" t="s">
        <v>810</v>
      </c>
      <c r="U1371" t="s">
        <v>1598</v>
      </c>
      <c r="V1371" t="s">
        <v>36</v>
      </c>
      <c r="W1371">
        <v>2020</v>
      </c>
      <c r="X1371" s="1">
        <v>44361</v>
      </c>
      <c r="Y1371">
        <v>11423</v>
      </c>
      <c r="Z1371">
        <v>40.725518000000001</v>
      </c>
      <c r="AA1371">
        <v>-73.769917000000007</v>
      </c>
      <c r="AB1371">
        <v>408</v>
      </c>
      <c r="AC1371">
        <v>1283</v>
      </c>
      <c r="AD1371">
        <v>4539744</v>
      </c>
      <c r="AE1371">
        <v>4072900001</v>
      </c>
      <c r="AF1371" t="s">
        <v>147</v>
      </c>
    </row>
    <row r="1372" spans="1:32" x14ac:dyDescent="0.35">
      <c r="A1372">
        <v>23</v>
      </c>
      <c r="B1372" t="s">
        <v>1178</v>
      </c>
      <c r="C1372" t="s">
        <v>3731</v>
      </c>
      <c r="D1372" t="s">
        <v>3732</v>
      </c>
      <c r="E1372" t="s">
        <v>136</v>
      </c>
      <c r="F1372" t="s">
        <v>5706</v>
      </c>
      <c r="Q1372" t="s">
        <v>6577</v>
      </c>
      <c r="R1372" t="s">
        <v>36</v>
      </c>
      <c r="S1372" t="s">
        <v>3733</v>
      </c>
      <c r="T1372" t="s">
        <v>1595</v>
      </c>
      <c r="U1372" t="s">
        <v>1601</v>
      </c>
      <c r="V1372" t="s">
        <v>980</v>
      </c>
      <c r="W1372">
        <v>2020</v>
      </c>
      <c r="X1372" s="1">
        <v>44361</v>
      </c>
      <c r="Y1372">
        <v>11428</v>
      </c>
      <c r="Z1372">
        <v>40.719749</v>
      </c>
      <c r="AA1372">
        <v>-73.739299000000003</v>
      </c>
      <c r="AB1372">
        <v>413</v>
      </c>
      <c r="AC1372">
        <v>566</v>
      </c>
      <c r="AD1372">
        <v>4226761</v>
      </c>
      <c r="AE1372">
        <v>4106210012</v>
      </c>
      <c r="AF1372" t="s">
        <v>523</v>
      </c>
    </row>
    <row r="1373" spans="1:32" x14ac:dyDescent="0.35">
      <c r="A1373">
        <v>24</v>
      </c>
      <c r="B1373" t="s">
        <v>41</v>
      </c>
      <c r="C1373" t="s">
        <v>3734</v>
      </c>
      <c r="D1373" t="s">
        <v>3735</v>
      </c>
      <c r="E1373" t="s">
        <v>136</v>
      </c>
      <c r="F1373" t="s">
        <v>5706</v>
      </c>
      <c r="Q1373" t="s">
        <v>6577</v>
      </c>
      <c r="R1373" t="s">
        <v>36</v>
      </c>
      <c r="S1373" t="s">
        <v>3736</v>
      </c>
      <c r="T1373" t="s">
        <v>810</v>
      </c>
      <c r="U1373" t="s">
        <v>1598</v>
      </c>
      <c r="V1373" t="s">
        <v>36</v>
      </c>
      <c r="W1373">
        <v>2020</v>
      </c>
      <c r="X1373" s="1">
        <v>44361</v>
      </c>
      <c r="Y1373">
        <v>11435</v>
      </c>
      <c r="Z1373">
        <v>40.703617000000001</v>
      </c>
      <c r="AA1373">
        <v>-73.808684999999997</v>
      </c>
      <c r="AB1373">
        <v>412</v>
      </c>
      <c r="AC1373">
        <v>240</v>
      </c>
      <c r="AD1373">
        <v>4448759</v>
      </c>
      <c r="AE1373">
        <v>4096800001</v>
      </c>
      <c r="AF1373" t="s">
        <v>3716</v>
      </c>
    </row>
    <row r="1374" spans="1:32" x14ac:dyDescent="0.35">
      <c r="A1374">
        <v>24</v>
      </c>
      <c r="B1374" t="s">
        <v>41</v>
      </c>
      <c r="C1374" t="s">
        <v>3737</v>
      </c>
      <c r="D1374" t="s">
        <v>3738</v>
      </c>
      <c r="E1374" t="s">
        <v>136</v>
      </c>
      <c r="F1374" t="s">
        <v>5706</v>
      </c>
      <c r="Q1374" t="s">
        <v>6577</v>
      </c>
      <c r="R1374" t="s">
        <v>36</v>
      </c>
      <c r="S1374" t="s">
        <v>3739</v>
      </c>
      <c r="T1374" t="s">
        <v>810</v>
      </c>
      <c r="U1374" t="s">
        <v>1601</v>
      </c>
      <c r="V1374" t="s">
        <v>36</v>
      </c>
      <c r="W1374">
        <v>2020</v>
      </c>
      <c r="X1374" s="1">
        <v>44361</v>
      </c>
      <c r="Y1374">
        <v>11435</v>
      </c>
      <c r="Z1374">
        <v>40.704622999999998</v>
      </c>
      <c r="AA1374">
        <v>-73.809151</v>
      </c>
      <c r="AB1374">
        <v>412</v>
      </c>
      <c r="AC1374">
        <v>238</v>
      </c>
      <c r="AD1374">
        <v>4207071</v>
      </c>
      <c r="AE1374">
        <v>4096910001</v>
      </c>
      <c r="AF1374" t="s">
        <v>3716</v>
      </c>
    </row>
    <row r="1375" spans="1:32" x14ac:dyDescent="0.35">
      <c r="A1375">
        <v>24</v>
      </c>
      <c r="B1375" t="s">
        <v>817</v>
      </c>
      <c r="C1375" t="s">
        <v>3740</v>
      </c>
      <c r="D1375" t="s">
        <v>3741</v>
      </c>
      <c r="E1375" t="s">
        <v>136</v>
      </c>
      <c r="F1375" t="s">
        <v>5706</v>
      </c>
      <c r="Q1375" t="s">
        <v>6577</v>
      </c>
      <c r="R1375" t="s">
        <v>36</v>
      </c>
      <c r="S1375" t="s">
        <v>3742</v>
      </c>
      <c r="T1375" t="s">
        <v>810</v>
      </c>
      <c r="U1375" t="s">
        <v>811</v>
      </c>
      <c r="V1375" t="s">
        <v>36</v>
      </c>
      <c r="W1375">
        <v>2020</v>
      </c>
      <c r="X1375" s="1">
        <v>44361</v>
      </c>
      <c r="Y1375">
        <v>11435</v>
      </c>
      <c r="Z1375">
        <v>40.715508</v>
      </c>
      <c r="AA1375">
        <v>-73.824368000000007</v>
      </c>
      <c r="AB1375">
        <v>408</v>
      </c>
      <c r="AC1375">
        <v>22001</v>
      </c>
      <c r="AD1375">
        <v>4314908</v>
      </c>
      <c r="AE1375">
        <v>4096620020</v>
      </c>
      <c r="AF1375" t="s">
        <v>172</v>
      </c>
    </row>
    <row r="1376" spans="1:32" x14ac:dyDescent="0.35">
      <c r="A1376">
        <v>24</v>
      </c>
      <c r="B1376" t="s">
        <v>51</v>
      </c>
      <c r="C1376" t="s">
        <v>3743</v>
      </c>
      <c r="D1376" t="s">
        <v>3744</v>
      </c>
      <c r="E1376" t="s">
        <v>136</v>
      </c>
      <c r="F1376" t="s">
        <v>5706</v>
      </c>
      <c r="Q1376" t="s">
        <v>6577</v>
      </c>
      <c r="R1376" t="s">
        <v>36</v>
      </c>
      <c r="S1376" t="s">
        <v>3367</v>
      </c>
      <c r="T1376" t="s">
        <v>1595</v>
      </c>
      <c r="U1376" t="s">
        <v>1601</v>
      </c>
      <c r="V1376" t="s">
        <v>36</v>
      </c>
      <c r="W1376">
        <v>2020</v>
      </c>
      <c r="X1376" s="1">
        <v>44361</v>
      </c>
      <c r="Y1376">
        <v>11435</v>
      </c>
      <c r="Z1376">
        <v>40.704071999999996</v>
      </c>
      <c r="AA1376">
        <v>-73.811770999999993</v>
      </c>
      <c r="AB1376">
        <v>412</v>
      </c>
      <c r="AC1376">
        <v>214</v>
      </c>
      <c r="AD1376">
        <v>4206905</v>
      </c>
      <c r="AE1376">
        <v>4096840008</v>
      </c>
      <c r="AF1376" t="s">
        <v>172</v>
      </c>
    </row>
    <row r="1377" spans="1:32" x14ac:dyDescent="0.35">
      <c r="A1377">
        <v>24</v>
      </c>
      <c r="B1377" t="s">
        <v>51</v>
      </c>
      <c r="C1377" t="s">
        <v>3745</v>
      </c>
      <c r="D1377" t="s">
        <v>3746</v>
      </c>
      <c r="E1377" t="s">
        <v>136</v>
      </c>
      <c r="F1377" t="s">
        <v>5706</v>
      </c>
      <c r="Q1377" t="s">
        <v>6577</v>
      </c>
      <c r="R1377" t="s">
        <v>36</v>
      </c>
      <c r="S1377" t="s">
        <v>1158</v>
      </c>
      <c r="T1377" t="s">
        <v>1595</v>
      </c>
      <c r="U1377" t="s">
        <v>1598</v>
      </c>
      <c r="V1377" t="s">
        <v>36</v>
      </c>
      <c r="W1377">
        <v>2020</v>
      </c>
      <c r="X1377" s="1">
        <v>44361</v>
      </c>
      <c r="Y1377">
        <v>11435</v>
      </c>
      <c r="Z1377">
        <v>40.709463</v>
      </c>
      <c r="AA1377">
        <v>-73.813376000000005</v>
      </c>
      <c r="AB1377">
        <v>408</v>
      </c>
      <c r="AC1377">
        <v>232</v>
      </c>
      <c r="AD1377">
        <v>4208040</v>
      </c>
      <c r="AE1377">
        <v>4097230150</v>
      </c>
      <c r="AF1377" t="s">
        <v>172</v>
      </c>
    </row>
    <row r="1378" spans="1:32" x14ac:dyDescent="0.35">
      <c r="A1378">
        <v>24</v>
      </c>
      <c r="B1378" t="s">
        <v>51</v>
      </c>
      <c r="C1378" t="s">
        <v>3747</v>
      </c>
      <c r="D1378" t="s">
        <v>3748</v>
      </c>
      <c r="E1378" t="s">
        <v>136</v>
      </c>
      <c r="F1378" t="s">
        <v>5706</v>
      </c>
      <c r="Q1378" t="s">
        <v>6577</v>
      </c>
      <c r="R1378" t="s">
        <v>36</v>
      </c>
      <c r="S1378" t="s">
        <v>3749</v>
      </c>
      <c r="T1378" t="s">
        <v>824</v>
      </c>
      <c r="U1378" t="s">
        <v>911</v>
      </c>
      <c r="V1378" t="s">
        <v>36</v>
      </c>
      <c r="W1378">
        <v>2020</v>
      </c>
      <c r="X1378" s="1">
        <v>44361</v>
      </c>
      <c r="Y1378">
        <v>11366</v>
      </c>
      <c r="Z1378">
        <v>40.726768999999997</v>
      </c>
      <c r="AA1378">
        <v>-73.806894</v>
      </c>
      <c r="AB1378">
        <v>408</v>
      </c>
      <c r="AC1378">
        <v>1257</v>
      </c>
      <c r="AD1378">
        <v>4148003</v>
      </c>
      <c r="AE1378">
        <v>4068340001</v>
      </c>
      <c r="AF1378" t="s">
        <v>1241</v>
      </c>
    </row>
    <row r="1379" spans="1:32" x14ac:dyDescent="0.35">
      <c r="A1379">
        <v>24</v>
      </c>
      <c r="B1379" t="s">
        <v>51</v>
      </c>
      <c r="C1379" t="s">
        <v>3750</v>
      </c>
      <c r="D1379" t="s">
        <v>3751</v>
      </c>
      <c r="E1379" t="s">
        <v>136</v>
      </c>
      <c r="F1379" t="s">
        <v>5698</v>
      </c>
      <c r="Q1379" t="s">
        <v>6577</v>
      </c>
      <c r="R1379" t="s">
        <v>36</v>
      </c>
      <c r="S1379" t="s">
        <v>3752</v>
      </c>
      <c r="T1379" t="s">
        <v>1682</v>
      </c>
      <c r="U1379" t="s">
        <v>1598</v>
      </c>
      <c r="V1379" t="s">
        <v>36</v>
      </c>
      <c r="W1379">
        <v>2020</v>
      </c>
      <c r="X1379" s="1">
        <v>44361</v>
      </c>
      <c r="Y1379">
        <v>11367</v>
      </c>
      <c r="Z1379">
        <v>40.720923999999997</v>
      </c>
      <c r="AA1379">
        <v>-73.823362000000003</v>
      </c>
      <c r="AB1379">
        <v>408</v>
      </c>
      <c r="AC1379">
        <v>77902</v>
      </c>
      <c r="AD1379">
        <v>4142980</v>
      </c>
      <c r="AE1379">
        <v>4066060002</v>
      </c>
      <c r="AF1379" t="s">
        <v>1241</v>
      </c>
    </row>
    <row r="1380" spans="1:32" x14ac:dyDescent="0.35">
      <c r="A1380">
        <v>24</v>
      </c>
      <c r="B1380" t="s">
        <v>51</v>
      </c>
      <c r="C1380" t="s">
        <v>6775</v>
      </c>
      <c r="D1380" t="s">
        <v>6776</v>
      </c>
      <c r="E1380" t="s">
        <v>136</v>
      </c>
      <c r="F1380" t="s">
        <v>5706</v>
      </c>
      <c r="Q1380" t="s">
        <v>6577</v>
      </c>
      <c r="R1380" t="s">
        <v>65</v>
      </c>
      <c r="S1380" t="s">
        <v>5308</v>
      </c>
      <c r="T1380" t="s">
        <v>1595</v>
      </c>
      <c r="U1380" t="s">
        <v>911</v>
      </c>
      <c r="V1380" t="s">
        <v>36</v>
      </c>
      <c r="W1380">
        <v>2020</v>
      </c>
      <c r="X1380" s="1">
        <v>44361</v>
      </c>
      <c r="Y1380">
        <v>11367</v>
      </c>
      <c r="Z1380">
        <v>40.729740999999997</v>
      </c>
      <c r="AA1380">
        <v>-73.818445999999994</v>
      </c>
      <c r="AB1380">
        <v>408</v>
      </c>
      <c r="AC1380">
        <v>77906</v>
      </c>
      <c r="AD1380">
        <v>4144881</v>
      </c>
      <c r="AE1380">
        <v>4066970012</v>
      </c>
      <c r="AF1380" t="s">
        <v>1241</v>
      </c>
    </row>
    <row r="1381" spans="1:32" x14ac:dyDescent="0.35">
      <c r="A1381">
        <v>24</v>
      </c>
      <c r="B1381" t="s">
        <v>51</v>
      </c>
      <c r="C1381" t="s">
        <v>6777</v>
      </c>
      <c r="D1381" t="s">
        <v>6778</v>
      </c>
      <c r="E1381" t="s">
        <v>136</v>
      </c>
      <c r="F1381" t="s">
        <v>5706</v>
      </c>
      <c r="Q1381" t="s">
        <v>6577</v>
      </c>
      <c r="R1381" t="s">
        <v>65</v>
      </c>
      <c r="S1381" t="s">
        <v>6779</v>
      </c>
      <c r="T1381" t="s">
        <v>1595</v>
      </c>
      <c r="U1381" t="s">
        <v>911</v>
      </c>
      <c r="V1381" t="s">
        <v>36</v>
      </c>
      <c r="W1381">
        <v>2020</v>
      </c>
      <c r="X1381" s="1">
        <v>44361</v>
      </c>
      <c r="Y1381">
        <v>11366</v>
      </c>
      <c r="Z1381">
        <v>40.724457999999998</v>
      </c>
      <c r="AA1381">
        <v>-73.810215999999997</v>
      </c>
      <c r="AB1381">
        <v>408</v>
      </c>
      <c r="AC1381">
        <v>1257</v>
      </c>
      <c r="AD1381">
        <v>4147847</v>
      </c>
      <c r="AE1381">
        <v>4068260001</v>
      </c>
      <c r="AF1381" t="s">
        <v>1241</v>
      </c>
    </row>
    <row r="1382" spans="1:32" x14ac:dyDescent="0.35">
      <c r="A1382">
        <v>24</v>
      </c>
      <c r="B1382" t="s">
        <v>51</v>
      </c>
      <c r="C1382" t="s">
        <v>3753</v>
      </c>
      <c r="D1382" t="s">
        <v>3754</v>
      </c>
      <c r="E1382" t="s">
        <v>136</v>
      </c>
      <c r="F1382" t="s">
        <v>5706</v>
      </c>
      <c r="Q1382" t="s">
        <v>6577</v>
      </c>
      <c r="R1382" t="s">
        <v>36</v>
      </c>
      <c r="S1382" t="s">
        <v>3755</v>
      </c>
      <c r="T1382" t="s">
        <v>841</v>
      </c>
      <c r="U1382" t="s">
        <v>1601</v>
      </c>
      <c r="V1382" t="s">
        <v>36</v>
      </c>
      <c r="W1382">
        <v>2020</v>
      </c>
      <c r="X1382" s="1">
        <v>44361</v>
      </c>
      <c r="Y1382">
        <v>11365</v>
      </c>
      <c r="Z1382">
        <v>40.734572</v>
      </c>
      <c r="AA1382">
        <v>-73.795484000000002</v>
      </c>
      <c r="AB1382">
        <v>408</v>
      </c>
      <c r="AC1382">
        <v>1223</v>
      </c>
      <c r="AD1382">
        <v>4149690</v>
      </c>
      <c r="AE1382">
        <v>4069270022</v>
      </c>
      <c r="AF1382" t="s">
        <v>1244</v>
      </c>
    </row>
    <row r="1383" spans="1:32" x14ac:dyDescent="0.35">
      <c r="A1383">
        <v>24</v>
      </c>
      <c r="B1383" t="s">
        <v>51</v>
      </c>
      <c r="C1383" t="s">
        <v>3756</v>
      </c>
      <c r="D1383" t="s">
        <v>3757</v>
      </c>
      <c r="E1383" t="s">
        <v>136</v>
      </c>
      <c r="F1383" t="s">
        <v>5706</v>
      </c>
      <c r="Q1383" t="s">
        <v>6577</v>
      </c>
      <c r="R1383" t="s">
        <v>36</v>
      </c>
      <c r="S1383" t="s">
        <v>3758</v>
      </c>
      <c r="T1383" t="s">
        <v>841</v>
      </c>
      <c r="U1383" t="s">
        <v>1601</v>
      </c>
      <c r="V1383" t="s">
        <v>36</v>
      </c>
      <c r="W1383">
        <v>2020</v>
      </c>
      <c r="X1383" s="1">
        <v>44361</v>
      </c>
      <c r="Y1383">
        <v>11365</v>
      </c>
      <c r="Z1383">
        <v>40.731369000000001</v>
      </c>
      <c r="AA1383">
        <v>-73.805115999999998</v>
      </c>
      <c r="AB1383">
        <v>408</v>
      </c>
      <c r="AC1383">
        <v>122701</v>
      </c>
      <c r="AD1383">
        <v>4146990</v>
      </c>
      <c r="AE1383">
        <v>4067890001</v>
      </c>
      <c r="AF1383" t="s">
        <v>1244</v>
      </c>
    </row>
    <row r="1384" spans="1:32" x14ac:dyDescent="0.35">
      <c r="A1384">
        <v>24</v>
      </c>
      <c r="B1384" t="s">
        <v>51</v>
      </c>
      <c r="C1384" t="s">
        <v>3759</v>
      </c>
      <c r="D1384" t="s">
        <v>3760</v>
      </c>
      <c r="E1384" t="s">
        <v>136</v>
      </c>
      <c r="F1384" t="s">
        <v>5706</v>
      </c>
      <c r="Q1384" t="s">
        <v>6577</v>
      </c>
      <c r="R1384" t="s">
        <v>36</v>
      </c>
      <c r="S1384" t="s">
        <v>3761</v>
      </c>
      <c r="T1384" t="s">
        <v>841</v>
      </c>
      <c r="U1384" t="s">
        <v>1601</v>
      </c>
      <c r="V1384" t="s">
        <v>36</v>
      </c>
      <c r="W1384">
        <v>2020</v>
      </c>
      <c r="X1384" s="1">
        <v>44361</v>
      </c>
      <c r="Y1384">
        <v>11367</v>
      </c>
      <c r="Z1384">
        <v>40.736652999999997</v>
      </c>
      <c r="AA1384">
        <v>-73.813345999999996</v>
      </c>
      <c r="AB1384">
        <v>408</v>
      </c>
      <c r="AC1384">
        <v>122702</v>
      </c>
      <c r="AD1384">
        <v>4146992</v>
      </c>
      <c r="AE1384">
        <v>4067920100</v>
      </c>
      <c r="AF1384" t="s">
        <v>1244</v>
      </c>
    </row>
    <row r="1385" spans="1:32" x14ac:dyDescent="0.35">
      <c r="A1385">
        <v>24</v>
      </c>
      <c r="B1385" t="s">
        <v>51</v>
      </c>
      <c r="C1385" t="s">
        <v>3762</v>
      </c>
      <c r="D1385" t="s">
        <v>3763</v>
      </c>
      <c r="E1385" t="s">
        <v>136</v>
      </c>
      <c r="F1385" t="s">
        <v>5706</v>
      </c>
      <c r="Q1385" t="s">
        <v>6577</v>
      </c>
      <c r="R1385" t="s">
        <v>36</v>
      </c>
      <c r="S1385" t="s">
        <v>3764</v>
      </c>
      <c r="T1385" t="s">
        <v>1595</v>
      </c>
      <c r="U1385" t="s">
        <v>1601</v>
      </c>
      <c r="V1385" t="s">
        <v>36</v>
      </c>
      <c r="W1385">
        <v>2020</v>
      </c>
      <c r="X1385" s="1">
        <v>44361</v>
      </c>
      <c r="Y1385">
        <v>11365</v>
      </c>
      <c r="Z1385">
        <v>40.737516999999997</v>
      </c>
      <c r="AA1385">
        <v>-73.794031000000004</v>
      </c>
      <c r="AB1385">
        <v>408</v>
      </c>
      <c r="AC1385">
        <v>1341</v>
      </c>
      <c r="AD1385">
        <v>4149078</v>
      </c>
      <c r="AE1385">
        <v>4069030001</v>
      </c>
      <c r="AF1385" t="s">
        <v>3684</v>
      </c>
    </row>
    <row r="1386" spans="1:32" x14ac:dyDescent="0.35">
      <c r="A1386">
        <v>24</v>
      </c>
      <c r="B1386" t="s">
        <v>51</v>
      </c>
      <c r="C1386" t="s">
        <v>3765</v>
      </c>
      <c r="D1386" t="s">
        <v>3766</v>
      </c>
      <c r="E1386" t="s">
        <v>136</v>
      </c>
      <c r="F1386" t="s">
        <v>5706</v>
      </c>
      <c r="Q1386" t="s">
        <v>6577</v>
      </c>
      <c r="R1386" t="s">
        <v>36</v>
      </c>
      <c r="S1386" t="s">
        <v>3767</v>
      </c>
      <c r="T1386" t="s">
        <v>1595</v>
      </c>
      <c r="U1386" t="s">
        <v>1598</v>
      </c>
      <c r="V1386" t="s">
        <v>36</v>
      </c>
      <c r="W1386">
        <v>2020</v>
      </c>
      <c r="X1386" s="1">
        <v>44361</v>
      </c>
      <c r="Y1386">
        <v>11435</v>
      </c>
      <c r="Z1386">
        <v>40.710023999999997</v>
      </c>
      <c r="AA1386">
        <v>-73.812507999999994</v>
      </c>
      <c r="AB1386">
        <v>408</v>
      </c>
      <c r="AC1386">
        <v>232</v>
      </c>
      <c r="AD1386">
        <v>4208124</v>
      </c>
      <c r="AE1386">
        <v>4097240173</v>
      </c>
      <c r="AF1386" t="s">
        <v>172</v>
      </c>
    </row>
    <row r="1387" spans="1:32" x14ac:dyDescent="0.35">
      <c r="A1387">
        <v>24</v>
      </c>
      <c r="B1387" t="s">
        <v>51</v>
      </c>
      <c r="C1387" t="s">
        <v>3768</v>
      </c>
      <c r="D1387" t="s">
        <v>3769</v>
      </c>
      <c r="E1387" t="s">
        <v>136</v>
      </c>
      <c r="F1387" t="s">
        <v>5706</v>
      </c>
      <c r="Q1387" t="s">
        <v>6577</v>
      </c>
      <c r="R1387" t="s">
        <v>36</v>
      </c>
      <c r="S1387" t="s">
        <v>3770</v>
      </c>
      <c r="T1387" t="s">
        <v>1595</v>
      </c>
      <c r="U1387" t="s">
        <v>1601</v>
      </c>
      <c r="V1387" t="s">
        <v>36</v>
      </c>
      <c r="W1387">
        <v>2020</v>
      </c>
      <c r="X1387" s="1">
        <v>44361</v>
      </c>
      <c r="Y1387">
        <v>11367</v>
      </c>
      <c r="Z1387">
        <v>40.735275000000001</v>
      </c>
      <c r="AA1387">
        <v>-73.823778000000004</v>
      </c>
      <c r="AB1387">
        <v>408</v>
      </c>
      <c r="AC1387">
        <v>809</v>
      </c>
      <c r="AD1387">
        <v>4448708</v>
      </c>
      <c r="AE1387">
        <v>4065070001</v>
      </c>
      <c r="AF1387" t="s">
        <v>1241</v>
      </c>
    </row>
    <row r="1388" spans="1:32" x14ac:dyDescent="0.35">
      <c r="A1388">
        <v>24</v>
      </c>
      <c r="B1388" t="s">
        <v>51</v>
      </c>
      <c r="C1388" t="s">
        <v>6780</v>
      </c>
      <c r="D1388" t="s">
        <v>6781</v>
      </c>
      <c r="E1388" t="s">
        <v>136</v>
      </c>
      <c r="F1388" t="s">
        <v>5706</v>
      </c>
      <c r="Q1388" t="s">
        <v>6577</v>
      </c>
      <c r="R1388" t="s">
        <v>65</v>
      </c>
      <c r="S1388" t="s">
        <v>6782</v>
      </c>
      <c r="T1388" t="s">
        <v>1595</v>
      </c>
      <c r="U1388" t="s">
        <v>1601</v>
      </c>
      <c r="V1388" t="s">
        <v>36</v>
      </c>
      <c r="W1388">
        <v>2020</v>
      </c>
      <c r="X1388" s="1">
        <v>44361</v>
      </c>
      <c r="Y1388">
        <v>11367</v>
      </c>
      <c r="Z1388">
        <v>40.738138999999997</v>
      </c>
      <c r="AA1388">
        <v>-73.824944000000002</v>
      </c>
      <c r="AB1388">
        <v>408</v>
      </c>
      <c r="AC1388">
        <v>809</v>
      </c>
      <c r="AD1388">
        <v>4439900</v>
      </c>
      <c r="AE1388">
        <v>4065070001</v>
      </c>
      <c r="AF1388" t="s">
        <v>1241</v>
      </c>
    </row>
    <row r="1389" spans="1:32" x14ac:dyDescent="0.35">
      <c r="A1389">
        <v>24</v>
      </c>
      <c r="B1389" t="s">
        <v>51</v>
      </c>
      <c r="C1389" t="s">
        <v>3771</v>
      </c>
      <c r="D1389" t="s">
        <v>3772</v>
      </c>
      <c r="E1389" t="s">
        <v>136</v>
      </c>
      <c r="F1389" t="s">
        <v>5706</v>
      </c>
      <c r="Q1389" t="s">
        <v>6577</v>
      </c>
      <c r="R1389" t="s">
        <v>36</v>
      </c>
      <c r="S1389" t="s">
        <v>3773</v>
      </c>
      <c r="T1389" t="s">
        <v>841</v>
      </c>
      <c r="U1389" t="s">
        <v>1601</v>
      </c>
      <c r="V1389" t="s">
        <v>36</v>
      </c>
      <c r="W1389">
        <v>2020</v>
      </c>
      <c r="X1389" s="1">
        <v>44361</v>
      </c>
      <c r="Y1389">
        <v>11432</v>
      </c>
      <c r="Z1389">
        <v>40.713217999999998</v>
      </c>
      <c r="AA1389">
        <v>-73.797236999999996</v>
      </c>
      <c r="AB1389">
        <v>408</v>
      </c>
      <c r="AC1389">
        <v>452</v>
      </c>
      <c r="AD1389">
        <v>4448806</v>
      </c>
      <c r="AE1389">
        <v>4098580100</v>
      </c>
      <c r="AF1389" t="s">
        <v>172</v>
      </c>
    </row>
    <row r="1390" spans="1:32" x14ac:dyDescent="0.35">
      <c r="A1390">
        <v>24</v>
      </c>
      <c r="B1390" t="s">
        <v>51</v>
      </c>
      <c r="C1390" t="s">
        <v>3774</v>
      </c>
      <c r="D1390" t="s">
        <v>3775</v>
      </c>
      <c r="E1390" t="s">
        <v>136</v>
      </c>
      <c r="F1390" t="s">
        <v>5706</v>
      </c>
      <c r="Q1390" t="s">
        <v>6577</v>
      </c>
      <c r="R1390" t="s">
        <v>36</v>
      </c>
      <c r="S1390" t="s">
        <v>3776</v>
      </c>
      <c r="T1390" t="s">
        <v>841</v>
      </c>
      <c r="U1390" t="s">
        <v>911</v>
      </c>
      <c r="V1390" t="s">
        <v>36</v>
      </c>
      <c r="W1390">
        <v>2020</v>
      </c>
      <c r="X1390" s="1">
        <v>44361</v>
      </c>
      <c r="Y1390">
        <v>11367</v>
      </c>
      <c r="Z1390">
        <v>40.739246000000001</v>
      </c>
      <c r="AA1390">
        <v>-73.822057000000001</v>
      </c>
      <c r="AB1390">
        <v>408</v>
      </c>
      <c r="AC1390">
        <v>809</v>
      </c>
      <c r="AD1390">
        <v>4467571</v>
      </c>
      <c r="AE1390">
        <v>4065070150</v>
      </c>
      <c r="AF1390" t="s">
        <v>1241</v>
      </c>
    </row>
    <row r="1391" spans="1:32" x14ac:dyDescent="0.35">
      <c r="A1391">
        <v>24</v>
      </c>
      <c r="B1391" t="s">
        <v>51</v>
      </c>
      <c r="C1391" t="s">
        <v>3777</v>
      </c>
      <c r="D1391" t="s">
        <v>3778</v>
      </c>
      <c r="E1391" t="s">
        <v>136</v>
      </c>
      <c r="F1391" t="s">
        <v>5706</v>
      </c>
      <c r="Q1391" t="s">
        <v>6577</v>
      </c>
      <c r="R1391" t="s">
        <v>36</v>
      </c>
      <c r="S1391" t="s">
        <v>3779</v>
      </c>
      <c r="T1391" t="s">
        <v>824</v>
      </c>
      <c r="U1391" t="s">
        <v>911</v>
      </c>
      <c r="V1391" t="s">
        <v>36</v>
      </c>
      <c r="W1391">
        <v>2020</v>
      </c>
      <c r="X1391" s="1">
        <v>44361</v>
      </c>
      <c r="Y1391">
        <v>11432</v>
      </c>
      <c r="Z1391">
        <v>40.708480000000002</v>
      </c>
      <c r="AA1391">
        <v>-73.800065000000004</v>
      </c>
      <c r="AB1391">
        <v>412</v>
      </c>
      <c r="AC1391">
        <v>44602</v>
      </c>
      <c r="AD1391">
        <v>4209031</v>
      </c>
      <c r="AE1391">
        <v>4097680022</v>
      </c>
      <c r="AF1391" t="s">
        <v>3716</v>
      </c>
    </row>
    <row r="1392" spans="1:32" x14ac:dyDescent="0.35">
      <c r="A1392">
        <v>24</v>
      </c>
      <c r="B1392" t="s">
        <v>51</v>
      </c>
      <c r="C1392" t="s">
        <v>3780</v>
      </c>
      <c r="D1392" t="s">
        <v>3781</v>
      </c>
      <c r="E1392" t="s">
        <v>136</v>
      </c>
      <c r="F1392" t="s">
        <v>5706</v>
      </c>
      <c r="Q1392" t="s">
        <v>6577</v>
      </c>
      <c r="R1392" t="s">
        <v>36</v>
      </c>
      <c r="S1392" t="s">
        <v>3782</v>
      </c>
      <c r="T1392" t="s">
        <v>841</v>
      </c>
      <c r="U1392" t="s">
        <v>1601</v>
      </c>
      <c r="V1392" t="s">
        <v>36</v>
      </c>
      <c r="W1392">
        <v>2020</v>
      </c>
      <c r="X1392" s="1">
        <v>44361</v>
      </c>
      <c r="Y1392">
        <v>11432</v>
      </c>
      <c r="Z1392">
        <v>40.707526999999999</v>
      </c>
      <c r="AA1392">
        <v>-73.806411999999995</v>
      </c>
      <c r="AB1392">
        <v>408</v>
      </c>
      <c r="AC1392">
        <v>236</v>
      </c>
      <c r="AD1392">
        <v>4207510</v>
      </c>
      <c r="AE1392">
        <v>4097070048</v>
      </c>
      <c r="AF1392" t="s">
        <v>172</v>
      </c>
    </row>
    <row r="1393" spans="1:32" x14ac:dyDescent="0.35">
      <c r="A1393">
        <v>24</v>
      </c>
      <c r="B1393" t="s">
        <v>1848</v>
      </c>
      <c r="C1393" t="s">
        <v>3783</v>
      </c>
      <c r="D1393" t="s">
        <v>3784</v>
      </c>
      <c r="E1393" t="s">
        <v>136</v>
      </c>
      <c r="F1393" t="s">
        <v>5706</v>
      </c>
      <c r="Q1393" t="s">
        <v>6577</v>
      </c>
      <c r="R1393" t="s">
        <v>36</v>
      </c>
      <c r="S1393" t="s">
        <v>3785</v>
      </c>
      <c r="T1393" t="s">
        <v>1596</v>
      </c>
      <c r="U1393" t="s">
        <v>811</v>
      </c>
      <c r="V1393" t="s">
        <v>36</v>
      </c>
      <c r="W1393">
        <v>2020</v>
      </c>
      <c r="X1393" s="1">
        <v>44361</v>
      </c>
      <c r="Y1393">
        <v>11432</v>
      </c>
      <c r="Z1393">
        <v>40.704135999999998</v>
      </c>
      <c r="AA1393">
        <v>-73.800669999999997</v>
      </c>
      <c r="AB1393">
        <v>412</v>
      </c>
      <c r="AC1393">
        <v>44601</v>
      </c>
      <c r="AD1393">
        <v>4595378</v>
      </c>
      <c r="AE1393">
        <v>4097560006</v>
      </c>
      <c r="AF1393" t="s">
        <v>3716</v>
      </c>
    </row>
    <row r="1394" spans="1:32" x14ac:dyDescent="0.35">
      <c r="A1394">
        <v>24</v>
      </c>
      <c r="B1394" t="s">
        <v>1848</v>
      </c>
      <c r="C1394" t="s">
        <v>3786</v>
      </c>
      <c r="D1394" t="s">
        <v>3787</v>
      </c>
      <c r="E1394" t="s">
        <v>136</v>
      </c>
      <c r="F1394" t="s">
        <v>5706</v>
      </c>
      <c r="Q1394" t="s">
        <v>6577</v>
      </c>
      <c r="R1394" t="s">
        <v>36</v>
      </c>
      <c r="S1394" t="s">
        <v>3788</v>
      </c>
      <c r="T1394" t="s">
        <v>1596</v>
      </c>
      <c r="U1394" t="s">
        <v>1598</v>
      </c>
      <c r="V1394" t="s">
        <v>36</v>
      </c>
      <c r="W1394">
        <v>2020</v>
      </c>
      <c r="X1394" s="1">
        <v>44361</v>
      </c>
      <c r="Y1394">
        <v>11432</v>
      </c>
      <c r="Z1394">
        <v>40.703825999999999</v>
      </c>
      <c r="AA1394">
        <v>-73.800483</v>
      </c>
      <c r="AB1394">
        <v>412</v>
      </c>
      <c r="AC1394">
        <v>44601</v>
      </c>
      <c r="AD1394">
        <v>4208836</v>
      </c>
      <c r="AE1394">
        <v>4097560006</v>
      </c>
      <c r="AF1394" t="s">
        <v>3716</v>
      </c>
    </row>
    <row r="1395" spans="1:32" x14ac:dyDescent="0.35">
      <c r="A1395">
        <v>24</v>
      </c>
      <c r="B1395" t="s">
        <v>59</v>
      </c>
      <c r="C1395" t="s">
        <v>6783</v>
      </c>
      <c r="D1395" t="s">
        <v>3509</v>
      </c>
      <c r="E1395" t="s">
        <v>136</v>
      </c>
      <c r="F1395" t="s">
        <v>5698</v>
      </c>
      <c r="Q1395" t="s">
        <v>6577</v>
      </c>
      <c r="R1395" t="s">
        <v>36</v>
      </c>
      <c r="S1395" t="s">
        <v>3790</v>
      </c>
      <c r="T1395" t="s">
        <v>1596</v>
      </c>
      <c r="U1395" t="s">
        <v>1596</v>
      </c>
      <c r="V1395" t="s">
        <v>36</v>
      </c>
      <c r="W1395">
        <v>2020</v>
      </c>
      <c r="X1395" s="1">
        <v>44361</v>
      </c>
      <c r="Y1395">
        <v>11355</v>
      </c>
      <c r="Z1395">
        <v>40.75206</v>
      </c>
      <c r="AA1395">
        <v>-73.835618999999994</v>
      </c>
      <c r="AB1395">
        <v>407</v>
      </c>
      <c r="AC1395">
        <v>849</v>
      </c>
      <c r="AF1395" t="s">
        <v>142</v>
      </c>
    </row>
    <row r="1396" spans="1:32" x14ac:dyDescent="0.35">
      <c r="A1396">
        <v>24</v>
      </c>
      <c r="B1396" t="s">
        <v>543</v>
      </c>
      <c r="C1396" t="s">
        <v>3791</v>
      </c>
      <c r="D1396" t="s">
        <v>3792</v>
      </c>
      <c r="E1396" t="s">
        <v>136</v>
      </c>
      <c r="F1396" t="s">
        <v>5706</v>
      </c>
      <c r="Q1396" t="s">
        <v>6577</v>
      </c>
      <c r="R1396" t="s">
        <v>36</v>
      </c>
      <c r="S1396" t="s">
        <v>3793</v>
      </c>
      <c r="T1396" t="s">
        <v>1682</v>
      </c>
      <c r="U1396" t="s">
        <v>1598</v>
      </c>
      <c r="V1396" t="s">
        <v>36</v>
      </c>
      <c r="W1396">
        <v>2020</v>
      </c>
      <c r="X1396" s="1">
        <v>44361</v>
      </c>
      <c r="Y1396">
        <v>11432</v>
      </c>
      <c r="Z1396">
        <v>40.71725</v>
      </c>
      <c r="AA1396">
        <v>-73.803432999999998</v>
      </c>
      <c r="AB1396">
        <v>408</v>
      </c>
      <c r="AC1396">
        <v>1267</v>
      </c>
      <c r="AD1396">
        <v>4442431</v>
      </c>
      <c r="AE1396">
        <v>4068580001</v>
      </c>
      <c r="AF1396" t="s">
        <v>1244</v>
      </c>
    </row>
    <row r="1397" spans="1:32" x14ac:dyDescent="0.35">
      <c r="A1397">
        <v>24</v>
      </c>
      <c r="B1397" t="s">
        <v>543</v>
      </c>
      <c r="C1397" t="s">
        <v>3794</v>
      </c>
      <c r="D1397" t="s">
        <v>3795</v>
      </c>
      <c r="E1397" t="s">
        <v>136</v>
      </c>
      <c r="F1397" t="s">
        <v>5706</v>
      </c>
      <c r="Q1397" t="s">
        <v>6577</v>
      </c>
      <c r="R1397" t="s">
        <v>36</v>
      </c>
      <c r="S1397" t="s">
        <v>3796</v>
      </c>
      <c r="T1397" t="s">
        <v>841</v>
      </c>
      <c r="U1397" t="s">
        <v>1598</v>
      </c>
      <c r="V1397" t="s">
        <v>36</v>
      </c>
      <c r="W1397">
        <v>2020</v>
      </c>
      <c r="X1397" s="1">
        <v>44361</v>
      </c>
      <c r="Y1397">
        <v>11432</v>
      </c>
      <c r="Z1397">
        <v>40.718468999999999</v>
      </c>
      <c r="AA1397">
        <v>-73.808454999999995</v>
      </c>
      <c r="AB1397">
        <v>408</v>
      </c>
      <c r="AC1397">
        <v>1267</v>
      </c>
      <c r="AD1397">
        <v>4442432</v>
      </c>
      <c r="AE1397">
        <v>4068580001</v>
      </c>
      <c r="AF1397" t="s">
        <v>1244</v>
      </c>
    </row>
    <row r="1398" spans="1:32" x14ac:dyDescent="0.35">
      <c r="A1398">
        <v>24</v>
      </c>
      <c r="B1398" t="s">
        <v>543</v>
      </c>
      <c r="C1398" t="s">
        <v>3797</v>
      </c>
      <c r="D1398" t="s">
        <v>3798</v>
      </c>
      <c r="E1398" t="s">
        <v>136</v>
      </c>
      <c r="F1398" t="s">
        <v>5706</v>
      </c>
      <c r="Q1398" t="s">
        <v>6577</v>
      </c>
      <c r="R1398" t="s">
        <v>36</v>
      </c>
      <c r="S1398" t="s">
        <v>3799</v>
      </c>
      <c r="T1398" t="s">
        <v>1595</v>
      </c>
      <c r="U1398" t="s">
        <v>1601</v>
      </c>
      <c r="V1398" t="s">
        <v>36</v>
      </c>
      <c r="W1398">
        <v>2020</v>
      </c>
      <c r="X1398" s="1">
        <v>44361</v>
      </c>
      <c r="Y1398">
        <v>11432</v>
      </c>
      <c r="Z1398">
        <v>40.717176000000002</v>
      </c>
      <c r="AA1398">
        <v>-73.808203000000006</v>
      </c>
      <c r="AB1398">
        <v>408</v>
      </c>
      <c r="AC1398">
        <v>1267</v>
      </c>
      <c r="AF1398" t="s">
        <v>1244</v>
      </c>
    </row>
    <row r="1399" spans="1:32" x14ac:dyDescent="0.35">
      <c r="A1399">
        <v>24</v>
      </c>
      <c r="B1399" t="s">
        <v>2035</v>
      </c>
      <c r="C1399" t="s">
        <v>3800</v>
      </c>
      <c r="D1399" t="s">
        <v>3792</v>
      </c>
      <c r="E1399" t="s">
        <v>136</v>
      </c>
      <c r="F1399" t="s">
        <v>5706</v>
      </c>
      <c r="Q1399" t="s">
        <v>6577</v>
      </c>
      <c r="R1399" t="s">
        <v>36</v>
      </c>
      <c r="S1399" t="s">
        <v>3801</v>
      </c>
      <c r="T1399" t="s">
        <v>810</v>
      </c>
      <c r="U1399" t="s">
        <v>911</v>
      </c>
      <c r="V1399" t="s">
        <v>36</v>
      </c>
      <c r="W1399">
        <v>2020</v>
      </c>
      <c r="X1399" s="1">
        <v>44361</v>
      </c>
      <c r="Y1399">
        <v>11432</v>
      </c>
      <c r="Z1399">
        <v>40.71725</v>
      </c>
      <c r="AA1399">
        <v>-73.803432999999998</v>
      </c>
      <c r="AB1399">
        <v>408</v>
      </c>
      <c r="AC1399">
        <v>1267</v>
      </c>
      <c r="AD1399">
        <v>4442431</v>
      </c>
      <c r="AE1399">
        <v>4068580001</v>
      </c>
      <c r="AF1399" t="s">
        <v>1244</v>
      </c>
    </row>
    <row r="1400" spans="1:32" x14ac:dyDescent="0.35">
      <c r="A1400">
        <v>25</v>
      </c>
      <c r="B1400" t="s">
        <v>51</v>
      </c>
      <c r="C1400" t="s">
        <v>3802</v>
      </c>
      <c r="D1400" t="s">
        <v>3803</v>
      </c>
      <c r="E1400" t="s">
        <v>136</v>
      </c>
      <c r="F1400" t="s">
        <v>5706</v>
      </c>
      <c r="Q1400" t="s">
        <v>6577</v>
      </c>
      <c r="R1400" t="s">
        <v>36</v>
      </c>
      <c r="S1400" t="s">
        <v>3804</v>
      </c>
      <c r="T1400" t="s">
        <v>824</v>
      </c>
      <c r="U1400" t="s">
        <v>1601</v>
      </c>
      <c r="V1400" t="s">
        <v>36</v>
      </c>
      <c r="W1400">
        <v>2020</v>
      </c>
      <c r="X1400" s="1">
        <v>44361</v>
      </c>
      <c r="Y1400">
        <v>11373</v>
      </c>
      <c r="Z1400">
        <v>40.737718000000001</v>
      </c>
      <c r="AA1400">
        <v>-73.887428999999997</v>
      </c>
      <c r="AB1400">
        <v>404</v>
      </c>
      <c r="AC1400">
        <v>489</v>
      </c>
      <c r="AD1400">
        <v>4454423</v>
      </c>
      <c r="AE1400">
        <v>4024500017</v>
      </c>
      <c r="AF1400" t="s">
        <v>606</v>
      </c>
    </row>
    <row r="1401" spans="1:32" x14ac:dyDescent="0.35">
      <c r="A1401">
        <v>25</v>
      </c>
      <c r="B1401" t="s">
        <v>51</v>
      </c>
      <c r="C1401" t="s">
        <v>3805</v>
      </c>
      <c r="D1401" t="s">
        <v>3806</v>
      </c>
      <c r="E1401" t="s">
        <v>136</v>
      </c>
      <c r="F1401" t="s">
        <v>5706</v>
      </c>
      <c r="Q1401" t="s">
        <v>6577</v>
      </c>
      <c r="R1401" t="s">
        <v>36</v>
      </c>
      <c r="S1401" t="s">
        <v>3807</v>
      </c>
      <c r="T1401" t="s">
        <v>841</v>
      </c>
      <c r="U1401" t="s">
        <v>1601</v>
      </c>
      <c r="V1401" t="s">
        <v>36</v>
      </c>
      <c r="W1401">
        <v>2020</v>
      </c>
      <c r="X1401" s="1">
        <v>44361</v>
      </c>
      <c r="Y1401">
        <v>11373</v>
      </c>
      <c r="Z1401">
        <v>40.737613000000003</v>
      </c>
      <c r="AA1401">
        <v>-73.868510000000001</v>
      </c>
      <c r="AB1401">
        <v>404</v>
      </c>
      <c r="AC1401">
        <v>457</v>
      </c>
      <c r="AD1401">
        <v>4437297</v>
      </c>
      <c r="AE1401">
        <v>4019010040</v>
      </c>
      <c r="AF1401" t="s">
        <v>547</v>
      </c>
    </row>
    <row r="1402" spans="1:32" x14ac:dyDescent="0.35">
      <c r="A1402">
        <v>25</v>
      </c>
      <c r="B1402" t="s">
        <v>51</v>
      </c>
      <c r="C1402" t="s">
        <v>3808</v>
      </c>
      <c r="D1402" t="s">
        <v>3809</v>
      </c>
      <c r="E1402" t="s">
        <v>136</v>
      </c>
      <c r="F1402" t="s">
        <v>5698</v>
      </c>
      <c r="Q1402" t="s">
        <v>6577</v>
      </c>
      <c r="R1402" t="s">
        <v>36</v>
      </c>
      <c r="S1402" t="s">
        <v>3810</v>
      </c>
      <c r="T1402" t="s">
        <v>824</v>
      </c>
      <c r="U1402" t="s">
        <v>811</v>
      </c>
      <c r="V1402" t="s">
        <v>36</v>
      </c>
      <c r="W1402">
        <v>2020</v>
      </c>
      <c r="X1402" s="1">
        <v>44361</v>
      </c>
      <c r="Y1402">
        <v>11372</v>
      </c>
      <c r="Z1402">
        <v>40.749265999999999</v>
      </c>
      <c r="AA1402">
        <v>-73.888817000000003</v>
      </c>
      <c r="AB1402">
        <v>403</v>
      </c>
      <c r="AC1402">
        <v>287</v>
      </c>
      <c r="AD1402">
        <v>4029892</v>
      </c>
      <c r="AE1402">
        <v>4012880001</v>
      </c>
      <c r="AF1402" t="s">
        <v>150</v>
      </c>
    </row>
    <row r="1403" spans="1:32" x14ac:dyDescent="0.35">
      <c r="A1403">
        <v>25</v>
      </c>
      <c r="B1403" t="s">
        <v>51</v>
      </c>
      <c r="C1403" t="s">
        <v>3811</v>
      </c>
      <c r="D1403" t="s">
        <v>3812</v>
      </c>
      <c r="E1403" t="s">
        <v>136</v>
      </c>
      <c r="F1403" t="s">
        <v>5706</v>
      </c>
      <c r="Q1403" t="s">
        <v>6577</v>
      </c>
      <c r="R1403" t="s">
        <v>36</v>
      </c>
      <c r="S1403" t="s">
        <v>3813</v>
      </c>
      <c r="T1403" t="s">
        <v>824</v>
      </c>
      <c r="U1403" t="s">
        <v>811</v>
      </c>
      <c r="V1403" t="s">
        <v>36</v>
      </c>
      <c r="W1403">
        <v>2020</v>
      </c>
      <c r="X1403" s="1">
        <v>44361</v>
      </c>
      <c r="Y1403">
        <v>11373</v>
      </c>
      <c r="Z1403">
        <v>40.745922999999998</v>
      </c>
      <c r="AA1403">
        <v>-73.880205000000004</v>
      </c>
      <c r="AB1403">
        <v>404</v>
      </c>
      <c r="AC1403">
        <v>271</v>
      </c>
      <c r="AD1403">
        <v>4037370</v>
      </c>
      <c r="AE1403">
        <v>4015140001</v>
      </c>
      <c r="AF1403" t="s">
        <v>547</v>
      </c>
    </row>
    <row r="1404" spans="1:32" x14ac:dyDescent="0.35">
      <c r="A1404">
        <v>25</v>
      </c>
      <c r="B1404" t="s">
        <v>51</v>
      </c>
      <c r="C1404" t="s">
        <v>3814</v>
      </c>
      <c r="D1404" t="s">
        <v>3815</v>
      </c>
      <c r="E1404" t="s">
        <v>136</v>
      </c>
      <c r="F1404" t="s">
        <v>5706</v>
      </c>
      <c r="Q1404" t="s">
        <v>6577</v>
      </c>
      <c r="R1404" t="s">
        <v>36</v>
      </c>
      <c r="S1404" t="s">
        <v>3312</v>
      </c>
      <c r="T1404" t="s">
        <v>1595</v>
      </c>
      <c r="U1404" t="s">
        <v>1598</v>
      </c>
      <c r="V1404" t="s">
        <v>36</v>
      </c>
      <c r="W1404">
        <v>2020</v>
      </c>
      <c r="X1404" s="1">
        <v>44361</v>
      </c>
      <c r="Y1404">
        <v>11373</v>
      </c>
      <c r="Z1404">
        <v>40.733514</v>
      </c>
      <c r="AA1404">
        <v>-73.877857000000006</v>
      </c>
      <c r="AB1404">
        <v>404</v>
      </c>
      <c r="AC1404">
        <v>479</v>
      </c>
      <c r="AD1404">
        <v>4437597</v>
      </c>
      <c r="AE1404">
        <v>4028790031</v>
      </c>
      <c r="AF1404" t="s">
        <v>606</v>
      </c>
    </row>
    <row r="1405" spans="1:32" x14ac:dyDescent="0.35">
      <c r="A1405">
        <v>25</v>
      </c>
      <c r="B1405" t="s">
        <v>51</v>
      </c>
      <c r="C1405" t="s">
        <v>3816</v>
      </c>
      <c r="D1405" t="s">
        <v>3817</v>
      </c>
      <c r="E1405" t="s">
        <v>136</v>
      </c>
      <c r="F1405" t="s">
        <v>5698</v>
      </c>
      <c r="Q1405" t="s">
        <v>6577</v>
      </c>
      <c r="R1405" t="s">
        <v>36</v>
      </c>
      <c r="S1405" t="s">
        <v>3818</v>
      </c>
      <c r="T1405" t="s">
        <v>1595</v>
      </c>
      <c r="U1405" t="s">
        <v>1601</v>
      </c>
      <c r="V1405" t="s">
        <v>36</v>
      </c>
      <c r="W1405">
        <v>2020</v>
      </c>
      <c r="X1405" s="1">
        <v>44361</v>
      </c>
      <c r="Y1405">
        <v>11372</v>
      </c>
      <c r="Z1405">
        <v>40.754660999999999</v>
      </c>
      <c r="AA1405">
        <v>-73.887112000000002</v>
      </c>
      <c r="AB1405">
        <v>403</v>
      </c>
      <c r="AC1405">
        <v>285</v>
      </c>
      <c r="AD1405">
        <v>4442764</v>
      </c>
      <c r="AE1405">
        <v>4012520001</v>
      </c>
      <c r="AF1405" t="s">
        <v>150</v>
      </c>
    </row>
    <row r="1406" spans="1:32" x14ac:dyDescent="0.35">
      <c r="A1406">
        <v>25</v>
      </c>
      <c r="B1406" t="s">
        <v>51</v>
      </c>
      <c r="C1406" t="s">
        <v>3819</v>
      </c>
      <c r="D1406" t="s">
        <v>3820</v>
      </c>
      <c r="E1406" t="s">
        <v>136</v>
      </c>
      <c r="F1406" t="s">
        <v>5706</v>
      </c>
      <c r="Q1406" t="s">
        <v>6577</v>
      </c>
      <c r="R1406" t="s">
        <v>36</v>
      </c>
      <c r="S1406" t="s">
        <v>1228</v>
      </c>
      <c r="T1406" t="s">
        <v>1595</v>
      </c>
      <c r="U1406" t="s">
        <v>1598</v>
      </c>
      <c r="V1406" t="s">
        <v>36</v>
      </c>
      <c r="W1406">
        <v>2020</v>
      </c>
      <c r="X1406" s="1">
        <v>44361</v>
      </c>
      <c r="Y1406">
        <v>11369</v>
      </c>
      <c r="Z1406">
        <v>40.758377000000003</v>
      </c>
      <c r="AA1406">
        <v>-73.879088999999993</v>
      </c>
      <c r="AB1406">
        <v>403</v>
      </c>
      <c r="AC1406">
        <v>339</v>
      </c>
      <c r="AD1406">
        <v>4034841</v>
      </c>
      <c r="AE1406">
        <v>4014190001</v>
      </c>
      <c r="AF1406" t="s">
        <v>150</v>
      </c>
    </row>
    <row r="1407" spans="1:32" x14ac:dyDescent="0.35">
      <c r="A1407">
        <v>25</v>
      </c>
      <c r="B1407" t="s">
        <v>51</v>
      </c>
      <c r="C1407" t="s">
        <v>3821</v>
      </c>
      <c r="D1407" t="s">
        <v>3822</v>
      </c>
      <c r="E1407" t="s">
        <v>136</v>
      </c>
      <c r="F1407" t="s">
        <v>5706</v>
      </c>
      <c r="Q1407" t="s">
        <v>6577</v>
      </c>
      <c r="R1407" t="s">
        <v>36</v>
      </c>
      <c r="S1407" t="s">
        <v>1320</v>
      </c>
      <c r="T1407" t="s">
        <v>1595</v>
      </c>
      <c r="U1407" t="s">
        <v>1598</v>
      </c>
      <c r="V1407" t="s">
        <v>36</v>
      </c>
      <c r="W1407">
        <v>2020</v>
      </c>
      <c r="X1407" s="1">
        <v>44361</v>
      </c>
      <c r="Y1407">
        <v>11372</v>
      </c>
      <c r="Z1407">
        <v>40.754837000000002</v>
      </c>
      <c r="AA1407">
        <v>-73.874605000000003</v>
      </c>
      <c r="AB1407">
        <v>403</v>
      </c>
      <c r="AC1407">
        <v>273</v>
      </c>
      <c r="AD1407">
        <v>4035441</v>
      </c>
      <c r="AE1407">
        <v>4014410015</v>
      </c>
      <c r="AF1407" t="s">
        <v>150</v>
      </c>
    </row>
    <row r="1408" spans="1:32" x14ac:dyDescent="0.35">
      <c r="A1408">
        <v>25</v>
      </c>
      <c r="B1408" t="s">
        <v>51</v>
      </c>
      <c r="C1408" t="s">
        <v>3823</v>
      </c>
      <c r="D1408" t="s">
        <v>3824</v>
      </c>
      <c r="E1408" t="s">
        <v>136</v>
      </c>
      <c r="F1408" t="s">
        <v>5706</v>
      </c>
      <c r="Q1408" t="s">
        <v>6577</v>
      </c>
      <c r="R1408" t="s">
        <v>36</v>
      </c>
      <c r="S1408" t="s">
        <v>3825</v>
      </c>
      <c r="T1408" t="s">
        <v>810</v>
      </c>
      <c r="U1408" t="s">
        <v>1601</v>
      </c>
      <c r="V1408" t="s">
        <v>36</v>
      </c>
      <c r="W1408">
        <v>2020</v>
      </c>
      <c r="X1408" s="1">
        <v>44361</v>
      </c>
      <c r="Y1408">
        <v>11372</v>
      </c>
      <c r="Z1408">
        <v>40.753078000000002</v>
      </c>
      <c r="AA1408">
        <v>-73.884906000000001</v>
      </c>
      <c r="AB1408">
        <v>403</v>
      </c>
      <c r="AC1408">
        <v>283</v>
      </c>
      <c r="AD1408">
        <v>4437128</v>
      </c>
      <c r="AE1408">
        <v>4014430019</v>
      </c>
      <c r="AF1408" t="s">
        <v>150</v>
      </c>
    </row>
    <row r="1409" spans="1:32" x14ac:dyDescent="0.35">
      <c r="A1409">
        <v>25</v>
      </c>
      <c r="B1409" t="s">
        <v>51</v>
      </c>
      <c r="C1409" t="s">
        <v>3826</v>
      </c>
      <c r="D1409" t="s">
        <v>3827</v>
      </c>
      <c r="E1409" t="s">
        <v>136</v>
      </c>
      <c r="F1409" t="s">
        <v>5698</v>
      </c>
      <c r="Q1409" t="s">
        <v>6577</v>
      </c>
      <c r="R1409" t="s">
        <v>36</v>
      </c>
      <c r="S1409" t="s">
        <v>1237</v>
      </c>
      <c r="T1409" t="s">
        <v>1595</v>
      </c>
      <c r="U1409" t="s">
        <v>1598</v>
      </c>
      <c r="V1409" t="s">
        <v>36</v>
      </c>
      <c r="W1409">
        <v>2020</v>
      </c>
      <c r="X1409" s="1">
        <v>44361</v>
      </c>
      <c r="Y1409">
        <v>11372</v>
      </c>
      <c r="Z1409">
        <v>40.750171999999999</v>
      </c>
      <c r="AA1409">
        <v>-73.880363000000003</v>
      </c>
      <c r="AB1409">
        <v>403</v>
      </c>
      <c r="AC1409">
        <v>279</v>
      </c>
      <c r="AD1409">
        <v>4035854</v>
      </c>
      <c r="AE1409">
        <v>4014600034</v>
      </c>
      <c r="AF1409" t="s">
        <v>150</v>
      </c>
    </row>
    <row r="1410" spans="1:32" x14ac:dyDescent="0.35">
      <c r="A1410">
        <v>25</v>
      </c>
      <c r="B1410" t="s">
        <v>51</v>
      </c>
      <c r="C1410" t="s">
        <v>3828</v>
      </c>
      <c r="D1410" t="s">
        <v>3829</v>
      </c>
      <c r="E1410" t="s">
        <v>136</v>
      </c>
      <c r="F1410" t="s">
        <v>5706</v>
      </c>
      <c r="Q1410" t="s">
        <v>6577</v>
      </c>
      <c r="R1410" t="s">
        <v>36</v>
      </c>
      <c r="S1410" t="s">
        <v>1320</v>
      </c>
      <c r="T1410" t="s">
        <v>1595</v>
      </c>
      <c r="U1410" t="s">
        <v>1598</v>
      </c>
      <c r="V1410" t="s">
        <v>36</v>
      </c>
      <c r="W1410">
        <v>2020</v>
      </c>
      <c r="X1410" s="1">
        <v>44361</v>
      </c>
      <c r="Y1410">
        <v>11372</v>
      </c>
      <c r="Z1410">
        <v>40.752865999999997</v>
      </c>
      <c r="AA1410">
        <v>-73.893192999999997</v>
      </c>
      <c r="AB1410">
        <v>403</v>
      </c>
      <c r="AC1410">
        <v>289</v>
      </c>
      <c r="AD1410">
        <v>4028931</v>
      </c>
      <c r="AE1410">
        <v>4012600001</v>
      </c>
      <c r="AF1410" t="s">
        <v>150</v>
      </c>
    </row>
    <row r="1411" spans="1:32" x14ac:dyDescent="0.35">
      <c r="A1411">
        <v>25</v>
      </c>
      <c r="B1411" t="s">
        <v>51</v>
      </c>
      <c r="C1411" t="s">
        <v>3830</v>
      </c>
      <c r="D1411" t="s">
        <v>3831</v>
      </c>
      <c r="E1411" t="s">
        <v>136</v>
      </c>
      <c r="F1411" t="s">
        <v>5706</v>
      </c>
      <c r="Q1411" t="s">
        <v>6577</v>
      </c>
      <c r="R1411" t="s">
        <v>36</v>
      </c>
      <c r="S1411" t="s">
        <v>3832</v>
      </c>
      <c r="T1411" t="s">
        <v>1682</v>
      </c>
      <c r="U1411" t="s">
        <v>911</v>
      </c>
      <c r="V1411" t="s">
        <v>36</v>
      </c>
      <c r="W1411">
        <v>2020</v>
      </c>
      <c r="X1411" s="1">
        <v>44361</v>
      </c>
      <c r="Y1411">
        <v>11372</v>
      </c>
      <c r="Z1411">
        <v>40.754241</v>
      </c>
      <c r="AA1411">
        <v>-73.873768999999996</v>
      </c>
      <c r="AB1411">
        <v>403</v>
      </c>
      <c r="AC1411">
        <v>273</v>
      </c>
      <c r="AD1411">
        <v>4541605</v>
      </c>
      <c r="AE1411">
        <v>4014540018</v>
      </c>
      <c r="AF1411" t="s">
        <v>150</v>
      </c>
    </row>
    <row r="1412" spans="1:32" x14ac:dyDescent="0.35">
      <c r="A1412">
        <v>25</v>
      </c>
      <c r="B1412" t="s">
        <v>51</v>
      </c>
      <c r="C1412" t="s">
        <v>6784</v>
      </c>
      <c r="D1412" t="s">
        <v>6785</v>
      </c>
      <c r="E1412" t="s">
        <v>136</v>
      </c>
      <c r="F1412" t="s">
        <v>5706</v>
      </c>
      <c r="Q1412" t="s">
        <v>6577</v>
      </c>
      <c r="R1412" t="s">
        <v>65</v>
      </c>
      <c r="S1412" t="s">
        <v>1613</v>
      </c>
      <c r="T1412" t="s">
        <v>1682</v>
      </c>
      <c r="U1412" t="s">
        <v>911</v>
      </c>
      <c r="V1412" t="s">
        <v>36</v>
      </c>
      <c r="W1412">
        <v>2020</v>
      </c>
      <c r="X1412" s="1">
        <v>44361</v>
      </c>
      <c r="Y1412">
        <v>11373</v>
      </c>
      <c r="Z1412">
        <v>40.742724000000003</v>
      </c>
      <c r="AA1412">
        <v>-73.876521999999994</v>
      </c>
      <c r="AB1412">
        <v>404</v>
      </c>
      <c r="AC1412">
        <v>467</v>
      </c>
      <c r="AD1412">
        <v>4439251</v>
      </c>
      <c r="AE1412">
        <v>4015710019</v>
      </c>
      <c r="AF1412" t="s">
        <v>547</v>
      </c>
    </row>
    <row r="1413" spans="1:32" x14ac:dyDescent="0.35">
      <c r="A1413">
        <v>25</v>
      </c>
      <c r="B1413" t="s">
        <v>51</v>
      </c>
      <c r="C1413" t="s">
        <v>3833</v>
      </c>
      <c r="D1413" t="s">
        <v>3834</v>
      </c>
      <c r="E1413" t="s">
        <v>136</v>
      </c>
      <c r="F1413" t="s">
        <v>5698</v>
      </c>
      <c r="Q1413" t="s">
        <v>6577</v>
      </c>
      <c r="R1413" t="s">
        <v>36</v>
      </c>
      <c r="S1413" t="s">
        <v>3835</v>
      </c>
      <c r="T1413" t="s">
        <v>824</v>
      </c>
      <c r="U1413" t="s">
        <v>911</v>
      </c>
      <c r="V1413" t="s">
        <v>36</v>
      </c>
      <c r="W1413">
        <v>2020</v>
      </c>
      <c r="X1413" s="1">
        <v>44361</v>
      </c>
      <c r="Y1413">
        <v>11373</v>
      </c>
      <c r="Z1413">
        <v>40.741121999999997</v>
      </c>
      <c r="AA1413">
        <v>-73.874720999999994</v>
      </c>
      <c r="AB1413">
        <v>404</v>
      </c>
      <c r="AC1413">
        <v>461</v>
      </c>
      <c r="AD1413">
        <v>4045629</v>
      </c>
      <c r="AE1413">
        <v>4018490001</v>
      </c>
      <c r="AF1413" t="s">
        <v>547</v>
      </c>
    </row>
    <row r="1414" spans="1:32" x14ac:dyDescent="0.35">
      <c r="A1414">
        <v>25</v>
      </c>
      <c r="B1414" t="s">
        <v>543</v>
      </c>
      <c r="C1414" t="s">
        <v>3836</v>
      </c>
      <c r="D1414" t="s">
        <v>545</v>
      </c>
      <c r="E1414" t="s">
        <v>136</v>
      </c>
      <c r="F1414" t="s">
        <v>5706</v>
      </c>
      <c r="Q1414" t="s">
        <v>6577</v>
      </c>
      <c r="R1414" t="s">
        <v>36</v>
      </c>
      <c r="S1414" t="s">
        <v>3837</v>
      </c>
      <c r="T1414" t="s">
        <v>1682</v>
      </c>
      <c r="U1414" t="s">
        <v>1596</v>
      </c>
      <c r="V1414" t="s">
        <v>36</v>
      </c>
      <c r="W1414">
        <v>2020</v>
      </c>
      <c r="X1414" s="1">
        <v>44361</v>
      </c>
      <c r="Y1414">
        <v>11373</v>
      </c>
      <c r="Z1414">
        <v>40.744416000000001</v>
      </c>
      <c r="AA1414">
        <v>-73.886097000000007</v>
      </c>
      <c r="AB1414">
        <v>404</v>
      </c>
      <c r="AC1414">
        <v>267</v>
      </c>
      <c r="AD1414">
        <v>4437132</v>
      </c>
      <c r="AE1414">
        <v>4015000002</v>
      </c>
      <c r="AF1414" t="s">
        <v>547</v>
      </c>
    </row>
    <row r="1415" spans="1:32" x14ac:dyDescent="0.35">
      <c r="A1415">
        <v>25</v>
      </c>
      <c r="B1415" t="s">
        <v>1178</v>
      </c>
      <c r="C1415" t="s">
        <v>3838</v>
      </c>
      <c r="D1415" t="s">
        <v>3839</v>
      </c>
      <c r="E1415" t="s">
        <v>136</v>
      </c>
      <c r="F1415" t="s">
        <v>5706</v>
      </c>
      <c r="Q1415" t="s">
        <v>6577</v>
      </c>
      <c r="R1415" t="s">
        <v>36</v>
      </c>
      <c r="S1415" t="s">
        <v>3840</v>
      </c>
      <c r="T1415" t="s">
        <v>1682</v>
      </c>
      <c r="U1415" t="s">
        <v>1601</v>
      </c>
      <c r="V1415" t="s">
        <v>36</v>
      </c>
      <c r="W1415">
        <v>2020</v>
      </c>
      <c r="X1415" s="1">
        <v>44361</v>
      </c>
      <c r="Y1415">
        <v>11372</v>
      </c>
      <c r="Z1415">
        <v>40.751319000000002</v>
      </c>
      <c r="AA1415">
        <v>-73.885532999999995</v>
      </c>
      <c r="AB1415">
        <v>403</v>
      </c>
      <c r="AC1415">
        <v>283</v>
      </c>
      <c r="AD1415">
        <v>4029693</v>
      </c>
      <c r="AE1415">
        <v>4012810048</v>
      </c>
      <c r="AF1415" t="s">
        <v>150</v>
      </c>
    </row>
    <row r="1416" spans="1:32" x14ac:dyDescent="0.35">
      <c r="A1416">
        <v>26</v>
      </c>
      <c r="B1416" t="s">
        <v>32</v>
      </c>
      <c r="C1416" t="s">
        <v>3841</v>
      </c>
      <c r="D1416" t="s">
        <v>3842</v>
      </c>
      <c r="E1416" t="s">
        <v>136</v>
      </c>
      <c r="F1416" t="s">
        <v>5698</v>
      </c>
      <c r="Q1416" t="s">
        <v>6577</v>
      </c>
      <c r="R1416" t="s">
        <v>36</v>
      </c>
      <c r="S1416" t="s">
        <v>3843</v>
      </c>
      <c r="T1416" t="s">
        <v>810</v>
      </c>
      <c r="U1416" t="s">
        <v>842</v>
      </c>
      <c r="V1416" t="s">
        <v>36</v>
      </c>
      <c r="W1416">
        <v>2020</v>
      </c>
      <c r="X1416" s="1">
        <v>44361</v>
      </c>
      <c r="Y1416">
        <v>11101</v>
      </c>
      <c r="Z1416">
        <v>40.744802999999997</v>
      </c>
      <c r="AA1416">
        <v>-73.934239000000005</v>
      </c>
      <c r="AB1416">
        <v>402</v>
      </c>
      <c r="AC1416">
        <v>179</v>
      </c>
      <c r="AD1416">
        <v>4003535</v>
      </c>
      <c r="AE1416">
        <v>4002790001</v>
      </c>
      <c r="AF1416" t="s">
        <v>181</v>
      </c>
    </row>
    <row r="1417" spans="1:32" x14ac:dyDescent="0.35">
      <c r="A1417">
        <v>26</v>
      </c>
      <c r="B1417" t="s">
        <v>32</v>
      </c>
      <c r="C1417" t="s">
        <v>3844</v>
      </c>
      <c r="D1417" t="s">
        <v>3845</v>
      </c>
      <c r="E1417" t="s">
        <v>136</v>
      </c>
      <c r="F1417" t="s">
        <v>5698</v>
      </c>
      <c r="Q1417" t="s">
        <v>6577</v>
      </c>
      <c r="R1417" t="s">
        <v>36</v>
      </c>
      <c r="S1417" t="s">
        <v>3846</v>
      </c>
      <c r="T1417" t="s">
        <v>824</v>
      </c>
      <c r="U1417" t="s">
        <v>811</v>
      </c>
      <c r="V1417" t="s">
        <v>36</v>
      </c>
      <c r="W1417">
        <v>2020</v>
      </c>
      <c r="X1417" s="1">
        <v>44361</v>
      </c>
      <c r="Y1417">
        <v>11101</v>
      </c>
      <c r="Z1417">
        <v>40.745215999999999</v>
      </c>
      <c r="AA1417">
        <v>-73.937601999999998</v>
      </c>
      <c r="AB1417">
        <v>402</v>
      </c>
      <c r="AC1417">
        <v>1</v>
      </c>
      <c r="AD1417">
        <v>4003516</v>
      </c>
      <c r="AE1417">
        <v>4002730001</v>
      </c>
      <c r="AF1417" t="s">
        <v>181</v>
      </c>
    </row>
    <row r="1418" spans="1:32" x14ac:dyDescent="0.35">
      <c r="A1418">
        <v>26</v>
      </c>
      <c r="B1418" t="s">
        <v>32</v>
      </c>
      <c r="C1418" t="s">
        <v>3847</v>
      </c>
      <c r="D1418" t="s">
        <v>3848</v>
      </c>
      <c r="E1418" t="s">
        <v>136</v>
      </c>
      <c r="F1418" t="s">
        <v>5698</v>
      </c>
      <c r="Q1418" t="s">
        <v>6577</v>
      </c>
      <c r="R1418" t="s">
        <v>36</v>
      </c>
      <c r="S1418" t="s">
        <v>3849</v>
      </c>
      <c r="T1418" t="s">
        <v>1595</v>
      </c>
      <c r="U1418" t="s">
        <v>1596</v>
      </c>
      <c r="V1418" t="s">
        <v>36</v>
      </c>
      <c r="W1418">
        <v>2020</v>
      </c>
      <c r="X1418" s="1">
        <v>44361</v>
      </c>
      <c r="Y1418">
        <v>11101</v>
      </c>
      <c r="Z1418">
        <v>40.744902000000003</v>
      </c>
      <c r="AA1418">
        <v>-73.935022000000004</v>
      </c>
      <c r="AB1418">
        <v>402</v>
      </c>
      <c r="AC1418">
        <v>179</v>
      </c>
      <c r="AD1418">
        <v>4003534</v>
      </c>
      <c r="AE1418">
        <v>4002780001</v>
      </c>
      <c r="AF1418" t="s">
        <v>181</v>
      </c>
    </row>
    <row r="1419" spans="1:32" x14ac:dyDescent="0.35">
      <c r="A1419">
        <v>26</v>
      </c>
      <c r="B1419" t="s">
        <v>41</v>
      </c>
      <c r="C1419" t="s">
        <v>3850</v>
      </c>
      <c r="D1419" t="s">
        <v>3851</v>
      </c>
      <c r="E1419" t="s">
        <v>136</v>
      </c>
      <c r="F1419" t="s">
        <v>5698</v>
      </c>
      <c r="Q1419" t="s">
        <v>6577</v>
      </c>
      <c r="R1419" t="s">
        <v>36</v>
      </c>
      <c r="S1419" t="s">
        <v>3852</v>
      </c>
      <c r="T1419" t="s">
        <v>810</v>
      </c>
      <c r="U1419" t="s">
        <v>1598</v>
      </c>
      <c r="V1419" t="s">
        <v>36</v>
      </c>
      <c r="W1419">
        <v>2020</v>
      </c>
      <c r="X1419" s="1">
        <v>44361</v>
      </c>
      <c r="Y1419">
        <v>11101</v>
      </c>
      <c r="Z1419">
        <v>40.746059000000002</v>
      </c>
      <c r="AA1419">
        <v>-73.943466000000001</v>
      </c>
      <c r="AB1419">
        <v>402</v>
      </c>
      <c r="AC1419">
        <v>19</v>
      </c>
      <c r="AD1419">
        <v>4000698</v>
      </c>
      <c r="AE1419">
        <v>4000830001</v>
      </c>
      <c r="AF1419" t="s">
        <v>181</v>
      </c>
    </row>
    <row r="1420" spans="1:32" x14ac:dyDescent="0.35">
      <c r="A1420">
        <v>26</v>
      </c>
      <c r="B1420" t="s">
        <v>45</v>
      </c>
      <c r="C1420" t="s">
        <v>3853</v>
      </c>
      <c r="D1420" t="s">
        <v>3854</v>
      </c>
      <c r="E1420" t="s">
        <v>136</v>
      </c>
      <c r="F1420" t="s">
        <v>5698</v>
      </c>
      <c r="Q1420" t="s">
        <v>6577</v>
      </c>
      <c r="R1420" t="s">
        <v>36</v>
      </c>
      <c r="S1420" t="s">
        <v>3855</v>
      </c>
      <c r="T1420" t="s">
        <v>841</v>
      </c>
      <c r="U1420" t="s">
        <v>1598</v>
      </c>
      <c r="V1420" t="s">
        <v>812</v>
      </c>
      <c r="W1420">
        <v>2020</v>
      </c>
      <c r="X1420" s="1">
        <v>44361</v>
      </c>
      <c r="Y1420">
        <v>11101</v>
      </c>
      <c r="Z1420">
        <v>40.745871999999999</v>
      </c>
      <c r="AA1420">
        <v>-73.948093</v>
      </c>
      <c r="AB1420">
        <v>402</v>
      </c>
      <c r="AC1420">
        <v>7</v>
      </c>
      <c r="AD1420">
        <v>4000548</v>
      </c>
      <c r="AE1420">
        <v>4000750001</v>
      </c>
      <c r="AF1420" t="s">
        <v>181</v>
      </c>
    </row>
    <row r="1421" spans="1:32" x14ac:dyDescent="0.35">
      <c r="A1421">
        <v>26</v>
      </c>
      <c r="B1421" t="s">
        <v>51</v>
      </c>
      <c r="C1421" t="s">
        <v>3856</v>
      </c>
      <c r="D1421" t="s">
        <v>3857</v>
      </c>
      <c r="E1421" t="s">
        <v>136</v>
      </c>
      <c r="F1421" t="s">
        <v>5698</v>
      </c>
      <c r="Q1421" t="s">
        <v>6577</v>
      </c>
      <c r="R1421" t="s">
        <v>36</v>
      </c>
      <c r="S1421" t="s">
        <v>3858</v>
      </c>
      <c r="T1421" t="s">
        <v>841</v>
      </c>
      <c r="U1421" t="s">
        <v>1601</v>
      </c>
      <c r="V1421" t="s">
        <v>36</v>
      </c>
      <c r="W1421">
        <v>2020</v>
      </c>
      <c r="X1421" s="1">
        <v>44361</v>
      </c>
      <c r="Y1421">
        <v>11377</v>
      </c>
      <c r="Z1421">
        <v>40.745244</v>
      </c>
      <c r="AA1421">
        <v>-73.908720000000002</v>
      </c>
      <c r="AB1421">
        <v>402</v>
      </c>
      <c r="AC1421">
        <v>251</v>
      </c>
      <c r="AD1421">
        <v>4552510</v>
      </c>
      <c r="AE1421">
        <v>4012390001</v>
      </c>
      <c r="AF1421" t="s">
        <v>3859</v>
      </c>
    </row>
    <row r="1422" spans="1:32" x14ac:dyDescent="0.35">
      <c r="A1422">
        <v>26</v>
      </c>
      <c r="B1422" t="s">
        <v>51</v>
      </c>
      <c r="C1422" t="s">
        <v>3860</v>
      </c>
      <c r="D1422" t="s">
        <v>3861</v>
      </c>
      <c r="E1422" t="s">
        <v>136</v>
      </c>
      <c r="F1422" t="s">
        <v>5706</v>
      </c>
      <c r="Q1422" t="s">
        <v>6577</v>
      </c>
      <c r="R1422" t="s">
        <v>36</v>
      </c>
      <c r="S1422" t="s">
        <v>3862</v>
      </c>
      <c r="T1422" t="s">
        <v>841</v>
      </c>
      <c r="U1422" t="s">
        <v>1601</v>
      </c>
      <c r="V1422" t="s">
        <v>36</v>
      </c>
      <c r="W1422">
        <v>2020</v>
      </c>
      <c r="X1422" s="1">
        <v>44361</v>
      </c>
      <c r="Y1422">
        <v>11377</v>
      </c>
      <c r="Z1422">
        <v>40.742632999999998</v>
      </c>
      <c r="AA1422">
        <v>-73.892804999999996</v>
      </c>
      <c r="AB1422">
        <v>402</v>
      </c>
      <c r="AC1422">
        <v>483</v>
      </c>
      <c r="AD1422">
        <v>4031853</v>
      </c>
      <c r="AE1422">
        <v>4013490028</v>
      </c>
      <c r="AF1422" t="s">
        <v>606</v>
      </c>
    </row>
    <row r="1423" spans="1:32" x14ac:dyDescent="0.35">
      <c r="A1423">
        <v>26</v>
      </c>
      <c r="B1423" t="s">
        <v>51</v>
      </c>
      <c r="C1423" t="s">
        <v>3863</v>
      </c>
      <c r="D1423" t="s">
        <v>3864</v>
      </c>
      <c r="E1423" t="s">
        <v>136</v>
      </c>
      <c r="F1423" t="s">
        <v>5706</v>
      </c>
      <c r="Q1423" t="s">
        <v>6577</v>
      </c>
      <c r="R1423" t="s">
        <v>36</v>
      </c>
      <c r="S1423" t="s">
        <v>3865</v>
      </c>
      <c r="T1423" t="s">
        <v>841</v>
      </c>
      <c r="U1423" t="s">
        <v>1601</v>
      </c>
      <c r="V1423" t="s">
        <v>36</v>
      </c>
      <c r="W1423">
        <v>2020</v>
      </c>
      <c r="X1423" s="1">
        <v>44361</v>
      </c>
      <c r="Y1423">
        <v>11106</v>
      </c>
      <c r="Z1423">
        <v>40.760852</v>
      </c>
      <c r="AA1423">
        <v>-73.941142999999997</v>
      </c>
      <c r="AB1423">
        <v>401</v>
      </c>
      <c r="AC1423">
        <v>39</v>
      </c>
      <c r="AD1423">
        <v>4004331</v>
      </c>
      <c r="AE1423">
        <v>4003540001</v>
      </c>
      <c r="AF1423" t="s">
        <v>175</v>
      </c>
    </row>
    <row r="1424" spans="1:32" x14ac:dyDescent="0.35">
      <c r="A1424">
        <v>26</v>
      </c>
      <c r="B1424" t="s">
        <v>51</v>
      </c>
      <c r="C1424" t="s">
        <v>3866</v>
      </c>
      <c r="D1424" t="s">
        <v>3867</v>
      </c>
      <c r="E1424" t="s">
        <v>136</v>
      </c>
      <c r="F1424" t="s">
        <v>5698</v>
      </c>
      <c r="Q1424" t="s">
        <v>6577</v>
      </c>
      <c r="R1424" t="s">
        <v>36</v>
      </c>
      <c r="S1424" t="s">
        <v>2303</v>
      </c>
      <c r="T1424" t="s">
        <v>841</v>
      </c>
      <c r="U1424" t="s">
        <v>1601</v>
      </c>
      <c r="V1424" t="s">
        <v>36</v>
      </c>
      <c r="W1424">
        <v>2020</v>
      </c>
      <c r="X1424" s="1">
        <v>44361</v>
      </c>
      <c r="Y1424">
        <v>11101</v>
      </c>
      <c r="Z1424">
        <v>40.758831000000001</v>
      </c>
      <c r="AA1424">
        <v>-73.93938</v>
      </c>
      <c r="AB1424">
        <v>401</v>
      </c>
      <c r="AC1424">
        <v>43</v>
      </c>
      <c r="AD1424">
        <v>4004419</v>
      </c>
      <c r="AE1424">
        <v>4003630001</v>
      </c>
      <c r="AF1424" t="s">
        <v>175</v>
      </c>
    </row>
    <row r="1425" spans="1:32" x14ac:dyDescent="0.35">
      <c r="A1425">
        <v>26</v>
      </c>
      <c r="B1425" t="s">
        <v>51</v>
      </c>
      <c r="C1425" t="s">
        <v>3868</v>
      </c>
      <c r="D1425" t="s">
        <v>3869</v>
      </c>
      <c r="E1425" t="s">
        <v>136</v>
      </c>
      <c r="F1425" t="s">
        <v>5706</v>
      </c>
      <c r="Q1425" t="s">
        <v>6577</v>
      </c>
      <c r="R1425" t="s">
        <v>36</v>
      </c>
      <c r="S1425" t="s">
        <v>3870</v>
      </c>
      <c r="T1425" t="s">
        <v>841</v>
      </c>
      <c r="U1425" t="s">
        <v>1601</v>
      </c>
      <c r="V1425" t="s">
        <v>36</v>
      </c>
      <c r="W1425">
        <v>2020</v>
      </c>
      <c r="X1425" s="1">
        <v>44361</v>
      </c>
      <c r="Y1425">
        <v>11101</v>
      </c>
      <c r="Z1425">
        <v>40.756891000000003</v>
      </c>
      <c r="AA1425">
        <v>-73.934522999999999</v>
      </c>
      <c r="AB1425">
        <v>401</v>
      </c>
      <c r="AC1425">
        <v>33</v>
      </c>
      <c r="AD1425">
        <v>4004170</v>
      </c>
      <c r="AE1425">
        <v>4003440001</v>
      </c>
      <c r="AF1425" t="s">
        <v>175</v>
      </c>
    </row>
    <row r="1426" spans="1:32" x14ac:dyDescent="0.35">
      <c r="A1426">
        <v>26</v>
      </c>
      <c r="B1426" t="s">
        <v>51</v>
      </c>
      <c r="C1426" t="s">
        <v>3871</v>
      </c>
      <c r="D1426" t="s">
        <v>3872</v>
      </c>
      <c r="E1426" t="s">
        <v>136</v>
      </c>
      <c r="F1426" t="s">
        <v>5698</v>
      </c>
      <c r="Q1426" t="s">
        <v>6577</v>
      </c>
      <c r="R1426" t="s">
        <v>36</v>
      </c>
      <c r="S1426" t="s">
        <v>3873</v>
      </c>
      <c r="T1426" t="s">
        <v>1595</v>
      </c>
      <c r="U1426" t="s">
        <v>911</v>
      </c>
      <c r="V1426" t="s">
        <v>36</v>
      </c>
      <c r="W1426">
        <v>2020</v>
      </c>
      <c r="X1426" s="1">
        <v>44361</v>
      </c>
      <c r="Y1426">
        <v>11377</v>
      </c>
      <c r="Z1426">
        <v>40.741131000000003</v>
      </c>
      <c r="AA1426">
        <v>-73.918944999999994</v>
      </c>
      <c r="AB1426">
        <v>402</v>
      </c>
      <c r="AC1426">
        <v>235</v>
      </c>
      <c r="AD1426">
        <v>4052874</v>
      </c>
      <c r="AE1426">
        <v>4022840006</v>
      </c>
      <c r="AF1426" t="s">
        <v>181</v>
      </c>
    </row>
    <row r="1427" spans="1:32" x14ac:dyDescent="0.35">
      <c r="A1427">
        <v>26</v>
      </c>
      <c r="B1427" t="s">
        <v>51</v>
      </c>
      <c r="C1427" t="s">
        <v>3874</v>
      </c>
      <c r="D1427" t="s">
        <v>3875</v>
      </c>
      <c r="E1427" t="s">
        <v>136</v>
      </c>
      <c r="F1427" t="s">
        <v>5706</v>
      </c>
      <c r="Q1427" t="s">
        <v>6577</v>
      </c>
      <c r="R1427" t="s">
        <v>36</v>
      </c>
      <c r="S1427" t="s">
        <v>2303</v>
      </c>
      <c r="T1427" t="s">
        <v>1682</v>
      </c>
      <c r="U1427" t="s">
        <v>1601</v>
      </c>
      <c r="V1427" t="s">
        <v>36</v>
      </c>
      <c r="W1427">
        <v>2020</v>
      </c>
      <c r="X1427" s="1">
        <v>44361</v>
      </c>
      <c r="Y1427">
        <v>11104</v>
      </c>
      <c r="Z1427">
        <v>40.745536999999999</v>
      </c>
      <c r="AA1427">
        <v>-73.923776000000004</v>
      </c>
      <c r="AB1427">
        <v>402</v>
      </c>
      <c r="AC1427">
        <v>18101</v>
      </c>
      <c r="AD1427">
        <v>4002387</v>
      </c>
      <c r="AE1427">
        <v>4001850001</v>
      </c>
      <c r="AF1427" t="s">
        <v>181</v>
      </c>
    </row>
    <row r="1428" spans="1:32" x14ac:dyDescent="0.35">
      <c r="A1428">
        <v>26</v>
      </c>
      <c r="B1428" t="s">
        <v>51</v>
      </c>
      <c r="C1428" t="s">
        <v>3876</v>
      </c>
      <c r="D1428" t="s">
        <v>3877</v>
      </c>
      <c r="E1428" t="s">
        <v>136</v>
      </c>
      <c r="F1428" t="s">
        <v>5706</v>
      </c>
      <c r="Q1428" t="s">
        <v>6577</v>
      </c>
      <c r="R1428" t="s">
        <v>36</v>
      </c>
      <c r="S1428" t="s">
        <v>3878</v>
      </c>
      <c r="T1428" t="s">
        <v>841</v>
      </c>
      <c r="U1428" t="s">
        <v>1601</v>
      </c>
      <c r="V1428" t="s">
        <v>36</v>
      </c>
      <c r="W1428">
        <v>2020</v>
      </c>
      <c r="X1428" s="1">
        <v>44361</v>
      </c>
      <c r="Y1428">
        <v>11377</v>
      </c>
      <c r="Z1428">
        <v>40.753036999999999</v>
      </c>
      <c r="AA1428">
        <v>-73.900122999999994</v>
      </c>
      <c r="AB1428">
        <v>402</v>
      </c>
      <c r="AC1428">
        <v>293</v>
      </c>
      <c r="AD1428">
        <v>4027102</v>
      </c>
      <c r="AE1428">
        <v>4011840014</v>
      </c>
      <c r="AF1428" t="s">
        <v>3859</v>
      </c>
    </row>
    <row r="1429" spans="1:32" x14ac:dyDescent="0.35">
      <c r="A1429">
        <v>26</v>
      </c>
      <c r="B1429" t="s">
        <v>51</v>
      </c>
      <c r="C1429" t="s">
        <v>3879</v>
      </c>
      <c r="D1429" t="s">
        <v>3880</v>
      </c>
      <c r="E1429" t="s">
        <v>136</v>
      </c>
      <c r="F1429" t="s">
        <v>5698</v>
      </c>
      <c r="Q1429" t="s">
        <v>6577</v>
      </c>
      <c r="R1429" t="s">
        <v>36</v>
      </c>
      <c r="S1429" t="s">
        <v>3881</v>
      </c>
      <c r="T1429" t="s">
        <v>841</v>
      </c>
      <c r="U1429" t="s">
        <v>1601</v>
      </c>
      <c r="V1429" t="s">
        <v>36</v>
      </c>
      <c r="W1429">
        <v>2020</v>
      </c>
      <c r="X1429" s="1">
        <v>44361</v>
      </c>
      <c r="Y1429">
        <v>11106</v>
      </c>
      <c r="Z1429">
        <v>40.757308999999999</v>
      </c>
      <c r="AA1429">
        <v>-73.926732999999999</v>
      </c>
      <c r="AB1429">
        <v>401</v>
      </c>
      <c r="AC1429">
        <v>57</v>
      </c>
      <c r="AD1429">
        <v>4008220</v>
      </c>
      <c r="AE1429">
        <v>4006100001</v>
      </c>
      <c r="AF1429" t="s">
        <v>161</v>
      </c>
    </row>
    <row r="1430" spans="1:32" x14ac:dyDescent="0.35">
      <c r="A1430">
        <v>26</v>
      </c>
      <c r="B1430" t="s">
        <v>51</v>
      </c>
      <c r="C1430" t="s">
        <v>3882</v>
      </c>
      <c r="D1430" t="s">
        <v>3883</v>
      </c>
      <c r="E1430" t="s">
        <v>136</v>
      </c>
      <c r="F1430" t="s">
        <v>5706</v>
      </c>
      <c r="Q1430" t="s">
        <v>6577</v>
      </c>
      <c r="R1430" t="s">
        <v>36</v>
      </c>
      <c r="S1430" t="s">
        <v>2136</v>
      </c>
      <c r="T1430" t="s">
        <v>1595</v>
      </c>
      <c r="U1430" t="s">
        <v>1598</v>
      </c>
      <c r="V1430" t="s">
        <v>36</v>
      </c>
      <c r="W1430">
        <v>2020</v>
      </c>
      <c r="X1430" s="1">
        <v>44361</v>
      </c>
      <c r="Y1430">
        <v>11101</v>
      </c>
      <c r="Z1430">
        <v>40.751356000000001</v>
      </c>
      <c r="AA1430">
        <v>-73.937444999999997</v>
      </c>
      <c r="AB1430">
        <v>401</v>
      </c>
      <c r="AC1430">
        <v>33</v>
      </c>
      <c r="AD1430">
        <v>4004874</v>
      </c>
      <c r="AE1430">
        <v>4004040001</v>
      </c>
      <c r="AF1430" t="s">
        <v>175</v>
      </c>
    </row>
    <row r="1431" spans="1:32" x14ac:dyDescent="0.35">
      <c r="A1431">
        <v>26</v>
      </c>
      <c r="B1431" t="s">
        <v>51</v>
      </c>
      <c r="C1431" t="s">
        <v>3884</v>
      </c>
      <c r="D1431" t="s">
        <v>3885</v>
      </c>
      <c r="E1431" t="s">
        <v>136</v>
      </c>
      <c r="F1431" t="s">
        <v>5706</v>
      </c>
      <c r="Q1431" t="s">
        <v>6577</v>
      </c>
      <c r="R1431" t="s">
        <v>36</v>
      </c>
      <c r="S1431" t="s">
        <v>1071</v>
      </c>
      <c r="T1431" t="s">
        <v>824</v>
      </c>
      <c r="U1431" t="s">
        <v>911</v>
      </c>
      <c r="V1431" t="s">
        <v>812</v>
      </c>
      <c r="W1431">
        <v>2020</v>
      </c>
      <c r="X1431" s="1">
        <v>44361</v>
      </c>
      <c r="Y1431">
        <v>11106</v>
      </c>
      <c r="Z1431">
        <v>40.756534000000002</v>
      </c>
      <c r="AA1431">
        <v>-73.925121000000004</v>
      </c>
      <c r="AB1431">
        <v>401</v>
      </c>
      <c r="AC1431">
        <v>57</v>
      </c>
      <c r="AD1431">
        <v>4009594</v>
      </c>
      <c r="AE1431">
        <v>4006390016</v>
      </c>
      <c r="AF1431" t="s">
        <v>161</v>
      </c>
    </row>
    <row r="1432" spans="1:32" x14ac:dyDescent="0.35">
      <c r="A1432">
        <v>26</v>
      </c>
      <c r="B1432" t="s">
        <v>51</v>
      </c>
      <c r="C1432" t="s">
        <v>3886</v>
      </c>
      <c r="D1432" t="s">
        <v>3887</v>
      </c>
      <c r="E1432" t="s">
        <v>136</v>
      </c>
      <c r="F1432" t="s">
        <v>5698</v>
      </c>
      <c r="Q1432" t="s">
        <v>6577</v>
      </c>
      <c r="R1432" t="s">
        <v>36</v>
      </c>
      <c r="S1432" t="s">
        <v>3888</v>
      </c>
      <c r="T1432" t="s">
        <v>841</v>
      </c>
      <c r="U1432" t="s">
        <v>911</v>
      </c>
      <c r="V1432" t="s">
        <v>36</v>
      </c>
      <c r="W1432">
        <v>2020</v>
      </c>
      <c r="X1432" s="1">
        <v>44361</v>
      </c>
      <c r="Y1432">
        <v>11101</v>
      </c>
      <c r="Z1432">
        <v>40.748700999999997</v>
      </c>
      <c r="AA1432">
        <v>-73.946380000000005</v>
      </c>
      <c r="AB1432">
        <v>402</v>
      </c>
      <c r="AC1432">
        <v>19</v>
      </c>
      <c r="AD1432">
        <v>4005184</v>
      </c>
      <c r="AE1432">
        <v>4004380026</v>
      </c>
      <c r="AF1432" t="s">
        <v>181</v>
      </c>
    </row>
    <row r="1433" spans="1:32" x14ac:dyDescent="0.35">
      <c r="A1433">
        <v>26</v>
      </c>
      <c r="B1433" t="s">
        <v>51</v>
      </c>
      <c r="C1433" t="s">
        <v>3889</v>
      </c>
      <c r="D1433" t="s">
        <v>3890</v>
      </c>
      <c r="E1433" t="s">
        <v>136</v>
      </c>
      <c r="F1433" t="s">
        <v>5698</v>
      </c>
      <c r="Q1433" t="s">
        <v>6577</v>
      </c>
      <c r="R1433" t="s">
        <v>36</v>
      </c>
      <c r="S1433" t="s">
        <v>3891</v>
      </c>
      <c r="T1433" t="s">
        <v>841</v>
      </c>
      <c r="U1433" t="s">
        <v>1601</v>
      </c>
      <c r="V1433" t="s">
        <v>36</v>
      </c>
      <c r="W1433">
        <v>2020</v>
      </c>
      <c r="X1433" s="1">
        <v>44361</v>
      </c>
      <c r="Y1433">
        <v>11101</v>
      </c>
      <c r="Z1433">
        <v>40.750079999999997</v>
      </c>
      <c r="AA1433">
        <v>-73.938208000000003</v>
      </c>
      <c r="AB1433">
        <v>401</v>
      </c>
      <c r="AC1433">
        <v>33</v>
      </c>
      <c r="AD1433">
        <v>4005022</v>
      </c>
      <c r="AE1433">
        <v>4004170002</v>
      </c>
      <c r="AF1433" t="s">
        <v>175</v>
      </c>
    </row>
    <row r="1434" spans="1:32" x14ac:dyDescent="0.35">
      <c r="A1434">
        <v>26</v>
      </c>
      <c r="B1434" t="s">
        <v>55</v>
      </c>
      <c r="C1434" t="s">
        <v>6786</v>
      </c>
      <c r="D1434" t="s">
        <v>3893</v>
      </c>
      <c r="E1434" t="s">
        <v>136</v>
      </c>
      <c r="F1434" t="s">
        <v>5698</v>
      </c>
      <c r="Q1434" t="s">
        <v>6577</v>
      </c>
      <c r="R1434" t="s">
        <v>36</v>
      </c>
      <c r="S1434" t="s">
        <v>1596</v>
      </c>
      <c r="T1434" t="s">
        <v>810</v>
      </c>
      <c r="U1434" t="s">
        <v>1596</v>
      </c>
      <c r="V1434" t="s">
        <v>36</v>
      </c>
      <c r="W1434">
        <v>2020</v>
      </c>
      <c r="X1434" s="1">
        <v>44361</v>
      </c>
      <c r="Y1434">
        <v>11101</v>
      </c>
      <c r="Z1434">
        <v>40.754395000000002</v>
      </c>
      <c r="AA1434">
        <v>-73.94923</v>
      </c>
      <c r="AB1434">
        <v>402</v>
      </c>
      <c r="AC1434">
        <v>1</v>
      </c>
      <c r="AD1434">
        <v>4005413</v>
      </c>
      <c r="AE1434">
        <v>4004770007</v>
      </c>
      <c r="AF1434" t="s">
        <v>181</v>
      </c>
    </row>
    <row r="1435" spans="1:32" x14ac:dyDescent="0.35">
      <c r="A1435">
        <v>26</v>
      </c>
      <c r="B1435" t="s">
        <v>55</v>
      </c>
      <c r="C1435" t="s">
        <v>3894</v>
      </c>
      <c r="D1435" t="s">
        <v>3890</v>
      </c>
      <c r="E1435" t="s">
        <v>136</v>
      </c>
      <c r="F1435" t="s">
        <v>5698</v>
      </c>
      <c r="Q1435" t="s">
        <v>6577</v>
      </c>
      <c r="R1435" t="s">
        <v>36</v>
      </c>
      <c r="S1435" t="s">
        <v>3895</v>
      </c>
      <c r="T1435" t="s">
        <v>1596</v>
      </c>
      <c r="U1435" t="s">
        <v>1596</v>
      </c>
      <c r="V1435" t="s">
        <v>36</v>
      </c>
      <c r="W1435">
        <v>2020</v>
      </c>
      <c r="X1435" s="1">
        <v>44361</v>
      </c>
      <c r="Y1435">
        <v>11101</v>
      </c>
      <c r="Z1435">
        <v>40.750079999999997</v>
      </c>
      <c r="AA1435">
        <v>-73.938208000000003</v>
      </c>
      <c r="AB1435">
        <v>401</v>
      </c>
      <c r="AC1435">
        <v>33</v>
      </c>
      <c r="AD1435">
        <v>4005022</v>
      </c>
      <c r="AE1435">
        <v>4004170002</v>
      </c>
      <c r="AF1435" t="s">
        <v>175</v>
      </c>
    </row>
    <row r="1436" spans="1:32" x14ac:dyDescent="0.35">
      <c r="A1436">
        <v>26</v>
      </c>
      <c r="B1436" t="s">
        <v>55</v>
      </c>
      <c r="C1436" t="s">
        <v>3896</v>
      </c>
      <c r="D1436" t="s">
        <v>3897</v>
      </c>
      <c r="E1436" t="s">
        <v>136</v>
      </c>
      <c r="F1436" t="s">
        <v>5698</v>
      </c>
      <c r="Q1436" t="s">
        <v>6577</v>
      </c>
      <c r="R1436" t="s">
        <v>36</v>
      </c>
      <c r="S1436" t="s">
        <v>3898</v>
      </c>
      <c r="T1436" t="s">
        <v>841</v>
      </c>
      <c r="U1436" t="s">
        <v>1596</v>
      </c>
      <c r="V1436" t="s">
        <v>36</v>
      </c>
      <c r="W1436">
        <v>2020</v>
      </c>
      <c r="X1436" s="1">
        <v>44361</v>
      </c>
      <c r="Y1436">
        <v>11101</v>
      </c>
      <c r="Z1436">
        <v>40.750864999999997</v>
      </c>
      <c r="AA1436">
        <v>-73.916861999999995</v>
      </c>
      <c r="AB1436">
        <v>401</v>
      </c>
      <c r="AC1436">
        <v>171</v>
      </c>
      <c r="AD1436">
        <v>4616548</v>
      </c>
      <c r="AE1436">
        <v>4001430028</v>
      </c>
      <c r="AF1436" t="s">
        <v>181</v>
      </c>
    </row>
    <row r="1437" spans="1:32" x14ac:dyDescent="0.35">
      <c r="A1437">
        <v>26</v>
      </c>
      <c r="B1437" t="s">
        <v>55</v>
      </c>
      <c r="C1437" t="s">
        <v>3899</v>
      </c>
      <c r="D1437" t="s">
        <v>3900</v>
      </c>
      <c r="E1437" t="s">
        <v>136</v>
      </c>
      <c r="F1437" t="s">
        <v>5698</v>
      </c>
      <c r="Q1437" t="s">
        <v>6577</v>
      </c>
      <c r="R1437" t="s">
        <v>36</v>
      </c>
      <c r="S1437" t="s">
        <v>1596</v>
      </c>
      <c r="T1437" t="s">
        <v>1596</v>
      </c>
      <c r="U1437" t="s">
        <v>1596</v>
      </c>
      <c r="V1437" t="s">
        <v>36</v>
      </c>
      <c r="W1437">
        <v>2020</v>
      </c>
      <c r="X1437" s="1">
        <v>44361</v>
      </c>
      <c r="Y1437">
        <v>11101</v>
      </c>
      <c r="Z1437">
        <v>40.740321000000002</v>
      </c>
      <c r="AA1437">
        <v>-73.951932999999997</v>
      </c>
      <c r="AB1437">
        <v>402</v>
      </c>
      <c r="AC1437">
        <v>1</v>
      </c>
      <c r="AD1437">
        <v>4000000</v>
      </c>
      <c r="AE1437">
        <v>4000650151</v>
      </c>
      <c r="AF1437" t="s">
        <v>181</v>
      </c>
    </row>
    <row r="1438" spans="1:32" x14ac:dyDescent="0.35">
      <c r="A1438">
        <v>26</v>
      </c>
      <c r="B1438" t="s">
        <v>206</v>
      </c>
      <c r="C1438" t="s">
        <v>3901</v>
      </c>
      <c r="D1438" t="s">
        <v>3902</v>
      </c>
      <c r="E1438" t="s">
        <v>136</v>
      </c>
      <c r="F1438" t="s">
        <v>5706</v>
      </c>
      <c r="Q1438" t="s">
        <v>6577</v>
      </c>
      <c r="R1438" t="s">
        <v>36</v>
      </c>
      <c r="S1438" t="s">
        <v>3903</v>
      </c>
      <c r="T1438" t="s">
        <v>1682</v>
      </c>
      <c r="U1438" t="s">
        <v>1596</v>
      </c>
      <c r="V1438" t="s">
        <v>36</v>
      </c>
      <c r="W1438">
        <v>2020</v>
      </c>
      <c r="X1438" s="1">
        <v>44361</v>
      </c>
      <c r="Y1438">
        <v>11106</v>
      </c>
      <c r="Z1438">
        <v>40.762335999999998</v>
      </c>
      <c r="AA1438">
        <v>-73.934464000000006</v>
      </c>
      <c r="AB1438">
        <v>401</v>
      </c>
      <c r="AC1438">
        <v>43</v>
      </c>
      <c r="AD1438">
        <v>4005787</v>
      </c>
      <c r="AE1438">
        <v>4005230012</v>
      </c>
      <c r="AF1438" t="s">
        <v>175</v>
      </c>
    </row>
    <row r="1439" spans="1:32" x14ac:dyDescent="0.35">
      <c r="A1439">
        <v>26</v>
      </c>
      <c r="B1439" t="s">
        <v>182</v>
      </c>
      <c r="C1439" t="s">
        <v>3904</v>
      </c>
      <c r="D1439" t="s">
        <v>3905</v>
      </c>
      <c r="E1439" t="s">
        <v>136</v>
      </c>
      <c r="F1439" t="s">
        <v>5698</v>
      </c>
      <c r="Q1439" t="s">
        <v>6577</v>
      </c>
      <c r="R1439" t="s">
        <v>36</v>
      </c>
      <c r="S1439" t="s">
        <v>1284</v>
      </c>
      <c r="T1439" t="s">
        <v>1596</v>
      </c>
      <c r="U1439" t="s">
        <v>1598</v>
      </c>
      <c r="V1439" t="s">
        <v>36</v>
      </c>
      <c r="W1439">
        <v>2020</v>
      </c>
      <c r="X1439" s="1">
        <v>44361</v>
      </c>
      <c r="Y1439">
        <v>11101</v>
      </c>
      <c r="Z1439">
        <v>40.745286</v>
      </c>
      <c r="AA1439">
        <v>-73.952150000000003</v>
      </c>
      <c r="AB1439">
        <v>402</v>
      </c>
      <c r="AC1439">
        <v>7</v>
      </c>
      <c r="AD1439">
        <v>4000333</v>
      </c>
      <c r="AE1439">
        <v>4000460034</v>
      </c>
      <c r="AF1439" t="s">
        <v>181</v>
      </c>
    </row>
    <row r="1440" spans="1:32" x14ac:dyDescent="0.35">
      <c r="A1440">
        <v>26</v>
      </c>
      <c r="B1440" t="s">
        <v>117</v>
      </c>
      <c r="C1440" t="s">
        <v>3906</v>
      </c>
      <c r="D1440" t="s">
        <v>3907</v>
      </c>
      <c r="E1440" t="s">
        <v>136</v>
      </c>
      <c r="F1440" t="s">
        <v>5698</v>
      </c>
      <c r="Q1440" t="s">
        <v>6577</v>
      </c>
      <c r="R1440" t="s">
        <v>36</v>
      </c>
      <c r="S1440" t="s">
        <v>1247</v>
      </c>
      <c r="T1440" t="s">
        <v>810</v>
      </c>
      <c r="U1440" t="s">
        <v>911</v>
      </c>
      <c r="V1440" t="s">
        <v>36</v>
      </c>
      <c r="W1440">
        <v>2020</v>
      </c>
      <c r="X1440" s="1">
        <v>44361</v>
      </c>
      <c r="Y1440">
        <v>11101</v>
      </c>
      <c r="Z1440">
        <v>40.743116999999998</v>
      </c>
      <c r="AA1440">
        <v>-73.956067000000004</v>
      </c>
      <c r="AB1440">
        <v>402</v>
      </c>
      <c r="AC1440">
        <v>7</v>
      </c>
      <c r="AD1440">
        <v>4000126</v>
      </c>
      <c r="AE1440">
        <v>4000320006</v>
      </c>
      <c r="AF1440" t="s">
        <v>181</v>
      </c>
    </row>
    <row r="1441" spans="1:32" x14ac:dyDescent="0.35">
      <c r="A1441">
        <v>26</v>
      </c>
      <c r="B1441" t="s">
        <v>117</v>
      </c>
      <c r="C1441" t="s">
        <v>3908</v>
      </c>
      <c r="D1441" t="s">
        <v>3909</v>
      </c>
      <c r="E1441" t="s">
        <v>136</v>
      </c>
      <c r="F1441" t="s">
        <v>5698</v>
      </c>
      <c r="Q1441" t="s">
        <v>6577</v>
      </c>
      <c r="R1441" t="s">
        <v>36</v>
      </c>
      <c r="S1441" t="s">
        <v>3910</v>
      </c>
      <c r="T1441" t="s">
        <v>810</v>
      </c>
      <c r="U1441" t="s">
        <v>1596</v>
      </c>
      <c r="V1441" t="s">
        <v>36</v>
      </c>
      <c r="W1441">
        <v>2020</v>
      </c>
      <c r="X1441" s="1">
        <v>44361</v>
      </c>
      <c r="Y1441">
        <v>11101</v>
      </c>
      <c r="Z1441">
        <v>40.743167999999997</v>
      </c>
      <c r="AA1441">
        <v>-73.942822000000007</v>
      </c>
      <c r="AB1441">
        <v>402</v>
      </c>
      <c r="AC1441">
        <v>1</v>
      </c>
      <c r="AD1441">
        <v>4436638</v>
      </c>
      <c r="AE1441">
        <v>4000980009</v>
      </c>
      <c r="AF1441" t="s">
        <v>181</v>
      </c>
    </row>
    <row r="1442" spans="1:32" x14ac:dyDescent="0.35">
      <c r="A1442">
        <v>26</v>
      </c>
      <c r="B1442" t="s">
        <v>1178</v>
      </c>
      <c r="C1442" t="s">
        <v>3911</v>
      </c>
      <c r="D1442" t="s">
        <v>3912</v>
      </c>
      <c r="E1442" t="s">
        <v>136</v>
      </c>
      <c r="F1442" t="s">
        <v>5706</v>
      </c>
      <c r="Q1442" t="s">
        <v>6577</v>
      </c>
      <c r="R1442" t="s">
        <v>36</v>
      </c>
      <c r="S1442" t="s">
        <v>3913</v>
      </c>
      <c r="T1442" t="s">
        <v>810</v>
      </c>
      <c r="U1442" t="s">
        <v>842</v>
      </c>
      <c r="V1442" t="s">
        <v>36</v>
      </c>
      <c r="W1442">
        <v>2020</v>
      </c>
      <c r="X1442" s="1">
        <v>44361</v>
      </c>
      <c r="Y1442">
        <v>11103</v>
      </c>
      <c r="Z1442">
        <v>40.758859000000001</v>
      </c>
      <c r="AA1442">
        <v>-73.918772000000004</v>
      </c>
      <c r="AB1442">
        <v>401</v>
      </c>
      <c r="AC1442">
        <v>157</v>
      </c>
      <c r="AD1442">
        <v>4011018</v>
      </c>
      <c r="AE1442">
        <v>4006760050</v>
      </c>
      <c r="AF1442" t="s">
        <v>161</v>
      </c>
    </row>
    <row r="1443" spans="1:32" x14ac:dyDescent="0.35">
      <c r="A1443">
        <v>26</v>
      </c>
      <c r="B1443" t="s">
        <v>1178</v>
      </c>
      <c r="C1443" t="s">
        <v>3914</v>
      </c>
      <c r="D1443" t="s">
        <v>3915</v>
      </c>
      <c r="E1443" t="s">
        <v>136</v>
      </c>
      <c r="F1443" t="s">
        <v>5706</v>
      </c>
      <c r="Q1443" t="s">
        <v>6577</v>
      </c>
      <c r="R1443" t="s">
        <v>36</v>
      </c>
      <c r="S1443" t="s">
        <v>1600</v>
      </c>
      <c r="T1443" t="s">
        <v>1682</v>
      </c>
      <c r="U1443" t="s">
        <v>911</v>
      </c>
      <c r="V1443" t="s">
        <v>36</v>
      </c>
      <c r="W1443">
        <v>2020</v>
      </c>
      <c r="X1443" s="1">
        <v>44361</v>
      </c>
      <c r="Y1443">
        <v>11377</v>
      </c>
      <c r="Z1443">
        <v>40.745524000000003</v>
      </c>
      <c r="AA1443">
        <v>-73.909819999999996</v>
      </c>
      <c r="AB1443">
        <v>402</v>
      </c>
      <c r="AC1443">
        <v>251</v>
      </c>
      <c r="AD1443">
        <v>4030847</v>
      </c>
      <c r="AE1443">
        <v>4013170085</v>
      </c>
      <c r="AF1443" t="s">
        <v>3859</v>
      </c>
    </row>
    <row r="1444" spans="1:32" x14ac:dyDescent="0.35">
      <c r="A1444">
        <v>27</v>
      </c>
      <c r="B1444" t="s">
        <v>1624</v>
      </c>
      <c r="C1444" t="s">
        <v>3916</v>
      </c>
      <c r="D1444" t="s">
        <v>3917</v>
      </c>
      <c r="E1444" t="s">
        <v>136</v>
      </c>
      <c r="F1444" t="s">
        <v>5706</v>
      </c>
      <c r="Q1444" t="s">
        <v>6577</v>
      </c>
      <c r="R1444" t="s">
        <v>36</v>
      </c>
      <c r="S1444" t="s">
        <v>3918</v>
      </c>
      <c r="T1444" t="s">
        <v>810</v>
      </c>
      <c r="U1444" t="s">
        <v>1598</v>
      </c>
      <c r="V1444" t="s">
        <v>36</v>
      </c>
      <c r="W1444">
        <v>2020</v>
      </c>
      <c r="X1444" s="1">
        <v>44361</v>
      </c>
      <c r="Y1444">
        <v>11412</v>
      </c>
      <c r="Z1444">
        <v>40.706083</v>
      </c>
      <c r="AA1444">
        <v>-73.755416999999994</v>
      </c>
      <c r="AB1444">
        <v>412</v>
      </c>
      <c r="AC1444">
        <v>508</v>
      </c>
      <c r="AD1444">
        <v>4234212</v>
      </c>
      <c r="AE1444">
        <v>4109410206</v>
      </c>
      <c r="AF1444" t="s">
        <v>571</v>
      </c>
    </row>
    <row r="1445" spans="1:32" x14ac:dyDescent="0.35">
      <c r="A1445">
        <v>27</v>
      </c>
      <c r="B1445" t="s">
        <v>41</v>
      </c>
      <c r="C1445" t="s">
        <v>3919</v>
      </c>
      <c r="D1445" t="s">
        <v>3920</v>
      </c>
      <c r="E1445" t="s">
        <v>136</v>
      </c>
      <c r="F1445" t="s">
        <v>5706</v>
      </c>
      <c r="Q1445" t="s">
        <v>6577</v>
      </c>
      <c r="R1445" t="s">
        <v>36</v>
      </c>
      <c r="S1445" t="s">
        <v>3921</v>
      </c>
      <c r="T1445" t="s">
        <v>824</v>
      </c>
      <c r="U1445" t="s">
        <v>1598</v>
      </c>
      <c r="V1445" t="s">
        <v>36</v>
      </c>
      <c r="W1445">
        <v>2020</v>
      </c>
      <c r="X1445" s="1">
        <v>44361</v>
      </c>
      <c r="Y1445">
        <v>11432</v>
      </c>
      <c r="Z1445">
        <v>40.702455</v>
      </c>
      <c r="AA1445">
        <v>-73.803261000000006</v>
      </c>
      <c r="AB1445">
        <v>412</v>
      </c>
      <c r="AC1445">
        <v>240</v>
      </c>
      <c r="AD1445">
        <v>4448847</v>
      </c>
      <c r="AE1445">
        <v>4100930001</v>
      </c>
      <c r="AF1445" t="s">
        <v>3716</v>
      </c>
    </row>
    <row r="1446" spans="1:32" x14ac:dyDescent="0.35">
      <c r="A1446">
        <v>27</v>
      </c>
      <c r="B1446" t="s">
        <v>45</v>
      </c>
      <c r="C1446" t="s">
        <v>3922</v>
      </c>
      <c r="D1446" t="s">
        <v>3923</v>
      </c>
      <c r="E1446" t="s">
        <v>136</v>
      </c>
      <c r="F1446" t="s">
        <v>5706</v>
      </c>
      <c r="Q1446" t="s">
        <v>6577</v>
      </c>
      <c r="R1446" t="s">
        <v>36</v>
      </c>
      <c r="S1446" t="s">
        <v>3924</v>
      </c>
      <c r="T1446" t="s">
        <v>810</v>
      </c>
      <c r="U1446" t="s">
        <v>1598</v>
      </c>
      <c r="V1446" t="s">
        <v>36</v>
      </c>
      <c r="W1446">
        <v>2020</v>
      </c>
      <c r="X1446" s="1">
        <v>44361</v>
      </c>
      <c r="Y1446">
        <v>11432</v>
      </c>
      <c r="Z1446">
        <v>40.704025000000001</v>
      </c>
      <c r="AA1446">
        <v>-73.798437000000007</v>
      </c>
      <c r="AB1446">
        <v>412</v>
      </c>
      <c r="AC1446">
        <v>44601</v>
      </c>
      <c r="AD1446">
        <v>4215617</v>
      </c>
      <c r="AE1446">
        <v>4101010011</v>
      </c>
      <c r="AF1446" t="s">
        <v>3716</v>
      </c>
    </row>
    <row r="1447" spans="1:32" x14ac:dyDescent="0.35">
      <c r="A1447">
        <v>27</v>
      </c>
      <c r="B1447" t="s">
        <v>45</v>
      </c>
      <c r="C1447" t="s">
        <v>3925</v>
      </c>
      <c r="D1447" t="s">
        <v>3926</v>
      </c>
      <c r="E1447" t="s">
        <v>136</v>
      </c>
      <c r="F1447" t="s">
        <v>5706</v>
      </c>
      <c r="Q1447" t="s">
        <v>6577</v>
      </c>
      <c r="R1447" t="s">
        <v>36</v>
      </c>
      <c r="S1447" t="s">
        <v>3927</v>
      </c>
      <c r="T1447" t="s">
        <v>810</v>
      </c>
      <c r="U1447" t="s">
        <v>911</v>
      </c>
      <c r="V1447" t="s">
        <v>36</v>
      </c>
      <c r="W1447">
        <v>2020</v>
      </c>
      <c r="X1447" s="1">
        <v>44361</v>
      </c>
      <c r="Y1447">
        <v>11432</v>
      </c>
      <c r="Z1447">
        <v>40.702807</v>
      </c>
      <c r="AA1447">
        <v>-73.802023000000005</v>
      </c>
      <c r="AB1447">
        <v>412</v>
      </c>
      <c r="AC1447">
        <v>240</v>
      </c>
      <c r="AD1447">
        <v>4315254</v>
      </c>
      <c r="AE1447">
        <v>4100970010</v>
      </c>
      <c r="AF1447" t="s">
        <v>3716</v>
      </c>
    </row>
    <row r="1448" spans="1:32" x14ac:dyDescent="0.35">
      <c r="A1448">
        <v>27</v>
      </c>
      <c r="B1448" t="s">
        <v>817</v>
      </c>
      <c r="C1448" t="s">
        <v>3928</v>
      </c>
      <c r="D1448" t="s">
        <v>3929</v>
      </c>
      <c r="E1448" t="s">
        <v>136</v>
      </c>
      <c r="F1448" t="s">
        <v>5706</v>
      </c>
      <c r="Q1448" t="s">
        <v>6577</v>
      </c>
      <c r="R1448" t="s">
        <v>36</v>
      </c>
      <c r="S1448" t="s">
        <v>3930</v>
      </c>
      <c r="T1448" t="s">
        <v>824</v>
      </c>
      <c r="U1448" t="s">
        <v>911</v>
      </c>
      <c r="V1448" t="s">
        <v>36</v>
      </c>
      <c r="W1448">
        <v>2020</v>
      </c>
      <c r="X1448" s="1">
        <v>44361</v>
      </c>
      <c r="Y1448">
        <v>11432</v>
      </c>
      <c r="Z1448">
        <v>40.711075000000001</v>
      </c>
      <c r="AA1448">
        <v>-73.787031999999996</v>
      </c>
      <c r="AB1448">
        <v>412</v>
      </c>
      <c r="AC1448">
        <v>462</v>
      </c>
      <c r="AD1448">
        <v>4448804</v>
      </c>
      <c r="AE1448">
        <v>4098330004</v>
      </c>
      <c r="AF1448" t="s">
        <v>3716</v>
      </c>
    </row>
    <row r="1449" spans="1:32" x14ac:dyDescent="0.35">
      <c r="A1449">
        <v>27</v>
      </c>
      <c r="B1449" t="s">
        <v>51</v>
      </c>
      <c r="C1449" t="s">
        <v>3931</v>
      </c>
      <c r="D1449" t="s">
        <v>3932</v>
      </c>
      <c r="E1449" t="s">
        <v>136</v>
      </c>
      <c r="F1449" t="s">
        <v>5706</v>
      </c>
      <c r="Q1449" t="s">
        <v>6577</v>
      </c>
      <c r="R1449" t="s">
        <v>36</v>
      </c>
      <c r="S1449" t="s">
        <v>3933</v>
      </c>
      <c r="T1449" t="s">
        <v>824</v>
      </c>
      <c r="U1449" t="s">
        <v>1601</v>
      </c>
      <c r="V1449" t="s">
        <v>36</v>
      </c>
      <c r="W1449">
        <v>2020</v>
      </c>
      <c r="X1449" s="1">
        <v>44361</v>
      </c>
      <c r="Y1449">
        <v>11429</v>
      </c>
      <c r="Z1449">
        <v>40.711753000000002</v>
      </c>
      <c r="AA1449">
        <v>-73.736624000000006</v>
      </c>
      <c r="AB1449">
        <v>413</v>
      </c>
      <c r="AC1449">
        <v>582</v>
      </c>
      <c r="AD1449">
        <v>4240503</v>
      </c>
      <c r="AE1449">
        <v>4111510081</v>
      </c>
      <c r="AF1449" t="s">
        <v>523</v>
      </c>
    </row>
    <row r="1450" spans="1:32" x14ac:dyDescent="0.35">
      <c r="A1450">
        <v>27</v>
      </c>
      <c r="B1450" t="s">
        <v>51</v>
      </c>
      <c r="C1450" t="s">
        <v>3934</v>
      </c>
      <c r="D1450" t="s">
        <v>3935</v>
      </c>
      <c r="E1450" t="s">
        <v>136</v>
      </c>
      <c r="F1450" t="s">
        <v>5706</v>
      </c>
      <c r="Q1450" t="s">
        <v>6577</v>
      </c>
      <c r="R1450" t="s">
        <v>36</v>
      </c>
      <c r="S1450" t="s">
        <v>3936</v>
      </c>
      <c r="T1450" t="s">
        <v>1682</v>
      </c>
      <c r="U1450" t="s">
        <v>1601</v>
      </c>
      <c r="V1450" t="s">
        <v>36</v>
      </c>
      <c r="W1450">
        <v>2020</v>
      </c>
      <c r="X1450" s="1">
        <v>44361</v>
      </c>
      <c r="Y1450">
        <v>11412</v>
      </c>
      <c r="Z1450">
        <v>40.690828000000003</v>
      </c>
      <c r="AA1450">
        <v>-73.763907000000003</v>
      </c>
      <c r="AB1450">
        <v>412</v>
      </c>
      <c r="AC1450">
        <v>366</v>
      </c>
      <c r="AD1450">
        <v>4268900</v>
      </c>
      <c r="AE1450">
        <v>4124390032</v>
      </c>
      <c r="AF1450" t="s">
        <v>563</v>
      </c>
    </row>
    <row r="1451" spans="1:32" x14ac:dyDescent="0.35">
      <c r="A1451">
        <v>27</v>
      </c>
      <c r="B1451" t="s">
        <v>51</v>
      </c>
      <c r="C1451" t="s">
        <v>3937</v>
      </c>
      <c r="D1451" t="s">
        <v>3938</v>
      </c>
      <c r="E1451" t="s">
        <v>136</v>
      </c>
      <c r="F1451" t="s">
        <v>5706</v>
      </c>
      <c r="Q1451" t="s">
        <v>6577</v>
      </c>
      <c r="R1451" t="s">
        <v>36</v>
      </c>
      <c r="S1451" t="s">
        <v>1709</v>
      </c>
      <c r="T1451" t="s">
        <v>841</v>
      </c>
      <c r="U1451" t="s">
        <v>1601</v>
      </c>
      <c r="V1451" t="s">
        <v>36</v>
      </c>
      <c r="W1451">
        <v>2020</v>
      </c>
      <c r="X1451" s="1">
        <v>44361</v>
      </c>
      <c r="Y1451">
        <v>11434</v>
      </c>
      <c r="Z1451">
        <v>40.675879999999999</v>
      </c>
      <c r="AA1451">
        <v>-73.758505</v>
      </c>
      <c r="AB1451">
        <v>412</v>
      </c>
      <c r="AC1451">
        <v>352</v>
      </c>
      <c r="AD1451">
        <v>4279864</v>
      </c>
      <c r="AE1451">
        <v>4129930118</v>
      </c>
      <c r="AF1451" t="s">
        <v>563</v>
      </c>
    </row>
    <row r="1452" spans="1:32" x14ac:dyDescent="0.35">
      <c r="A1452">
        <v>27</v>
      </c>
      <c r="B1452" t="s">
        <v>51</v>
      </c>
      <c r="C1452" t="s">
        <v>3939</v>
      </c>
      <c r="D1452" t="s">
        <v>3940</v>
      </c>
      <c r="E1452" t="s">
        <v>136</v>
      </c>
      <c r="F1452" t="s">
        <v>5706</v>
      </c>
      <c r="Q1452" t="s">
        <v>6577</v>
      </c>
      <c r="R1452" t="s">
        <v>36</v>
      </c>
      <c r="S1452" t="s">
        <v>3941</v>
      </c>
      <c r="T1452" t="s">
        <v>824</v>
      </c>
      <c r="U1452" t="s">
        <v>1601</v>
      </c>
      <c r="V1452" t="s">
        <v>36</v>
      </c>
      <c r="W1452">
        <v>2020</v>
      </c>
      <c r="X1452" s="1">
        <v>44361</v>
      </c>
      <c r="Y1452">
        <v>11413</v>
      </c>
      <c r="Z1452">
        <v>40.681730000000002</v>
      </c>
      <c r="AA1452">
        <v>-73.753428999999997</v>
      </c>
      <c r="AB1452">
        <v>412</v>
      </c>
      <c r="AC1452">
        <v>352</v>
      </c>
      <c r="AD1452">
        <v>4274083</v>
      </c>
      <c r="AE1452">
        <v>4127230076</v>
      </c>
      <c r="AF1452" t="s">
        <v>563</v>
      </c>
    </row>
    <row r="1453" spans="1:32" x14ac:dyDescent="0.35">
      <c r="A1453">
        <v>27</v>
      </c>
      <c r="B1453" t="s">
        <v>51</v>
      </c>
      <c r="C1453" t="s">
        <v>3942</v>
      </c>
      <c r="D1453" t="s">
        <v>3943</v>
      </c>
      <c r="E1453" t="s">
        <v>136</v>
      </c>
      <c r="F1453" t="s">
        <v>5706</v>
      </c>
      <c r="Q1453" t="s">
        <v>6577</v>
      </c>
      <c r="R1453" t="s">
        <v>36</v>
      </c>
      <c r="S1453" t="s">
        <v>3944</v>
      </c>
      <c r="T1453" t="s">
        <v>1682</v>
      </c>
      <c r="U1453" t="s">
        <v>1601</v>
      </c>
      <c r="V1453" t="s">
        <v>36</v>
      </c>
      <c r="W1453">
        <v>2020</v>
      </c>
      <c r="X1453" s="1">
        <v>44361</v>
      </c>
      <c r="Y1453">
        <v>11432</v>
      </c>
      <c r="Z1453">
        <v>40.710624000000003</v>
      </c>
      <c r="AA1453">
        <v>-73.783422999999999</v>
      </c>
      <c r="AB1453">
        <v>412</v>
      </c>
      <c r="AC1453">
        <v>468</v>
      </c>
      <c r="AD1453">
        <v>4446042</v>
      </c>
      <c r="AE1453">
        <v>4099140001</v>
      </c>
      <c r="AF1453" t="s">
        <v>3716</v>
      </c>
    </row>
    <row r="1454" spans="1:32" x14ac:dyDescent="0.35">
      <c r="A1454">
        <v>27</v>
      </c>
      <c r="B1454" t="s">
        <v>51</v>
      </c>
      <c r="C1454" t="s">
        <v>3945</v>
      </c>
      <c r="D1454" t="s">
        <v>3946</v>
      </c>
      <c r="E1454" t="s">
        <v>136</v>
      </c>
      <c r="F1454" t="s">
        <v>5706</v>
      </c>
      <c r="Q1454" t="s">
        <v>6577</v>
      </c>
      <c r="R1454" t="s">
        <v>36</v>
      </c>
      <c r="S1454" t="s">
        <v>3947</v>
      </c>
      <c r="T1454" t="s">
        <v>841</v>
      </c>
      <c r="U1454" t="s">
        <v>1601</v>
      </c>
      <c r="V1454" t="s">
        <v>36</v>
      </c>
      <c r="W1454">
        <v>2020</v>
      </c>
      <c r="X1454" s="1">
        <v>44361</v>
      </c>
      <c r="Y1454">
        <v>11412</v>
      </c>
      <c r="Z1454">
        <v>40.703584999999997</v>
      </c>
      <c r="AA1454">
        <v>-73.765838000000002</v>
      </c>
      <c r="AB1454">
        <v>412</v>
      </c>
      <c r="AC1454">
        <v>504</v>
      </c>
      <c r="AD1454">
        <v>4233850</v>
      </c>
      <c r="AE1454">
        <v>4109260050</v>
      </c>
      <c r="AF1454" t="s">
        <v>571</v>
      </c>
    </row>
    <row r="1455" spans="1:32" x14ac:dyDescent="0.35">
      <c r="A1455">
        <v>27</v>
      </c>
      <c r="B1455" t="s">
        <v>51</v>
      </c>
      <c r="C1455" t="s">
        <v>3948</v>
      </c>
      <c r="D1455" t="s">
        <v>3949</v>
      </c>
      <c r="E1455" t="s">
        <v>136</v>
      </c>
      <c r="F1455" t="s">
        <v>5706</v>
      </c>
      <c r="Q1455" t="s">
        <v>6577</v>
      </c>
      <c r="R1455" t="s">
        <v>36</v>
      </c>
      <c r="S1455" t="s">
        <v>3950</v>
      </c>
      <c r="T1455" t="s">
        <v>841</v>
      </c>
      <c r="U1455" t="s">
        <v>911</v>
      </c>
      <c r="V1455" t="s">
        <v>36</v>
      </c>
      <c r="W1455">
        <v>2020</v>
      </c>
      <c r="X1455" s="1">
        <v>44361</v>
      </c>
      <c r="Y1455">
        <v>11412</v>
      </c>
      <c r="Z1455">
        <v>40.707990000000002</v>
      </c>
      <c r="AA1455">
        <v>-73.755268999999998</v>
      </c>
      <c r="AB1455">
        <v>412</v>
      </c>
      <c r="AC1455">
        <v>508</v>
      </c>
      <c r="AD1455">
        <v>4440330</v>
      </c>
      <c r="AE1455">
        <v>4109060001</v>
      </c>
      <c r="AF1455" t="s">
        <v>571</v>
      </c>
    </row>
    <row r="1456" spans="1:32" x14ac:dyDescent="0.35">
      <c r="A1456">
        <v>27</v>
      </c>
      <c r="B1456" t="s">
        <v>51</v>
      </c>
      <c r="C1456" t="s">
        <v>3951</v>
      </c>
      <c r="D1456" t="s">
        <v>3952</v>
      </c>
      <c r="E1456" t="s">
        <v>136</v>
      </c>
      <c r="F1456" t="s">
        <v>5706</v>
      </c>
      <c r="Q1456" t="s">
        <v>6577</v>
      </c>
      <c r="R1456" t="s">
        <v>36</v>
      </c>
      <c r="S1456" t="s">
        <v>2723</v>
      </c>
      <c r="T1456" t="s">
        <v>1595</v>
      </c>
      <c r="U1456" t="s">
        <v>1601</v>
      </c>
      <c r="V1456" t="s">
        <v>36</v>
      </c>
      <c r="W1456">
        <v>2020</v>
      </c>
      <c r="X1456" s="1">
        <v>44361</v>
      </c>
      <c r="Y1456">
        <v>11411</v>
      </c>
      <c r="Z1456">
        <v>40.697308999999997</v>
      </c>
      <c r="AA1456">
        <v>-73.740948000000003</v>
      </c>
      <c r="AB1456">
        <v>413</v>
      </c>
      <c r="AC1456">
        <v>598</v>
      </c>
      <c r="AD1456">
        <v>4243743</v>
      </c>
      <c r="AE1456">
        <v>4113000001</v>
      </c>
      <c r="AF1456" t="s">
        <v>575</v>
      </c>
    </row>
    <row r="1457" spans="1:32" x14ac:dyDescent="0.35">
      <c r="A1457">
        <v>27</v>
      </c>
      <c r="B1457" t="s">
        <v>51</v>
      </c>
      <c r="C1457" t="s">
        <v>3953</v>
      </c>
      <c r="D1457" t="s">
        <v>3954</v>
      </c>
      <c r="E1457" t="s">
        <v>136</v>
      </c>
      <c r="F1457" t="s">
        <v>5706</v>
      </c>
      <c r="Q1457" t="s">
        <v>6577</v>
      </c>
      <c r="R1457" t="s">
        <v>36</v>
      </c>
      <c r="S1457" t="s">
        <v>3955</v>
      </c>
      <c r="T1457" t="s">
        <v>841</v>
      </c>
      <c r="U1457" t="s">
        <v>1601</v>
      </c>
      <c r="V1457" t="s">
        <v>36</v>
      </c>
      <c r="W1457">
        <v>2020</v>
      </c>
      <c r="X1457" s="1">
        <v>44361</v>
      </c>
      <c r="Y1457">
        <v>11411</v>
      </c>
      <c r="Z1457">
        <v>40.685492000000004</v>
      </c>
      <c r="AA1457">
        <v>-73.729982000000007</v>
      </c>
      <c r="AB1457">
        <v>413</v>
      </c>
      <c r="AC1457">
        <v>614</v>
      </c>
      <c r="AD1457">
        <v>4276382</v>
      </c>
      <c r="AE1457">
        <v>4128200001</v>
      </c>
      <c r="AF1457" t="s">
        <v>575</v>
      </c>
    </row>
    <row r="1458" spans="1:32" x14ac:dyDescent="0.35">
      <c r="A1458">
        <v>27</v>
      </c>
      <c r="B1458" t="s">
        <v>51</v>
      </c>
      <c r="C1458" t="s">
        <v>3956</v>
      </c>
      <c r="D1458" t="s">
        <v>3957</v>
      </c>
      <c r="E1458" t="s">
        <v>136</v>
      </c>
      <c r="F1458" t="s">
        <v>5706</v>
      </c>
      <c r="Q1458" t="s">
        <v>6577</v>
      </c>
      <c r="R1458" t="s">
        <v>36</v>
      </c>
      <c r="S1458" t="s">
        <v>3958</v>
      </c>
      <c r="T1458" t="s">
        <v>841</v>
      </c>
      <c r="U1458" t="s">
        <v>911</v>
      </c>
      <c r="V1458" t="s">
        <v>36</v>
      </c>
      <c r="W1458">
        <v>2020</v>
      </c>
      <c r="X1458" s="1">
        <v>44361</v>
      </c>
      <c r="Y1458">
        <v>11423</v>
      </c>
      <c r="Z1458">
        <v>40.713093999999998</v>
      </c>
      <c r="AA1458">
        <v>-73.780467999999999</v>
      </c>
      <c r="AB1458">
        <v>412</v>
      </c>
      <c r="AC1458">
        <v>470</v>
      </c>
      <c r="AD1458">
        <v>4212425</v>
      </c>
      <c r="AE1458">
        <v>4099190006</v>
      </c>
      <c r="AF1458" t="s">
        <v>3716</v>
      </c>
    </row>
    <row r="1459" spans="1:32" x14ac:dyDescent="0.35">
      <c r="A1459">
        <v>27</v>
      </c>
      <c r="B1459" t="s">
        <v>51</v>
      </c>
      <c r="C1459" t="s">
        <v>3959</v>
      </c>
      <c r="D1459" t="s">
        <v>3960</v>
      </c>
      <c r="E1459" t="s">
        <v>136</v>
      </c>
      <c r="F1459" t="s">
        <v>5706</v>
      </c>
      <c r="Q1459" t="s">
        <v>6577</v>
      </c>
      <c r="R1459" t="s">
        <v>36</v>
      </c>
      <c r="S1459" t="s">
        <v>1118</v>
      </c>
      <c r="T1459" t="s">
        <v>841</v>
      </c>
      <c r="U1459" t="s">
        <v>911</v>
      </c>
      <c r="V1459" t="s">
        <v>36</v>
      </c>
      <c r="W1459">
        <v>2020</v>
      </c>
      <c r="X1459" s="1">
        <v>44361</v>
      </c>
      <c r="Y1459">
        <v>11433</v>
      </c>
      <c r="Z1459">
        <v>40.707537000000002</v>
      </c>
      <c r="AA1459">
        <v>-73.785625999999993</v>
      </c>
      <c r="AB1459">
        <v>412</v>
      </c>
      <c r="AC1459">
        <v>444</v>
      </c>
      <c r="AD1459">
        <v>4217573</v>
      </c>
      <c r="AE1459">
        <v>4102150001</v>
      </c>
      <c r="AF1459" t="s">
        <v>3716</v>
      </c>
    </row>
    <row r="1460" spans="1:32" x14ac:dyDescent="0.35">
      <c r="A1460">
        <v>27</v>
      </c>
      <c r="B1460" t="s">
        <v>51</v>
      </c>
      <c r="C1460" t="s">
        <v>3961</v>
      </c>
      <c r="D1460" t="s">
        <v>3962</v>
      </c>
      <c r="E1460" t="s">
        <v>136</v>
      </c>
      <c r="F1460" t="s">
        <v>5706</v>
      </c>
      <c r="Q1460" t="s">
        <v>6577</v>
      </c>
      <c r="R1460" t="s">
        <v>36</v>
      </c>
      <c r="S1460" t="s">
        <v>1605</v>
      </c>
      <c r="T1460" t="s">
        <v>824</v>
      </c>
      <c r="U1460" t="s">
        <v>1601</v>
      </c>
      <c r="V1460" t="s">
        <v>36</v>
      </c>
      <c r="W1460">
        <v>2020</v>
      </c>
      <c r="X1460" s="1">
        <v>44361</v>
      </c>
      <c r="Y1460">
        <v>11412</v>
      </c>
      <c r="Z1460">
        <v>40.707197000000001</v>
      </c>
      <c r="AA1460">
        <v>-73.754129000000006</v>
      </c>
      <c r="AB1460">
        <v>412</v>
      </c>
      <c r="AC1460">
        <v>508</v>
      </c>
      <c r="AD1460">
        <v>4438829</v>
      </c>
      <c r="AE1460">
        <v>4109060001</v>
      </c>
      <c r="AF1460" t="s">
        <v>571</v>
      </c>
    </row>
    <row r="1461" spans="1:32" x14ac:dyDescent="0.35">
      <c r="A1461">
        <v>27</v>
      </c>
      <c r="B1461" t="s">
        <v>59</v>
      </c>
      <c r="C1461" t="s">
        <v>3963</v>
      </c>
      <c r="D1461" t="s">
        <v>3964</v>
      </c>
      <c r="E1461" t="s">
        <v>136</v>
      </c>
      <c r="F1461" t="s">
        <v>5706</v>
      </c>
      <c r="Q1461" t="s">
        <v>6577</v>
      </c>
      <c r="R1461" t="s">
        <v>36</v>
      </c>
      <c r="S1461" t="s">
        <v>1080</v>
      </c>
      <c r="T1461" t="s">
        <v>841</v>
      </c>
      <c r="U1461" t="s">
        <v>1598</v>
      </c>
      <c r="V1461" t="s">
        <v>980</v>
      </c>
      <c r="W1461">
        <v>2020</v>
      </c>
      <c r="X1461" s="1">
        <v>44361</v>
      </c>
      <c r="Y1461">
        <v>11434</v>
      </c>
      <c r="Z1461">
        <v>40.687503</v>
      </c>
      <c r="AA1461">
        <v>-73.775532999999996</v>
      </c>
      <c r="AB1461">
        <v>412</v>
      </c>
      <c r="AC1461">
        <v>426</v>
      </c>
      <c r="AD1461">
        <v>4268835</v>
      </c>
      <c r="AE1461">
        <v>4124060180</v>
      </c>
      <c r="AF1461" t="s">
        <v>563</v>
      </c>
    </row>
    <row r="1462" spans="1:32" x14ac:dyDescent="0.35">
      <c r="A1462">
        <v>27</v>
      </c>
      <c r="B1462" t="s">
        <v>1462</v>
      </c>
      <c r="C1462" t="s">
        <v>3965</v>
      </c>
      <c r="D1462" t="s">
        <v>3966</v>
      </c>
      <c r="E1462" t="s">
        <v>136</v>
      </c>
      <c r="F1462" t="s">
        <v>5706</v>
      </c>
      <c r="Q1462" t="s">
        <v>6577</v>
      </c>
      <c r="R1462" t="s">
        <v>36</v>
      </c>
      <c r="S1462" t="s">
        <v>1596</v>
      </c>
      <c r="T1462" t="s">
        <v>1596</v>
      </c>
      <c r="U1462" t="s">
        <v>1596</v>
      </c>
      <c r="V1462" t="s">
        <v>36</v>
      </c>
      <c r="W1462">
        <v>2020</v>
      </c>
      <c r="X1462" s="1">
        <v>44361</v>
      </c>
      <c r="Y1462">
        <v>11432</v>
      </c>
      <c r="Z1462">
        <v>40.702499000000003</v>
      </c>
      <c r="AA1462">
        <v>-73.803109000000006</v>
      </c>
      <c r="AB1462">
        <v>412</v>
      </c>
      <c r="AC1462">
        <v>240</v>
      </c>
      <c r="AD1462">
        <v>4438731</v>
      </c>
      <c r="AE1462">
        <v>4100930001</v>
      </c>
      <c r="AF1462" t="s">
        <v>3716</v>
      </c>
    </row>
    <row r="1463" spans="1:32" x14ac:dyDescent="0.35">
      <c r="A1463">
        <v>27</v>
      </c>
      <c r="B1463" t="s">
        <v>117</v>
      </c>
      <c r="C1463" t="s">
        <v>3967</v>
      </c>
      <c r="D1463" t="s">
        <v>3968</v>
      </c>
      <c r="E1463" t="s">
        <v>136</v>
      </c>
      <c r="F1463" t="s">
        <v>5706</v>
      </c>
      <c r="Q1463" t="s">
        <v>6577</v>
      </c>
      <c r="R1463" t="s">
        <v>36</v>
      </c>
      <c r="S1463" t="s">
        <v>3969</v>
      </c>
      <c r="T1463" t="s">
        <v>841</v>
      </c>
      <c r="U1463" t="s">
        <v>1598</v>
      </c>
      <c r="V1463" t="s">
        <v>1017</v>
      </c>
      <c r="W1463">
        <v>2020</v>
      </c>
      <c r="X1463" s="1">
        <v>44361</v>
      </c>
      <c r="Y1463">
        <v>11432</v>
      </c>
      <c r="Z1463">
        <v>40.707239999999999</v>
      </c>
      <c r="AA1463">
        <v>-73.792704000000001</v>
      </c>
      <c r="AB1463">
        <v>412</v>
      </c>
      <c r="AC1463">
        <v>460</v>
      </c>
      <c r="AD1463">
        <v>4209646</v>
      </c>
      <c r="AE1463">
        <v>4097990027</v>
      </c>
      <c r="AF1463" t="s">
        <v>3716</v>
      </c>
    </row>
    <row r="1464" spans="1:32" x14ac:dyDescent="0.35">
      <c r="A1464">
        <v>27</v>
      </c>
      <c r="B1464" t="s">
        <v>117</v>
      </c>
      <c r="C1464" t="s">
        <v>3970</v>
      </c>
      <c r="D1464" t="s">
        <v>3971</v>
      </c>
      <c r="E1464" t="s">
        <v>136</v>
      </c>
      <c r="F1464" t="s">
        <v>5706</v>
      </c>
      <c r="Q1464" t="s">
        <v>6577</v>
      </c>
      <c r="R1464" t="s">
        <v>36</v>
      </c>
      <c r="S1464" t="s">
        <v>3972</v>
      </c>
      <c r="T1464" t="s">
        <v>810</v>
      </c>
      <c r="U1464" t="s">
        <v>1598</v>
      </c>
      <c r="V1464" t="s">
        <v>36</v>
      </c>
      <c r="W1464">
        <v>2020</v>
      </c>
      <c r="X1464" s="1">
        <v>44361</v>
      </c>
      <c r="Y1464">
        <v>11432</v>
      </c>
      <c r="Z1464">
        <v>40.702193000000001</v>
      </c>
      <c r="AA1464">
        <v>-73.804192</v>
      </c>
      <c r="AB1464">
        <v>412</v>
      </c>
      <c r="AC1464">
        <v>240</v>
      </c>
      <c r="AD1464">
        <v>4215603</v>
      </c>
      <c r="AE1464">
        <v>4100920006</v>
      </c>
      <c r="AF1464" t="s">
        <v>3716</v>
      </c>
    </row>
    <row r="1465" spans="1:32" x14ac:dyDescent="0.35">
      <c r="A1465">
        <v>27</v>
      </c>
      <c r="B1465" t="s">
        <v>117</v>
      </c>
      <c r="C1465" t="s">
        <v>3973</v>
      </c>
      <c r="D1465" t="s">
        <v>3974</v>
      </c>
      <c r="E1465" t="s">
        <v>136</v>
      </c>
      <c r="F1465" t="s">
        <v>5706</v>
      </c>
      <c r="Q1465" t="s">
        <v>6577</v>
      </c>
      <c r="R1465" t="s">
        <v>36</v>
      </c>
      <c r="S1465" t="s">
        <v>1551</v>
      </c>
      <c r="T1465" t="s">
        <v>1595</v>
      </c>
      <c r="U1465" t="s">
        <v>1601</v>
      </c>
      <c r="V1465" t="s">
        <v>36</v>
      </c>
      <c r="W1465">
        <v>2020</v>
      </c>
      <c r="X1465" s="1">
        <v>44361</v>
      </c>
      <c r="Y1465">
        <v>11432</v>
      </c>
      <c r="Z1465">
        <v>40.702171999999997</v>
      </c>
      <c r="AA1465">
        <v>-73.804275000000004</v>
      </c>
      <c r="AB1465">
        <v>412</v>
      </c>
      <c r="AC1465">
        <v>240</v>
      </c>
      <c r="AD1465">
        <v>4215602</v>
      </c>
      <c r="AE1465">
        <v>4100920001</v>
      </c>
      <c r="AF1465" t="s">
        <v>3716</v>
      </c>
    </row>
    <row r="1466" spans="1:32" x14ac:dyDescent="0.35">
      <c r="A1466">
        <v>27</v>
      </c>
      <c r="B1466" t="s">
        <v>1178</v>
      </c>
      <c r="C1466" t="s">
        <v>3975</v>
      </c>
      <c r="D1466" t="s">
        <v>3976</v>
      </c>
      <c r="E1466" t="s">
        <v>136</v>
      </c>
      <c r="F1466" t="s">
        <v>5706</v>
      </c>
      <c r="Q1466" t="s">
        <v>6577</v>
      </c>
      <c r="R1466" t="s">
        <v>36</v>
      </c>
      <c r="S1466" t="s">
        <v>1234</v>
      </c>
      <c r="T1466" t="s">
        <v>810</v>
      </c>
      <c r="U1466" t="s">
        <v>1598</v>
      </c>
      <c r="V1466" t="s">
        <v>980</v>
      </c>
      <c r="W1466">
        <v>2020</v>
      </c>
      <c r="X1466" s="1">
        <v>44361</v>
      </c>
      <c r="Y1466">
        <v>11411</v>
      </c>
      <c r="Z1466">
        <v>40.695540000000001</v>
      </c>
      <c r="AA1466">
        <v>-73.741380000000007</v>
      </c>
      <c r="AB1466">
        <v>413</v>
      </c>
      <c r="AC1466">
        <v>598</v>
      </c>
      <c r="AD1466">
        <v>4536041</v>
      </c>
      <c r="AE1466">
        <v>4113190001</v>
      </c>
      <c r="AF1466" t="s">
        <v>575</v>
      </c>
    </row>
    <row r="1467" spans="1:32" x14ac:dyDescent="0.35">
      <c r="A1467">
        <v>27</v>
      </c>
      <c r="B1467" t="s">
        <v>1178</v>
      </c>
      <c r="C1467" t="s">
        <v>3977</v>
      </c>
      <c r="D1467" t="s">
        <v>3978</v>
      </c>
      <c r="E1467" t="s">
        <v>136</v>
      </c>
      <c r="F1467" t="s">
        <v>5706</v>
      </c>
      <c r="Q1467" t="s">
        <v>6577</v>
      </c>
      <c r="R1467" t="s">
        <v>36</v>
      </c>
      <c r="S1467" t="s">
        <v>3979</v>
      </c>
      <c r="T1467" t="s">
        <v>810</v>
      </c>
      <c r="U1467" t="s">
        <v>911</v>
      </c>
      <c r="V1467" t="s">
        <v>3980</v>
      </c>
      <c r="W1467">
        <v>2020</v>
      </c>
      <c r="X1467" s="1">
        <v>44361</v>
      </c>
      <c r="Y1467">
        <v>11432</v>
      </c>
      <c r="Z1467">
        <v>40.707864999999998</v>
      </c>
      <c r="AA1467">
        <v>-73.795294999999996</v>
      </c>
      <c r="AB1467">
        <v>412</v>
      </c>
      <c r="AC1467">
        <v>460</v>
      </c>
      <c r="AD1467">
        <v>4209635</v>
      </c>
      <c r="AE1467">
        <v>4097980006</v>
      </c>
      <c r="AF1467" t="s">
        <v>3716</v>
      </c>
    </row>
    <row r="1468" spans="1:32" x14ac:dyDescent="0.35">
      <c r="A1468">
        <v>28</v>
      </c>
      <c r="B1468" t="s">
        <v>51</v>
      </c>
      <c r="C1468" t="s">
        <v>3981</v>
      </c>
      <c r="D1468" t="s">
        <v>3982</v>
      </c>
      <c r="E1468" t="s">
        <v>136</v>
      </c>
      <c r="F1468" t="s">
        <v>5706</v>
      </c>
      <c r="Q1468" t="s">
        <v>6577</v>
      </c>
      <c r="R1468" t="s">
        <v>36</v>
      </c>
      <c r="S1468" t="s">
        <v>3983</v>
      </c>
      <c r="T1468" t="s">
        <v>1682</v>
      </c>
      <c r="U1468" t="s">
        <v>1601</v>
      </c>
      <c r="V1468" t="s">
        <v>36</v>
      </c>
      <c r="W1468">
        <v>2020</v>
      </c>
      <c r="X1468" s="1">
        <v>44361</v>
      </c>
      <c r="Y1468">
        <v>11433</v>
      </c>
      <c r="Z1468">
        <v>40.694125</v>
      </c>
      <c r="AA1468">
        <v>-73.790674999999993</v>
      </c>
      <c r="AB1468">
        <v>412</v>
      </c>
      <c r="AC1468">
        <v>260</v>
      </c>
      <c r="AD1468">
        <v>4263341</v>
      </c>
      <c r="AE1468">
        <v>4121510001</v>
      </c>
      <c r="AF1468" t="s">
        <v>559</v>
      </c>
    </row>
    <row r="1469" spans="1:32" x14ac:dyDescent="0.35">
      <c r="A1469">
        <v>28</v>
      </c>
      <c r="B1469" t="s">
        <v>51</v>
      </c>
      <c r="C1469" t="s">
        <v>3984</v>
      </c>
      <c r="D1469" t="s">
        <v>3985</v>
      </c>
      <c r="E1469" t="s">
        <v>136</v>
      </c>
      <c r="F1469" t="s">
        <v>5706</v>
      </c>
      <c r="Q1469" t="s">
        <v>6577</v>
      </c>
      <c r="R1469" t="s">
        <v>36</v>
      </c>
      <c r="S1469" t="s">
        <v>3986</v>
      </c>
      <c r="T1469" t="s">
        <v>841</v>
      </c>
      <c r="U1469" t="s">
        <v>1601</v>
      </c>
      <c r="V1469" t="s">
        <v>36</v>
      </c>
      <c r="W1469">
        <v>2020</v>
      </c>
      <c r="X1469" s="1">
        <v>44361</v>
      </c>
      <c r="Y1469">
        <v>11436</v>
      </c>
      <c r="Z1469">
        <v>40.672727000000002</v>
      </c>
      <c r="AA1469">
        <v>-73.788163999999995</v>
      </c>
      <c r="AB1469">
        <v>412</v>
      </c>
      <c r="AC1469">
        <v>788</v>
      </c>
      <c r="AD1469">
        <v>4262725</v>
      </c>
      <c r="AE1469">
        <v>4121040001</v>
      </c>
      <c r="AF1469" t="s">
        <v>584</v>
      </c>
    </row>
    <row r="1470" spans="1:32" x14ac:dyDescent="0.35">
      <c r="A1470">
        <v>28</v>
      </c>
      <c r="B1470" t="s">
        <v>51</v>
      </c>
      <c r="C1470" t="s">
        <v>3987</v>
      </c>
      <c r="D1470" t="s">
        <v>3988</v>
      </c>
      <c r="E1470" t="s">
        <v>136</v>
      </c>
      <c r="F1470" t="s">
        <v>5706</v>
      </c>
      <c r="Q1470" t="s">
        <v>6577</v>
      </c>
      <c r="R1470" t="s">
        <v>36</v>
      </c>
      <c r="S1470" t="s">
        <v>3989</v>
      </c>
      <c r="T1470" t="s">
        <v>1595</v>
      </c>
      <c r="U1470" t="s">
        <v>911</v>
      </c>
      <c r="V1470" t="s">
        <v>36</v>
      </c>
      <c r="W1470">
        <v>2020</v>
      </c>
      <c r="X1470" s="1">
        <v>44361</v>
      </c>
      <c r="Y1470">
        <v>11433</v>
      </c>
      <c r="Z1470">
        <v>40.694119000000001</v>
      </c>
      <c r="AA1470">
        <v>-73.797003000000004</v>
      </c>
      <c r="AB1470">
        <v>412</v>
      </c>
      <c r="AC1470">
        <v>254</v>
      </c>
      <c r="AD1470">
        <v>4216099</v>
      </c>
      <c r="AE1470">
        <v>4101440042</v>
      </c>
      <c r="AF1470" t="s">
        <v>559</v>
      </c>
    </row>
    <row r="1471" spans="1:32" x14ac:dyDescent="0.35">
      <c r="A1471">
        <v>28</v>
      </c>
      <c r="B1471" t="s">
        <v>51</v>
      </c>
      <c r="C1471" t="s">
        <v>3990</v>
      </c>
      <c r="D1471" t="s">
        <v>3991</v>
      </c>
      <c r="E1471" t="s">
        <v>136</v>
      </c>
      <c r="F1471" t="s">
        <v>5706</v>
      </c>
      <c r="Q1471" t="s">
        <v>6577</v>
      </c>
      <c r="R1471" t="s">
        <v>36</v>
      </c>
      <c r="S1471" t="s">
        <v>3992</v>
      </c>
      <c r="T1471" t="s">
        <v>824</v>
      </c>
      <c r="U1471" t="s">
        <v>1601</v>
      </c>
      <c r="V1471" t="s">
        <v>36</v>
      </c>
      <c r="W1471">
        <v>2020</v>
      </c>
      <c r="X1471" s="1">
        <v>44361</v>
      </c>
      <c r="Y1471">
        <v>11435</v>
      </c>
      <c r="Z1471">
        <v>40.695238000000003</v>
      </c>
      <c r="AA1471">
        <v>-73.807364000000007</v>
      </c>
      <c r="AB1471">
        <v>412</v>
      </c>
      <c r="AC1471">
        <v>206</v>
      </c>
      <c r="AD1471">
        <v>4214461</v>
      </c>
      <c r="AE1471">
        <v>4100240012</v>
      </c>
      <c r="AF1471" t="s">
        <v>3716</v>
      </c>
    </row>
    <row r="1472" spans="1:32" x14ac:dyDescent="0.35">
      <c r="A1472">
        <v>28</v>
      </c>
      <c r="B1472" t="s">
        <v>51</v>
      </c>
      <c r="C1472" t="s">
        <v>3993</v>
      </c>
      <c r="D1472" t="s">
        <v>3994</v>
      </c>
      <c r="E1472" t="s">
        <v>136</v>
      </c>
      <c r="F1472" t="s">
        <v>5706</v>
      </c>
      <c r="Q1472" t="s">
        <v>6577</v>
      </c>
      <c r="R1472" t="s">
        <v>36</v>
      </c>
      <c r="S1472" t="s">
        <v>3995</v>
      </c>
      <c r="T1472" t="s">
        <v>841</v>
      </c>
      <c r="U1472" t="s">
        <v>1601</v>
      </c>
      <c r="V1472" t="s">
        <v>36</v>
      </c>
      <c r="W1472">
        <v>2020</v>
      </c>
      <c r="X1472" s="1">
        <v>44361</v>
      </c>
      <c r="Y1472">
        <v>11419</v>
      </c>
      <c r="Z1472">
        <v>40.694004</v>
      </c>
      <c r="AA1472">
        <v>-73.816616999999994</v>
      </c>
      <c r="AB1472">
        <v>409</v>
      </c>
      <c r="AC1472">
        <v>154</v>
      </c>
      <c r="AD1472">
        <v>4200233</v>
      </c>
      <c r="AE1472">
        <v>4094770001</v>
      </c>
      <c r="AF1472" t="s">
        <v>1341</v>
      </c>
    </row>
    <row r="1473" spans="1:32" x14ac:dyDescent="0.35">
      <c r="A1473">
        <v>28</v>
      </c>
      <c r="B1473" t="s">
        <v>51</v>
      </c>
      <c r="C1473" t="s">
        <v>3996</v>
      </c>
      <c r="D1473" t="s">
        <v>3997</v>
      </c>
      <c r="E1473" t="s">
        <v>136</v>
      </c>
      <c r="F1473" t="s">
        <v>5706</v>
      </c>
      <c r="Q1473" t="s">
        <v>6577</v>
      </c>
      <c r="R1473" t="s">
        <v>36</v>
      </c>
      <c r="S1473" t="s">
        <v>3998</v>
      </c>
      <c r="T1473" t="s">
        <v>841</v>
      </c>
      <c r="U1473" t="s">
        <v>1601</v>
      </c>
      <c r="V1473" t="s">
        <v>36</v>
      </c>
      <c r="W1473">
        <v>2020</v>
      </c>
      <c r="X1473" s="1">
        <v>44361</v>
      </c>
      <c r="Y1473">
        <v>11419</v>
      </c>
      <c r="Z1473">
        <v>40.688670000000002</v>
      </c>
      <c r="AA1473">
        <v>-73.836205000000007</v>
      </c>
      <c r="AB1473">
        <v>409</v>
      </c>
      <c r="AC1473">
        <v>110</v>
      </c>
      <c r="AD1473">
        <v>4197909</v>
      </c>
      <c r="AE1473">
        <v>4094100001</v>
      </c>
      <c r="AF1473" t="s">
        <v>1341</v>
      </c>
    </row>
    <row r="1474" spans="1:32" x14ac:dyDescent="0.35">
      <c r="A1474">
        <v>28</v>
      </c>
      <c r="B1474" t="s">
        <v>51</v>
      </c>
      <c r="C1474" t="s">
        <v>3999</v>
      </c>
      <c r="D1474" t="s">
        <v>4000</v>
      </c>
      <c r="E1474" t="s">
        <v>136</v>
      </c>
      <c r="F1474" t="s">
        <v>5706</v>
      </c>
      <c r="Q1474" t="s">
        <v>6577</v>
      </c>
      <c r="R1474" t="s">
        <v>36</v>
      </c>
      <c r="S1474" t="s">
        <v>2322</v>
      </c>
      <c r="T1474" t="s">
        <v>824</v>
      </c>
      <c r="U1474" t="s">
        <v>1601</v>
      </c>
      <c r="V1474" t="s">
        <v>36</v>
      </c>
      <c r="W1474">
        <v>2020</v>
      </c>
      <c r="X1474" s="1">
        <v>44361</v>
      </c>
      <c r="Y1474">
        <v>11434</v>
      </c>
      <c r="Z1474">
        <v>40.672820000000002</v>
      </c>
      <c r="AA1474">
        <v>-73.769251999999994</v>
      </c>
      <c r="AB1474">
        <v>412</v>
      </c>
      <c r="AC1474">
        <v>33402</v>
      </c>
      <c r="AD1474">
        <v>4270056</v>
      </c>
      <c r="AE1474">
        <v>4124950166</v>
      </c>
      <c r="AF1474" t="s">
        <v>187</v>
      </c>
    </row>
    <row r="1475" spans="1:32" x14ac:dyDescent="0.35">
      <c r="A1475">
        <v>28</v>
      </c>
      <c r="B1475" t="s">
        <v>51</v>
      </c>
      <c r="C1475" t="s">
        <v>4001</v>
      </c>
      <c r="D1475" t="s">
        <v>4002</v>
      </c>
      <c r="E1475" t="s">
        <v>136</v>
      </c>
      <c r="F1475" t="s">
        <v>5706</v>
      </c>
      <c r="Q1475" t="s">
        <v>6577</v>
      </c>
      <c r="R1475" t="s">
        <v>36</v>
      </c>
      <c r="S1475" t="s">
        <v>4003</v>
      </c>
      <c r="T1475" t="s">
        <v>841</v>
      </c>
      <c r="U1475" t="s">
        <v>1601</v>
      </c>
      <c r="V1475" t="s">
        <v>36</v>
      </c>
      <c r="W1475">
        <v>2020</v>
      </c>
      <c r="X1475" s="1">
        <v>44361</v>
      </c>
      <c r="Y1475">
        <v>11420</v>
      </c>
      <c r="Z1475">
        <v>40.674990999999999</v>
      </c>
      <c r="AA1475">
        <v>-73.808370999999994</v>
      </c>
      <c r="AB1475">
        <v>410</v>
      </c>
      <c r="AC1475">
        <v>180</v>
      </c>
      <c r="AD1475">
        <v>4253028</v>
      </c>
      <c r="AE1475">
        <v>4116940027</v>
      </c>
      <c r="AF1475" t="s">
        <v>191</v>
      </c>
    </row>
    <row r="1476" spans="1:32" x14ac:dyDescent="0.35">
      <c r="A1476">
        <v>28</v>
      </c>
      <c r="B1476" t="s">
        <v>51</v>
      </c>
      <c r="C1476" t="s">
        <v>4004</v>
      </c>
      <c r="D1476" t="s">
        <v>4005</v>
      </c>
      <c r="E1476" t="s">
        <v>136</v>
      </c>
      <c r="F1476" t="s">
        <v>5706</v>
      </c>
      <c r="Q1476" t="s">
        <v>6577</v>
      </c>
      <c r="R1476" t="s">
        <v>36</v>
      </c>
      <c r="S1476" t="s">
        <v>4006</v>
      </c>
      <c r="T1476" t="s">
        <v>1595</v>
      </c>
      <c r="U1476" t="s">
        <v>1601</v>
      </c>
      <c r="V1476" t="s">
        <v>36</v>
      </c>
      <c r="W1476">
        <v>2020</v>
      </c>
      <c r="X1476" s="1">
        <v>44361</v>
      </c>
      <c r="Y1476">
        <v>11420</v>
      </c>
      <c r="Z1476">
        <v>40.679983999999997</v>
      </c>
      <c r="AA1476">
        <v>-73.822078000000005</v>
      </c>
      <c r="AB1476">
        <v>410</v>
      </c>
      <c r="AC1476">
        <v>102</v>
      </c>
      <c r="AD1476">
        <v>4250416</v>
      </c>
      <c r="AE1476">
        <v>4116230001</v>
      </c>
      <c r="AF1476" t="s">
        <v>191</v>
      </c>
    </row>
    <row r="1477" spans="1:32" x14ac:dyDescent="0.35">
      <c r="A1477">
        <v>28</v>
      </c>
      <c r="B1477" t="s">
        <v>51</v>
      </c>
      <c r="C1477" t="s">
        <v>4007</v>
      </c>
      <c r="D1477" t="s">
        <v>4008</v>
      </c>
      <c r="E1477" t="s">
        <v>136</v>
      </c>
      <c r="F1477" t="s">
        <v>5706</v>
      </c>
      <c r="Q1477" t="s">
        <v>6577</v>
      </c>
      <c r="R1477" t="s">
        <v>36</v>
      </c>
      <c r="S1477" t="s">
        <v>2549</v>
      </c>
      <c r="T1477" t="s">
        <v>841</v>
      </c>
      <c r="U1477" t="s">
        <v>1601</v>
      </c>
      <c r="V1477" t="s">
        <v>36</v>
      </c>
      <c r="W1477">
        <v>2020</v>
      </c>
      <c r="X1477" s="1">
        <v>44361</v>
      </c>
      <c r="Y1477">
        <v>11420</v>
      </c>
      <c r="Z1477">
        <v>40.679583999999998</v>
      </c>
      <c r="AA1477">
        <v>-73.831547</v>
      </c>
      <c r="AB1477">
        <v>410</v>
      </c>
      <c r="AC1477">
        <v>96</v>
      </c>
      <c r="AD1477">
        <v>4247572</v>
      </c>
      <c r="AE1477">
        <v>4114750011</v>
      </c>
      <c r="AF1477" t="s">
        <v>191</v>
      </c>
    </row>
    <row r="1478" spans="1:32" x14ac:dyDescent="0.35">
      <c r="A1478">
        <v>28</v>
      </c>
      <c r="B1478" t="s">
        <v>51</v>
      </c>
      <c r="C1478" t="s">
        <v>4009</v>
      </c>
      <c r="D1478" t="s">
        <v>4010</v>
      </c>
      <c r="E1478" t="s">
        <v>136</v>
      </c>
      <c r="F1478" t="s">
        <v>5706</v>
      </c>
      <c r="Q1478" t="s">
        <v>6577</v>
      </c>
      <c r="R1478" t="s">
        <v>36</v>
      </c>
      <c r="S1478" t="s">
        <v>4011</v>
      </c>
      <c r="T1478" t="s">
        <v>841</v>
      </c>
      <c r="U1478" t="s">
        <v>1601</v>
      </c>
      <c r="V1478" t="s">
        <v>36</v>
      </c>
      <c r="W1478">
        <v>2020</v>
      </c>
      <c r="X1478" s="1">
        <v>44361</v>
      </c>
      <c r="Y1478">
        <v>11420</v>
      </c>
      <c r="Z1478">
        <v>40.684049999999999</v>
      </c>
      <c r="AA1478">
        <v>-73.815833999999995</v>
      </c>
      <c r="AB1478">
        <v>410</v>
      </c>
      <c r="AC1478">
        <v>170</v>
      </c>
      <c r="AD1478">
        <v>4249769</v>
      </c>
      <c r="AE1478">
        <v>4116070001</v>
      </c>
      <c r="AF1478" t="s">
        <v>191</v>
      </c>
    </row>
    <row r="1479" spans="1:32" x14ac:dyDescent="0.35">
      <c r="A1479">
        <v>28</v>
      </c>
      <c r="B1479" t="s">
        <v>51</v>
      </c>
      <c r="C1479" t="s">
        <v>4012</v>
      </c>
      <c r="D1479" t="s">
        <v>4013</v>
      </c>
      <c r="E1479" t="s">
        <v>136</v>
      </c>
      <c r="F1479" t="s">
        <v>5706</v>
      </c>
      <c r="Q1479" t="s">
        <v>6577</v>
      </c>
      <c r="R1479" t="s">
        <v>36</v>
      </c>
      <c r="S1479" t="s">
        <v>4014</v>
      </c>
      <c r="T1479" t="s">
        <v>824</v>
      </c>
      <c r="U1479" t="s">
        <v>1601</v>
      </c>
      <c r="V1479" t="s">
        <v>36</v>
      </c>
      <c r="W1479">
        <v>2020</v>
      </c>
      <c r="X1479" s="1">
        <v>44361</v>
      </c>
      <c r="Y1479">
        <v>11436</v>
      </c>
      <c r="Z1479">
        <v>40.678296000000003</v>
      </c>
      <c r="AA1479">
        <v>-73.79562</v>
      </c>
      <c r="AB1479">
        <v>412</v>
      </c>
      <c r="AC1479">
        <v>18402</v>
      </c>
      <c r="AD1479">
        <v>4260828</v>
      </c>
      <c r="AE1479">
        <v>4120190010</v>
      </c>
      <c r="AF1479" t="s">
        <v>584</v>
      </c>
    </row>
    <row r="1480" spans="1:32" x14ac:dyDescent="0.35">
      <c r="A1480">
        <v>28</v>
      </c>
      <c r="B1480" t="s">
        <v>51</v>
      </c>
      <c r="C1480" t="s">
        <v>4015</v>
      </c>
      <c r="D1480" t="s">
        <v>4016</v>
      </c>
      <c r="E1480" t="s">
        <v>136</v>
      </c>
      <c r="F1480" t="s">
        <v>5706</v>
      </c>
      <c r="Q1480" t="s">
        <v>6577</v>
      </c>
      <c r="R1480" t="s">
        <v>36</v>
      </c>
      <c r="S1480" t="s">
        <v>4017</v>
      </c>
      <c r="T1480" t="s">
        <v>841</v>
      </c>
      <c r="U1480" t="s">
        <v>1601</v>
      </c>
      <c r="V1480" t="s">
        <v>36</v>
      </c>
      <c r="W1480">
        <v>2020</v>
      </c>
      <c r="X1480" s="1">
        <v>44361</v>
      </c>
      <c r="Y1480">
        <v>11434</v>
      </c>
      <c r="Z1480">
        <v>40.686798000000003</v>
      </c>
      <c r="AA1480">
        <v>-73.781246999999993</v>
      </c>
      <c r="AB1480">
        <v>412</v>
      </c>
      <c r="AC1480">
        <v>278</v>
      </c>
      <c r="AD1480">
        <v>4267260</v>
      </c>
      <c r="AE1480">
        <v>4123410031</v>
      </c>
      <c r="AF1480" t="s">
        <v>584</v>
      </c>
    </row>
    <row r="1481" spans="1:32" x14ac:dyDescent="0.35">
      <c r="A1481">
        <v>28</v>
      </c>
      <c r="B1481" t="s">
        <v>51</v>
      </c>
      <c r="C1481" t="s">
        <v>4018</v>
      </c>
      <c r="D1481" t="s">
        <v>4019</v>
      </c>
      <c r="E1481" t="s">
        <v>136</v>
      </c>
      <c r="F1481" t="s">
        <v>5706</v>
      </c>
      <c r="Q1481" t="s">
        <v>6577</v>
      </c>
      <c r="R1481" t="s">
        <v>36</v>
      </c>
      <c r="S1481" t="s">
        <v>4020</v>
      </c>
      <c r="T1481" t="s">
        <v>841</v>
      </c>
      <c r="U1481" t="s">
        <v>1601</v>
      </c>
      <c r="V1481" t="s">
        <v>36</v>
      </c>
      <c r="W1481">
        <v>2020</v>
      </c>
      <c r="X1481" s="1">
        <v>44361</v>
      </c>
      <c r="Y1481">
        <v>11436</v>
      </c>
      <c r="Z1481">
        <v>40.684142000000001</v>
      </c>
      <c r="AA1481">
        <v>-73.801479</v>
      </c>
      <c r="AB1481">
        <v>412</v>
      </c>
      <c r="AC1481">
        <v>192</v>
      </c>
      <c r="AD1481">
        <v>4259200</v>
      </c>
      <c r="AE1481">
        <v>4119720070</v>
      </c>
      <c r="AF1481" t="s">
        <v>584</v>
      </c>
    </row>
    <row r="1482" spans="1:32" x14ac:dyDescent="0.35">
      <c r="A1482">
        <v>28</v>
      </c>
      <c r="B1482" t="s">
        <v>51</v>
      </c>
      <c r="C1482" t="s">
        <v>4021</v>
      </c>
      <c r="D1482" t="s">
        <v>4022</v>
      </c>
      <c r="E1482" t="s">
        <v>136</v>
      </c>
      <c r="F1482" t="s">
        <v>5706</v>
      </c>
      <c r="Q1482" t="s">
        <v>6577</v>
      </c>
      <c r="R1482" t="s">
        <v>36</v>
      </c>
      <c r="S1482" t="s">
        <v>4023</v>
      </c>
      <c r="T1482" t="s">
        <v>841</v>
      </c>
      <c r="U1482" t="s">
        <v>1601</v>
      </c>
      <c r="V1482" t="s">
        <v>36</v>
      </c>
      <c r="W1482">
        <v>2020</v>
      </c>
      <c r="X1482" s="1">
        <v>44361</v>
      </c>
      <c r="Y1482">
        <v>11420</v>
      </c>
      <c r="Z1482">
        <v>40.679560000000002</v>
      </c>
      <c r="AA1482">
        <v>-73.810599999999994</v>
      </c>
      <c r="AB1482">
        <v>410</v>
      </c>
      <c r="AC1482">
        <v>176</v>
      </c>
      <c r="AD1482">
        <v>4252357</v>
      </c>
      <c r="AE1482">
        <v>4116730001</v>
      </c>
      <c r="AF1482" t="s">
        <v>191</v>
      </c>
    </row>
    <row r="1483" spans="1:32" x14ac:dyDescent="0.35">
      <c r="A1483">
        <v>28</v>
      </c>
      <c r="B1483" t="s">
        <v>51</v>
      </c>
      <c r="C1483" t="s">
        <v>4024</v>
      </c>
      <c r="D1483" t="s">
        <v>4025</v>
      </c>
      <c r="E1483" t="s">
        <v>136</v>
      </c>
      <c r="F1483" t="s">
        <v>5706</v>
      </c>
      <c r="Q1483" t="s">
        <v>6577</v>
      </c>
      <c r="R1483" t="s">
        <v>36</v>
      </c>
      <c r="S1483" t="s">
        <v>4026</v>
      </c>
      <c r="T1483" t="s">
        <v>1832</v>
      </c>
      <c r="U1483" t="s">
        <v>1832</v>
      </c>
      <c r="V1483" t="s">
        <v>36</v>
      </c>
      <c r="W1483">
        <v>2020</v>
      </c>
      <c r="X1483" s="1">
        <v>44361</v>
      </c>
      <c r="Y1483">
        <v>11435</v>
      </c>
      <c r="Z1483">
        <v>40.688102999999998</v>
      </c>
      <c r="AA1483">
        <v>-73.800415000000001</v>
      </c>
      <c r="AB1483">
        <v>412</v>
      </c>
      <c r="AC1483">
        <v>196</v>
      </c>
      <c r="AD1483">
        <v>4258143</v>
      </c>
      <c r="AE1483">
        <v>4119420302</v>
      </c>
      <c r="AF1483" t="s">
        <v>559</v>
      </c>
    </row>
    <row r="1484" spans="1:32" x14ac:dyDescent="0.35">
      <c r="A1484">
        <v>28</v>
      </c>
      <c r="B1484" t="s">
        <v>51</v>
      </c>
      <c r="C1484" t="s">
        <v>4027</v>
      </c>
      <c r="D1484" t="s">
        <v>4028</v>
      </c>
      <c r="E1484" t="s">
        <v>136</v>
      </c>
      <c r="F1484" t="s">
        <v>5706</v>
      </c>
      <c r="Q1484" t="s">
        <v>6577</v>
      </c>
      <c r="R1484" t="s">
        <v>36</v>
      </c>
      <c r="S1484" t="s">
        <v>2314</v>
      </c>
      <c r="T1484" t="s">
        <v>824</v>
      </c>
      <c r="U1484" t="s">
        <v>1601</v>
      </c>
      <c r="V1484" t="s">
        <v>36</v>
      </c>
      <c r="W1484">
        <v>2020</v>
      </c>
      <c r="X1484" s="1">
        <v>44361</v>
      </c>
      <c r="Y1484">
        <v>11419</v>
      </c>
      <c r="Z1484">
        <v>40.690798000000001</v>
      </c>
      <c r="AA1484">
        <v>-73.821657000000002</v>
      </c>
      <c r="AB1484">
        <v>409</v>
      </c>
      <c r="AC1484">
        <v>156</v>
      </c>
      <c r="AD1484">
        <v>4200748</v>
      </c>
      <c r="AE1484">
        <v>4094910001</v>
      </c>
      <c r="AF1484" t="s">
        <v>1341</v>
      </c>
    </row>
    <row r="1485" spans="1:32" x14ac:dyDescent="0.35">
      <c r="A1485">
        <v>28</v>
      </c>
      <c r="B1485" t="s">
        <v>51</v>
      </c>
      <c r="C1485" t="s">
        <v>4029</v>
      </c>
      <c r="D1485" t="s">
        <v>4030</v>
      </c>
      <c r="E1485" t="s">
        <v>136</v>
      </c>
      <c r="F1485" t="s">
        <v>5706</v>
      </c>
      <c r="Q1485" t="s">
        <v>6577</v>
      </c>
      <c r="R1485" t="s">
        <v>36</v>
      </c>
      <c r="S1485" t="s">
        <v>4031</v>
      </c>
      <c r="T1485" t="s">
        <v>841</v>
      </c>
      <c r="U1485" t="s">
        <v>1601</v>
      </c>
      <c r="V1485" t="s">
        <v>36</v>
      </c>
      <c r="W1485">
        <v>2020</v>
      </c>
      <c r="X1485" s="1">
        <v>44361</v>
      </c>
      <c r="Y1485">
        <v>11418</v>
      </c>
      <c r="Z1485">
        <v>40.695887999999997</v>
      </c>
      <c r="AA1485">
        <v>-73.833680999999999</v>
      </c>
      <c r="AB1485">
        <v>409</v>
      </c>
      <c r="AC1485">
        <v>124</v>
      </c>
      <c r="AD1485">
        <v>4195688</v>
      </c>
      <c r="AE1485">
        <v>4093210001</v>
      </c>
      <c r="AF1485" t="s">
        <v>1341</v>
      </c>
    </row>
    <row r="1486" spans="1:32" x14ac:dyDescent="0.35">
      <c r="A1486">
        <v>28</v>
      </c>
      <c r="B1486" t="s">
        <v>51</v>
      </c>
      <c r="C1486" t="s">
        <v>4032</v>
      </c>
      <c r="D1486" t="s">
        <v>4033</v>
      </c>
      <c r="E1486" t="s">
        <v>136</v>
      </c>
      <c r="F1486" t="s">
        <v>5706</v>
      </c>
      <c r="Q1486" t="s">
        <v>6577</v>
      </c>
      <c r="R1486" t="s">
        <v>36</v>
      </c>
      <c r="S1486" t="s">
        <v>4034</v>
      </c>
      <c r="T1486" t="s">
        <v>824</v>
      </c>
      <c r="U1486" t="s">
        <v>911</v>
      </c>
      <c r="V1486" t="s">
        <v>36</v>
      </c>
      <c r="W1486">
        <v>2020</v>
      </c>
      <c r="X1486" s="1">
        <v>44361</v>
      </c>
      <c r="Y1486">
        <v>11416</v>
      </c>
      <c r="Z1486">
        <v>40.689591</v>
      </c>
      <c r="AA1486">
        <v>-73.840716999999998</v>
      </c>
      <c r="AB1486">
        <v>409</v>
      </c>
      <c r="AC1486">
        <v>114</v>
      </c>
      <c r="AD1486">
        <v>4438609</v>
      </c>
      <c r="AE1486">
        <v>4093810044</v>
      </c>
      <c r="AF1486" t="s">
        <v>1341</v>
      </c>
    </row>
    <row r="1487" spans="1:32" x14ac:dyDescent="0.35">
      <c r="A1487">
        <v>28</v>
      </c>
      <c r="B1487" t="s">
        <v>51</v>
      </c>
      <c r="C1487" t="s">
        <v>4035</v>
      </c>
      <c r="D1487" t="s">
        <v>4036</v>
      </c>
      <c r="E1487" t="s">
        <v>136</v>
      </c>
      <c r="F1487" t="s">
        <v>5706</v>
      </c>
      <c r="Q1487" t="s">
        <v>6577</v>
      </c>
      <c r="R1487" t="s">
        <v>36</v>
      </c>
      <c r="S1487" t="s">
        <v>4037</v>
      </c>
      <c r="T1487" t="s">
        <v>824</v>
      </c>
      <c r="U1487" t="s">
        <v>911</v>
      </c>
      <c r="V1487" t="s">
        <v>36</v>
      </c>
      <c r="W1487">
        <v>2020</v>
      </c>
      <c r="X1487" s="1">
        <v>44361</v>
      </c>
      <c r="Y1487">
        <v>11434</v>
      </c>
      <c r="Z1487">
        <v>40.686208000000001</v>
      </c>
      <c r="AA1487">
        <v>-73.784143999999998</v>
      </c>
      <c r="AB1487">
        <v>412</v>
      </c>
      <c r="AC1487">
        <v>278</v>
      </c>
      <c r="AD1487">
        <v>4464077</v>
      </c>
      <c r="AE1487">
        <v>4123350049</v>
      </c>
      <c r="AF1487" t="s">
        <v>584</v>
      </c>
    </row>
    <row r="1488" spans="1:32" ht="72.5" x14ac:dyDescent="0.35">
      <c r="A1488">
        <v>28</v>
      </c>
      <c r="B1488" t="s">
        <v>51</v>
      </c>
      <c r="C1488" t="s">
        <v>4038</v>
      </c>
      <c r="D1488" s="2" t="s">
        <v>4039</v>
      </c>
      <c r="E1488" t="s">
        <v>136</v>
      </c>
      <c r="F1488" t="s">
        <v>5706</v>
      </c>
      <c r="Q1488" t="s">
        <v>6577</v>
      </c>
      <c r="R1488" t="s">
        <v>36</v>
      </c>
      <c r="S1488" t="s">
        <v>4040</v>
      </c>
      <c r="T1488" t="s">
        <v>824</v>
      </c>
      <c r="U1488" t="s">
        <v>811</v>
      </c>
      <c r="V1488" t="s">
        <v>36</v>
      </c>
      <c r="W1488">
        <v>2020</v>
      </c>
      <c r="X1488" s="1">
        <v>44361</v>
      </c>
      <c r="Y1488">
        <v>11436</v>
      </c>
      <c r="Z1488">
        <v>40.684142000000001</v>
      </c>
      <c r="AA1488">
        <v>-73.801479</v>
      </c>
      <c r="AB1488">
        <v>412</v>
      </c>
      <c r="AC1488">
        <v>192</v>
      </c>
      <c r="AD1488">
        <v>4259200</v>
      </c>
      <c r="AE1488">
        <v>4119720070</v>
      </c>
      <c r="AF1488" t="s">
        <v>584</v>
      </c>
    </row>
    <row r="1489" spans="1:32" x14ac:dyDescent="0.35">
      <c r="A1489">
        <v>28</v>
      </c>
      <c r="B1489" t="s">
        <v>206</v>
      </c>
      <c r="C1489" t="s">
        <v>6787</v>
      </c>
      <c r="D1489" t="s">
        <v>6788</v>
      </c>
      <c r="E1489" t="s">
        <v>136</v>
      </c>
      <c r="F1489" t="s">
        <v>5706</v>
      </c>
      <c r="Q1489" t="s">
        <v>6577</v>
      </c>
      <c r="R1489" t="s">
        <v>65</v>
      </c>
      <c r="S1489" t="s">
        <v>6789</v>
      </c>
      <c r="T1489" t="s">
        <v>1596</v>
      </c>
      <c r="U1489" t="s">
        <v>1596</v>
      </c>
      <c r="V1489" t="s">
        <v>36</v>
      </c>
      <c r="W1489">
        <v>2020</v>
      </c>
      <c r="X1489" s="1">
        <v>44361</v>
      </c>
      <c r="Y1489">
        <v>11430</v>
      </c>
      <c r="Z1489">
        <v>40.664777999999998</v>
      </c>
      <c r="AA1489">
        <v>-73.810158999999999</v>
      </c>
      <c r="AB1489">
        <v>410</v>
      </c>
      <c r="AC1489">
        <v>84602</v>
      </c>
      <c r="AD1489">
        <v>4257531</v>
      </c>
      <c r="AE1489">
        <v>4118840001</v>
      </c>
      <c r="AF1489" t="s">
        <v>191</v>
      </c>
    </row>
    <row r="1490" spans="1:32" x14ac:dyDescent="0.35">
      <c r="A1490">
        <v>28</v>
      </c>
      <c r="B1490" t="s">
        <v>1462</v>
      </c>
      <c r="C1490" t="s">
        <v>4041</v>
      </c>
      <c r="D1490" t="s">
        <v>4042</v>
      </c>
      <c r="E1490" t="s">
        <v>136</v>
      </c>
      <c r="F1490" t="s">
        <v>5706</v>
      </c>
      <c r="Q1490" t="s">
        <v>6577</v>
      </c>
      <c r="R1490" t="s">
        <v>36</v>
      </c>
      <c r="S1490" t="s">
        <v>4043</v>
      </c>
      <c r="T1490" t="s">
        <v>824</v>
      </c>
      <c r="U1490" t="s">
        <v>911</v>
      </c>
      <c r="V1490" t="s">
        <v>36</v>
      </c>
      <c r="W1490">
        <v>2020</v>
      </c>
      <c r="X1490" s="1">
        <v>44361</v>
      </c>
      <c r="Y1490">
        <v>11434</v>
      </c>
      <c r="Z1490">
        <v>40.688614999999999</v>
      </c>
      <c r="AA1490">
        <v>-73.785593000000006</v>
      </c>
      <c r="AB1490">
        <v>412</v>
      </c>
      <c r="AC1490">
        <v>276</v>
      </c>
      <c r="AD1490">
        <v>4264631</v>
      </c>
      <c r="AE1490">
        <v>4122000052</v>
      </c>
      <c r="AF1490" t="s">
        <v>584</v>
      </c>
    </row>
    <row r="1491" spans="1:32" x14ac:dyDescent="0.35">
      <c r="A1491">
        <v>28</v>
      </c>
      <c r="B1491" t="s">
        <v>117</v>
      </c>
      <c r="C1491" t="s">
        <v>4044</v>
      </c>
      <c r="D1491" t="s">
        <v>4045</v>
      </c>
      <c r="E1491" t="s">
        <v>136</v>
      </c>
      <c r="F1491" t="s">
        <v>5706</v>
      </c>
      <c r="Q1491" t="s">
        <v>6577</v>
      </c>
      <c r="R1491" t="s">
        <v>36</v>
      </c>
      <c r="S1491" t="s">
        <v>4046</v>
      </c>
      <c r="T1491" t="s">
        <v>1682</v>
      </c>
      <c r="U1491" t="s">
        <v>811</v>
      </c>
      <c r="V1491" t="s">
        <v>36</v>
      </c>
      <c r="W1491">
        <v>2020</v>
      </c>
      <c r="X1491" s="1">
        <v>44361</v>
      </c>
      <c r="Y1491">
        <v>11434</v>
      </c>
      <c r="Z1491">
        <v>40.679976000000003</v>
      </c>
      <c r="AA1491">
        <v>-73.776213999999996</v>
      </c>
      <c r="AB1491">
        <v>412</v>
      </c>
      <c r="AC1491">
        <v>33402</v>
      </c>
      <c r="AD1491">
        <v>4270044</v>
      </c>
      <c r="AE1491">
        <v>4124950045</v>
      </c>
      <c r="AF1491" t="s">
        <v>187</v>
      </c>
    </row>
    <row r="1492" spans="1:32" x14ac:dyDescent="0.35">
      <c r="A1492">
        <v>29</v>
      </c>
      <c r="B1492" t="s">
        <v>41</v>
      </c>
      <c r="C1492" t="s">
        <v>4047</v>
      </c>
      <c r="D1492" t="s">
        <v>4048</v>
      </c>
      <c r="E1492" t="s">
        <v>136</v>
      </c>
      <c r="F1492" t="s">
        <v>5706</v>
      </c>
      <c r="Q1492" t="s">
        <v>6577</v>
      </c>
      <c r="R1492" t="s">
        <v>36</v>
      </c>
      <c r="S1492" t="s">
        <v>4049</v>
      </c>
      <c r="T1492" t="s">
        <v>841</v>
      </c>
      <c r="U1492" t="s">
        <v>1598</v>
      </c>
      <c r="V1492" t="s">
        <v>36</v>
      </c>
      <c r="W1492">
        <v>2020</v>
      </c>
      <c r="X1492" s="1">
        <v>44361</v>
      </c>
      <c r="Y1492">
        <v>11415</v>
      </c>
      <c r="Z1492">
        <v>40.713329000000002</v>
      </c>
      <c r="AA1492">
        <v>-73.828601000000006</v>
      </c>
      <c r="AB1492">
        <v>409</v>
      </c>
      <c r="AC1492">
        <v>216</v>
      </c>
      <c r="AD1492">
        <v>4052812</v>
      </c>
      <c r="AE1492">
        <v>4022740002</v>
      </c>
      <c r="AF1492" t="s">
        <v>1297</v>
      </c>
    </row>
    <row r="1493" spans="1:32" x14ac:dyDescent="0.35">
      <c r="A1493">
        <v>29</v>
      </c>
      <c r="B1493" t="s">
        <v>41</v>
      </c>
      <c r="C1493" t="s">
        <v>6790</v>
      </c>
      <c r="D1493" t="s">
        <v>4051</v>
      </c>
      <c r="E1493" t="s">
        <v>136</v>
      </c>
      <c r="F1493" t="s">
        <v>5706</v>
      </c>
      <c r="Q1493" t="s">
        <v>6577</v>
      </c>
      <c r="R1493" t="s">
        <v>36</v>
      </c>
      <c r="S1493" t="s">
        <v>4052</v>
      </c>
      <c r="T1493" t="s">
        <v>1595</v>
      </c>
      <c r="U1493" t="s">
        <v>1598</v>
      </c>
      <c r="V1493" t="s">
        <v>36</v>
      </c>
      <c r="W1493">
        <v>2020</v>
      </c>
      <c r="X1493" s="1">
        <v>44361</v>
      </c>
      <c r="Y1493">
        <v>11415</v>
      </c>
      <c r="Z1493">
        <v>40.712356999999997</v>
      </c>
      <c r="AA1493">
        <v>-73.826291999999995</v>
      </c>
      <c r="AB1493">
        <v>409</v>
      </c>
      <c r="AC1493">
        <v>216</v>
      </c>
      <c r="AD1493">
        <v>4206522</v>
      </c>
      <c r="AE1493">
        <v>4096530001</v>
      </c>
      <c r="AF1493" t="s">
        <v>1297</v>
      </c>
    </row>
    <row r="1494" spans="1:32" x14ac:dyDescent="0.35">
      <c r="A1494">
        <v>29</v>
      </c>
      <c r="B1494" t="s">
        <v>41</v>
      </c>
      <c r="C1494" t="s">
        <v>6791</v>
      </c>
      <c r="D1494" t="s">
        <v>4051</v>
      </c>
      <c r="E1494" t="s">
        <v>136</v>
      </c>
      <c r="F1494" t="s">
        <v>5706</v>
      </c>
      <c r="Q1494" t="s">
        <v>6577</v>
      </c>
      <c r="R1494" t="s">
        <v>36</v>
      </c>
      <c r="S1494" t="s">
        <v>4054</v>
      </c>
      <c r="T1494" t="s">
        <v>841</v>
      </c>
      <c r="U1494" t="s">
        <v>1601</v>
      </c>
      <c r="V1494" t="s">
        <v>36</v>
      </c>
      <c r="W1494">
        <v>2020</v>
      </c>
      <c r="X1494" s="1">
        <v>44361</v>
      </c>
      <c r="Y1494">
        <v>11415</v>
      </c>
      <c r="Z1494">
        <v>40.712356999999997</v>
      </c>
      <c r="AA1494">
        <v>-73.826291999999995</v>
      </c>
      <c r="AB1494">
        <v>409</v>
      </c>
      <c r="AC1494">
        <v>216</v>
      </c>
      <c r="AD1494">
        <v>4206522</v>
      </c>
      <c r="AE1494">
        <v>4096530001</v>
      </c>
      <c r="AF1494" t="s">
        <v>1297</v>
      </c>
    </row>
    <row r="1495" spans="1:32" x14ac:dyDescent="0.35">
      <c r="A1495">
        <v>29</v>
      </c>
      <c r="B1495" t="s">
        <v>151</v>
      </c>
      <c r="C1495" t="s">
        <v>4055</v>
      </c>
      <c r="D1495" t="s">
        <v>4056</v>
      </c>
      <c r="E1495" t="s">
        <v>136</v>
      </c>
      <c r="F1495" t="s">
        <v>5706</v>
      </c>
      <c r="Q1495" t="s">
        <v>6577</v>
      </c>
      <c r="R1495" t="s">
        <v>36</v>
      </c>
      <c r="S1495" t="s">
        <v>4057</v>
      </c>
      <c r="T1495" t="s">
        <v>1682</v>
      </c>
      <c r="U1495" t="s">
        <v>1601</v>
      </c>
      <c r="V1495" t="s">
        <v>36</v>
      </c>
      <c r="W1495">
        <v>2020</v>
      </c>
      <c r="X1495" s="1">
        <v>44361</v>
      </c>
      <c r="Y1495">
        <v>11415</v>
      </c>
      <c r="Z1495">
        <v>40.713732</v>
      </c>
      <c r="AA1495">
        <v>-73.826121999999998</v>
      </c>
      <c r="AB1495">
        <v>409</v>
      </c>
      <c r="AC1495">
        <v>216</v>
      </c>
      <c r="AD1495">
        <v>4458616</v>
      </c>
      <c r="AE1495">
        <v>4096530001</v>
      </c>
      <c r="AF1495" t="s">
        <v>1297</v>
      </c>
    </row>
    <row r="1496" spans="1:32" x14ac:dyDescent="0.35">
      <c r="A1496">
        <v>29</v>
      </c>
      <c r="B1496" t="s">
        <v>151</v>
      </c>
      <c r="C1496" t="s">
        <v>4058</v>
      </c>
      <c r="D1496" t="s">
        <v>4056</v>
      </c>
      <c r="E1496" t="s">
        <v>136</v>
      </c>
      <c r="F1496" t="s">
        <v>5706</v>
      </c>
      <c r="Q1496" t="s">
        <v>6577</v>
      </c>
      <c r="R1496" t="s">
        <v>36</v>
      </c>
      <c r="S1496" t="s">
        <v>4059</v>
      </c>
      <c r="T1496" t="s">
        <v>1682</v>
      </c>
      <c r="U1496" t="s">
        <v>1601</v>
      </c>
      <c r="V1496" t="s">
        <v>36</v>
      </c>
      <c r="W1496">
        <v>2020</v>
      </c>
      <c r="X1496" s="1">
        <v>44361</v>
      </c>
      <c r="Y1496">
        <v>11415</v>
      </c>
      <c r="Z1496">
        <v>40.713732</v>
      </c>
      <c r="AA1496">
        <v>-73.826121999999998</v>
      </c>
      <c r="AB1496">
        <v>409</v>
      </c>
      <c r="AC1496">
        <v>216</v>
      </c>
      <c r="AD1496">
        <v>4458616</v>
      </c>
      <c r="AE1496">
        <v>4096530001</v>
      </c>
      <c r="AF1496" t="s">
        <v>1297</v>
      </c>
    </row>
    <row r="1497" spans="1:32" x14ac:dyDescent="0.35">
      <c r="A1497">
        <v>29</v>
      </c>
      <c r="B1497" t="s">
        <v>51</v>
      </c>
      <c r="C1497" t="s">
        <v>4060</v>
      </c>
      <c r="D1497" t="s">
        <v>4061</v>
      </c>
      <c r="E1497" t="s">
        <v>136</v>
      </c>
      <c r="F1497" t="s">
        <v>5698</v>
      </c>
      <c r="Q1497" t="s">
        <v>6577</v>
      </c>
      <c r="R1497" t="s">
        <v>36</v>
      </c>
      <c r="S1497" t="s">
        <v>4062</v>
      </c>
      <c r="T1497" t="s">
        <v>1682</v>
      </c>
      <c r="U1497" t="s">
        <v>1598</v>
      </c>
      <c r="V1497" t="s">
        <v>36</v>
      </c>
      <c r="W1497">
        <v>2020</v>
      </c>
      <c r="X1497" s="1">
        <v>44361</v>
      </c>
      <c r="Y1497">
        <v>11375</v>
      </c>
      <c r="Z1497">
        <v>40.725098000000003</v>
      </c>
      <c r="AA1497">
        <v>-73.845090999999996</v>
      </c>
      <c r="AB1497">
        <v>406</v>
      </c>
      <c r="AC1497">
        <v>739</v>
      </c>
      <c r="AD1497">
        <v>4052265</v>
      </c>
      <c r="AE1497">
        <v>4022180021</v>
      </c>
      <c r="AF1497" t="s">
        <v>195</v>
      </c>
    </row>
    <row r="1498" spans="1:32" x14ac:dyDescent="0.35">
      <c r="A1498">
        <v>29</v>
      </c>
      <c r="B1498" t="s">
        <v>51</v>
      </c>
      <c r="C1498" t="s">
        <v>4063</v>
      </c>
      <c r="D1498" t="s">
        <v>4064</v>
      </c>
      <c r="E1498" t="s">
        <v>136</v>
      </c>
      <c r="F1498" t="s">
        <v>5706</v>
      </c>
      <c r="Q1498" t="s">
        <v>6577</v>
      </c>
      <c r="R1498" t="s">
        <v>36</v>
      </c>
      <c r="S1498" t="s">
        <v>4065</v>
      </c>
      <c r="T1498" t="s">
        <v>841</v>
      </c>
      <c r="U1498" t="s">
        <v>911</v>
      </c>
      <c r="V1498" t="s">
        <v>36</v>
      </c>
      <c r="W1498">
        <v>2020</v>
      </c>
      <c r="X1498" s="1">
        <v>44361</v>
      </c>
      <c r="Y1498">
        <v>11418</v>
      </c>
      <c r="Z1498">
        <v>40.702919999999999</v>
      </c>
      <c r="AA1498">
        <v>-73.824220999999994</v>
      </c>
      <c r="AB1498">
        <v>409</v>
      </c>
      <c r="AC1498">
        <v>14201</v>
      </c>
      <c r="AD1498">
        <v>4193916</v>
      </c>
      <c r="AE1498">
        <v>4092800001</v>
      </c>
      <c r="AF1498" t="s">
        <v>1341</v>
      </c>
    </row>
    <row r="1499" spans="1:32" x14ac:dyDescent="0.35">
      <c r="A1499">
        <v>29</v>
      </c>
      <c r="B1499" t="s">
        <v>51</v>
      </c>
      <c r="C1499" t="s">
        <v>4066</v>
      </c>
      <c r="D1499" t="s">
        <v>4067</v>
      </c>
      <c r="E1499" t="s">
        <v>136</v>
      </c>
      <c r="F1499" t="s">
        <v>5698</v>
      </c>
      <c r="Q1499" t="s">
        <v>6577</v>
      </c>
      <c r="R1499" t="s">
        <v>36</v>
      </c>
      <c r="S1499" t="s">
        <v>2311</v>
      </c>
      <c r="T1499" t="s">
        <v>824</v>
      </c>
      <c r="U1499" t="s">
        <v>1601</v>
      </c>
      <c r="V1499" t="s">
        <v>36</v>
      </c>
      <c r="W1499">
        <v>2020</v>
      </c>
      <c r="X1499" s="1">
        <v>44361</v>
      </c>
      <c r="Y1499">
        <v>11375</v>
      </c>
      <c r="Z1499">
        <v>40.715584999999997</v>
      </c>
      <c r="AA1499">
        <v>-73.843897999999996</v>
      </c>
      <c r="AB1499">
        <v>406</v>
      </c>
      <c r="AC1499">
        <v>723</v>
      </c>
      <c r="AD1499">
        <v>4078312</v>
      </c>
      <c r="AE1499">
        <v>4032700001</v>
      </c>
      <c r="AF1499" t="s">
        <v>195</v>
      </c>
    </row>
    <row r="1500" spans="1:32" x14ac:dyDescent="0.35">
      <c r="A1500">
        <v>29</v>
      </c>
      <c r="B1500" t="s">
        <v>51</v>
      </c>
      <c r="C1500" t="s">
        <v>4068</v>
      </c>
      <c r="D1500" t="s">
        <v>4069</v>
      </c>
      <c r="E1500" t="s">
        <v>136</v>
      </c>
      <c r="F1500" t="s">
        <v>5698</v>
      </c>
      <c r="Q1500" t="s">
        <v>6577</v>
      </c>
      <c r="R1500" t="s">
        <v>36</v>
      </c>
      <c r="S1500" t="s">
        <v>2571</v>
      </c>
      <c r="T1500" t="s">
        <v>841</v>
      </c>
      <c r="U1500" t="s">
        <v>1601</v>
      </c>
      <c r="V1500" t="s">
        <v>36</v>
      </c>
      <c r="W1500">
        <v>2020</v>
      </c>
      <c r="X1500" s="1">
        <v>44361</v>
      </c>
      <c r="Y1500">
        <v>11375</v>
      </c>
      <c r="Z1500">
        <v>40.714978000000002</v>
      </c>
      <c r="AA1500">
        <v>-73.853371999999993</v>
      </c>
      <c r="AB1500">
        <v>406</v>
      </c>
      <c r="AC1500">
        <v>729</v>
      </c>
      <c r="AD1500">
        <v>4076870</v>
      </c>
      <c r="AE1500">
        <v>4032120001</v>
      </c>
      <c r="AF1500" t="s">
        <v>195</v>
      </c>
    </row>
    <row r="1501" spans="1:32" x14ac:dyDescent="0.35">
      <c r="A1501">
        <v>29</v>
      </c>
      <c r="B1501" t="s">
        <v>51</v>
      </c>
      <c r="C1501" t="s">
        <v>4070</v>
      </c>
      <c r="D1501" t="s">
        <v>4071</v>
      </c>
      <c r="E1501" t="s">
        <v>136</v>
      </c>
      <c r="F1501" t="s">
        <v>5698</v>
      </c>
      <c r="Q1501" t="s">
        <v>6577</v>
      </c>
      <c r="R1501" t="s">
        <v>36</v>
      </c>
      <c r="S1501" t="s">
        <v>939</v>
      </c>
      <c r="T1501" t="s">
        <v>1595</v>
      </c>
      <c r="U1501" t="s">
        <v>1598</v>
      </c>
      <c r="V1501" t="s">
        <v>36</v>
      </c>
      <c r="W1501">
        <v>2020</v>
      </c>
      <c r="X1501" s="1">
        <v>44361</v>
      </c>
      <c r="Y1501">
        <v>11374</v>
      </c>
      <c r="Z1501">
        <v>40.720923999999997</v>
      </c>
      <c r="AA1501">
        <v>-73.861350000000002</v>
      </c>
      <c r="AB1501">
        <v>406</v>
      </c>
      <c r="AC1501">
        <v>69702</v>
      </c>
      <c r="AD1501">
        <v>4073904</v>
      </c>
      <c r="AE1501">
        <v>4031340024</v>
      </c>
      <c r="AF1501" t="s">
        <v>587</v>
      </c>
    </row>
    <row r="1502" spans="1:32" x14ac:dyDescent="0.35">
      <c r="A1502">
        <v>29</v>
      </c>
      <c r="B1502" t="s">
        <v>51</v>
      </c>
      <c r="C1502" t="s">
        <v>4072</v>
      </c>
      <c r="D1502" t="s">
        <v>4073</v>
      </c>
      <c r="E1502" t="s">
        <v>136</v>
      </c>
      <c r="F1502" t="s">
        <v>5698</v>
      </c>
      <c r="Q1502" t="s">
        <v>6577</v>
      </c>
      <c r="R1502" t="s">
        <v>36</v>
      </c>
      <c r="S1502" t="s">
        <v>4074</v>
      </c>
      <c r="T1502" t="s">
        <v>1595</v>
      </c>
      <c r="U1502" t="s">
        <v>1601</v>
      </c>
      <c r="V1502" t="s">
        <v>36</v>
      </c>
      <c r="W1502">
        <v>2020</v>
      </c>
      <c r="X1502" s="1">
        <v>44361</v>
      </c>
      <c r="Y1502">
        <v>11375</v>
      </c>
      <c r="Z1502">
        <v>40.722707</v>
      </c>
      <c r="AA1502">
        <v>-73.851698999999996</v>
      </c>
      <c r="AB1502">
        <v>406</v>
      </c>
      <c r="AC1502">
        <v>71305</v>
      </c>
      <c r="AD1502">
        <v>4075214</v>
      </c>
      <c r="AE1502">
        <v>4031720002</v>
      </c>
      <c r="AF1502" t="s">
        <v>195</v>
      </c>
    </row>
    <row r="1503" spans="1:32" x14ac:dyDescent="0.35">
      <c r="A1503">
        <v>29</v>
      </c>
      <c r="B1503" t="s">
        <v>51</v>
      </c>
      <c r="C1503" t="s">
        <v>4075</v>
      </c>
      <c r="D1503" t="s">
        <v>4076</v>
      </c>
      <c r="E1503" t="s">
        <v>136</v>
      </c>
      <c r="F1503" t="s">
        <v>5706</v>
      </c>
      <c r="Q1503" t="s">
        <v>6577</v>
      </c>
      <c r="R1503" t="s">
        <v>36</v>
      </c>
      <c r="S1503" t="s">
        <v>4077</v>
      </c>
      <c r="T1503" t="s">
        <v>841</v>
      </c>
      <c r="U1503" t="s">
        <v>1601</v>
      </c>
      <c r="V1503" t="s">
        <v>36</v>
      </c>
      <c r="W1503">
        <v>2020</v>
      </c>
      <c r="X1503" s="1">
        <v>44361</v>
      </c>
      <c r="Y1503">
        <v>11374</v>
      </c>
      <c r="Z1503">
        <v>40.734250000000003</v>
      </c>
      <c r="AA1503">
        <v>-73.861546000000004</v>
      </c>
      <c r="AB1503">
        <v>406</v>
      </c>
      <c r="AC1503">
        <v>71702</v>
      </c>
      <c r="AD1503">
        <v>4050414</v>
      </c>
      <c r="AE1503">
        <v>4020830123</v>
      </c>
      <c r="AF1503" t="s">
        <v>587</v>
      </c>
    </row>
    <row r="1504" spans="1:32" x14ac:dyDescent="0.35">
      <c r="A1504">
        <v>29</v>
      </c>
      <c r="B1504" t="s">
        <v>51</v>
      </c>
      <c r="C1504" t="s">
        <v>4078</v>
      </c>
      <c r="D1504" t="s">
        <v>4079</v>
      </c>
      <c r="E1504" t="s">
        <v>136</v>
      </c>
      <c r="F1504" t="s">
        <v>5706</v>
      </c>
      <c r="Q1504" t="s">
        <v>6577</v>
      </c>
      <c r="R1504" t="s">
        <v>36</v>
      </c>
      <c r="S1504" t="s">
        <v>4080</v>
      </c>
      <c r="T1504" t="s">
        <v>841</v>
      </c>
      <c r="U1504" t="s">
        <v>1601</v>
      </c>
      <c r="V1504" t="s">
        <v>36</v>
      </c>
      <c r="W1504">
        <v>2020</v>
      </c>
      <c r="X1504" s="1">
        <v>44361</v>
      </c>
      <c r="Y1504">
        <v>11375</v>
      </c>
      <c r="Z1504">
        <v>40.729402</v>
      </c>
      <c r="AA1504">
        <v>-73.845636999999996</v>
      </c>
      <c r="AB1504">
        <v>406</v>
      </c>
      <c r="AC1504">
        <v>747</v>
      </c>
      <c r="AD1504">
        <v>4052143</v>
      </c>
      <c r="AE1504">
        <v>4021890002</v>
      </c>
      <c r="AF1504" t="s">
        <v>195</v>
      </c>
    </row>
    <row r="1505" spans="1:32" x14ac:dyDescent="0.35">
      <c r="A1505">
        <v>29</v>
      </c>
      <c r="B1505" t="s">
        <v>51</v>
      </c>
      <c r="C1505" t="s">
        <v>4081</v>
      </c>
      <c r="D1505" t="s">
        <v>4082</v>
      </c>
      <c r="E1505" t="s">
        <v>136</v>
      </c>
      <c r="F1505" t="s">
        <v>5698</v>
      </c>
      <c r="Q1505" t="s">
        <v>6577</v>
      </c>
      <c r="R1505" t="s">
        <v>36</v>
      </c>
      <c r="S1505" t="s">
        <v>1596</v>
      </c>
      <c r="T1505" t="s">
        <v>1596</v>
      </c>
      <c r="U1505" t="s">
        <v>911</v>
      </c>
      <c r="V1505" t="s">
        <v>36</v>
      </c>
      <c r="W1505">
        <v>2020</v>
      </c>
      <c r="X1505" s="1">
        <v>44361</v>
      </c>
      <c r="Y1505">
        <v>11375</v>
      </c>
      <c r="Z1505">
        <v>40.711367000000003</v>
      </c>
      <c r="AA1505">
        <v>-73.856697999999994</v>
      </c>
      <c r="AB1505">
        <v>406</v>
      </c>
      <c r="AC1505">
        <v>645</v>
      </c>
      <c r="AD1505">
        <v>4447233</v>
      </c>
      <c r="AE1505">
        <v>4038860800</v>
      </c>
      <c r="AF1505" t="s">
        <v>195</v>
      </c>
    </row>
    <row r="1506" spans="1:32" x14ac:dyDescent="0.35">
      <c r="A1506">
        <v>29</v>
      </c>
      <c r="B1506" t="s">
        <v>117</v>
      </c>
      <c r="C1506" t="s">
        <v>4083</v>
      </c>
      <c r="D1506" t="s">
        <v>4084</v>
      </c>
      <c r="E1506" t="s">
        <v>136</v>
      </c>
      <c r="F1506" t="s">
        <v>5706</v>
      </c>
      <c r="Q1506" t="s">
        <v>6577</v>
      </c>
      <c r="R1506" t="s">
        <v>36</v>
      </c>
      <c r="S1506" t="s">
        <v>4085</v>
      </c>
      <c r="T1506" t="s">
        <v>1595</v>
      </c>
      <c r="U1506" t="s">
        <v>911</v>
      </c>
      <c r="V1506" t="s">
        <v>36</v>
      </c>
      <c r="W1506">
        <v>2020</v>
      </c>
      <c r="X1506" s="1">
        <v>44361</v>
      </c>
      <c r="Y1506">
        <v>11418</v>
      </c>
      <c r="Z1506">
        <v>40.699319000000003</v>
      </c>
      <c r="AA1506">
        <v>-73.831573000000006</v>
      </c>
      <c r="AB1506">
        <v>409</v>
      </c>
      <c r="AC1506">
        <v>122</v>
      </c>
      <c r="AD1506">
        <v>4195880</v>
      </c>
      <c r="AE1506">
        <v>4093270021</v>
      </c>
      <c r="AF1506" t="s">
        <v>1341</v>
      </c>
    </row>
    <row r="1507" spans="1:32" x14ac:dyDescent="0.35">
      <c r="A1507">
        <v>29</v>
      </c>
      <c r="B1507" t="s">
        <v>117</v>
      </c>
      <c r="C1507" t="s">
        <v>4086</v>
      </c>
      <c r="D1507" t="s">
        <v>4087</v>
      </c>
      <c r="E1507" t="s">
        <v>136</v>
      </c>
      <c r="F1507" t="s">
        <v>5706</v>
      </c>
      <c r="Q1507" t="s">
        <v>6577</v>
      </c>
      <c r="R1507" t="s">
        <v>36</v>
      </c>
      <c r="S1507" t="s">
        <v>4088</v>
      </c>
      <c r="T1507" t="s">
        <v>1596</v>
      </c>
      <c r="U1507" t="s">
        <v>911</v>
      </c>
      <c r="V1507" t="s">
        <v>36</v>
      </c>
      <c r="W1507">
        <v>2020</v>
      </c>
      <c r="X1507" s="1">
        <v>44361</v>
      </c>
      <c r="Y1507">
        <v>11375</v>
      </c>
      <c r="Z1507">
        <v>40.722439999999999</v>
      </c>
      <c r="AA1507">
        <v>-73.851014000000006</v>
      </c>
      <c r="AB1507">
        <v>406</v>
      </c>
      <c r="AC1507">
        <v>711</v>
      </c>
      <c r="AD1507">
        <v>4077446</v>
      </c>
      <c r="AE1507">
        <v>4032340022</v>
      </c>
      <c r="AF1507" t="s">
        <v>195</v>
      </c>
    </row>
    <row r="1508" spans="1:32" x14ac:dyDescent="0.35">
      <c r="A1508">
        <v>29</v>
      </c>
      <c r="B1508" t="s">
        <v>1178</v>
      </c>
      <c r="C1508" t="s">
        <v>4089</v>
      </c>
      <c r="D1508" t="s">
        <v>4090</v>
      </c>
      <c r="E1508" t="s">
        <v>136</v>
      </c>
      <c r="F1508" t="s">
        <v>5698</v>
      </c>
      <c r="Q1508" t="s">
        <v>6577</v>
      </c>
      <c r="R1508" t="s">
        <v>36</v>
      </c>
      <c r="S1508" t="s">
        <v>1536</v>
      </c>
      <c r="T1508" t="s">
        <v>824</v>
      </c>
      <c r="U1508" t="s">
        <v>816</v>
      </c>
      <c r="V1508" t="s">
        <v>36</v>
      </c>
      <c r="W1508">
        <v>2020</v>
      </c>
      <c r="X1508" s="1">
        <v>44361</v>
      </c>
      <c r="Y1508">
        <v>11418</v>
      </c>
      <c r="Z1508">
        <v>40.701022000000002</v>
      </c>
      <c r="AA1508">
        <v>-73.83211</v>
      </c>
      <c r="AB1508">
        <v>409</v>
      </c>
      <c r="AC1508">
        <v>132</v>
      </c>
      <c r="AD1508">
        <v>4193458</v>
      </c>
      <c r="AE1508">
        <v>4092640056</v>
      </c>
      <c r="AF1508" t="s">
        <v>1341</v>
      </c>
    </row>
    <row r="1509" spans="1:32" x14ac:dyDescent="0.35">
      <c r="A1509">
        <v>30</v>
      </c>
      <c r="B1509" t="s">
        <v>51</v>
      </c>
      <c r="C1509" t="s">
        <v>4091</v>
      </c>
      <c r="D1509" t="s">
        <v>4092</v>
      </c>
      <c r="E1509" t="s">
        <v>136</v>
      </c>
      <c r="F1509" t="s">
        <v>5698</v>
      </c>
      <c r="Q1509" t="s">
        <v>6577</v>
      </c>
      <c r="R1509" t="s">
        <v>36</v>
      </c>
      <c r="S1509" t="s">
        <v>4093</v>
      </c>
      <c r="T1509" t="s">
        <v>1682</v>
      </c>
      <c r="U1509" t="s">
        <v>1601</v>
      </c>
      <c r="V1509" t="s">
        <v>36</v>
      </c>
      <c r="W1509">
        <v>2020</v>
      </c>
      <c r="X1509" s="1">
        <v>44361</v>
      </c>
      <c r="Y1509">
        <v>11378</v>
      </c>
      <c r="Z1509">
        <v>40.718935000000002</v>
      </c>
      <c r="AA1509">
        <v>-73.912208000000007</v>
      </c>
      <c r="AB1509">
        <v>405</v>
      </c>
      <c r="AC1509">
        <v>535</v>
      </c>
      <c r="AD1509">
        <v>4059130</v>
      </c>
      <c r="AE1509">
        <v>4026310106</v>
      </c>
      <c r="AF1509" t="s">
        <v>600</v>
      </c>
    </row>
    <row r="1510" spans="1:32" x14ac:dyDescent="0.35">
      <c r="A1510">
        <v>30</v>
      </c>
      <c r="B1510" t="s">
        <v>51</v>
      </c>
      <c r="C1510" t="s">
        <v>4094</v>
      </c>
      <c r="D1510" t="s">
        <v>4095</v>
      </c>
      <c r="E1510" t="s">
        <v>136</v>
      </c>
      <c r="F1510" t="s">
        <v>5698</v>
      </c>
      <c r="Q1510" t="s">
        <v>6577</v>
      </c>
      <c r="R1510" t="s">
        <v>36</v>
      </c>
      <c r="S1510" t="s">
        <v>1320</v>
      </c>
      <c r="T1510" t="s">
        <v>841</v>
      </c>
      <c r="U1510" t="s">
        <v>1601</v>
      </c>
      <c r="V1510" t="s">
        <v>36</v>
      </c>
      <c r="W1510">
        <v>2020</v>
      </c>
      <c r="X1510" s="1">
        <v>44361</v>
      </c>
      <c r="Y1510">
        <v>11379</v>
      </c>
      <c r="Z1510">
        <v>40.719071</v>
      </c>
      <c r="AA1510">
        <v>-73.875437000000005</v>
      </c>
      <c r="AB1510">
        <v>405</v>
      </c>
      <c r="AC1510">
        <v>663</v>
      </c>
      <c r="AD1510">
        <v>4069253</v>
      </c>
      <c r="AE1510">
        <v>4029900045</v>
      </c>
      <c r="AF1510" t="s">
        <v>4096</v>
      </c>
    </row>
    <row r="1511" spans="1:32" x14ac:dyDescent="0.35">
      <c r="A1511">
        <v>30</v>
      </c>
      <c r="B1511" t="s">
        <v>51</v>
      </c>
      <c r="C1511" t="s">
        <v>4097</v>
      </c>
      <c r="D1511" t="s">
        <v>4098</v>
      </c>
      <c r="E1511" t="s">
        <v>136</v>
      </c>
      <c r="F1511" t="s">
        <v>5698</v>
      </c>
      <c r="Q1511" t="s">
        <v>6577</v>
      </c>
      <c r="R1511" t="s">
        <v>36</v>
      </c>
      <c r="S1511" t="s">
        <v>4099</v>
      </c>
      <c r="T1511" t="s">
        <v>841</v>
      </c>
      <c r="U1511" t="s">
        <v>1601</v>
      </c>
      <c r="V1511" t="s">
        <v>36</v>
      </c>
      <c r="W1511">
        <v>2020</v>
      </c>
      <c r="X1511" s="1">
        <v>44361</v>
      </c>
      <c r="Y1511">
        <v>11378</v>
      </c>
      <c r="Z1511">
        <v>40.728735</v>
      </c>
      <c r="AA1511">
        <v>-73.890698999999998</v>
      </c>
      <c r="AB1511">
        <v>405</v>
      </c>
      <c r="AC1511">
        <v>49302</v>
      </c>
      <c r="AD1511">
        <v>4607309</v>
      </c>
      <c r="AE1511">
        <v>4028020001</v>
      </c>
      <c r="AF1511" t="s">
        <v>600</v>
      </c>
    </row>
    <row r="1512" spans="1:32" x14ac:dyDescent="0.35">
      <c r="A1512">
        <v>30</v>
      </c>
      <c r="B1512" t="s">
        <v>51</v>
      </c>
      <c r="C1512" t="s">
        <v>4100</v>
      </c>
      <c r="D1512" t="s">
        <v>4101</v>
      </c>
      <c r="E1512" t="s">
        <v>136</v>
      </c>
      <c r="F1512" t="s">
        <v>5706</v>
      </c>
      <c r="Q1512" t="s">
        <v>6577</v>
      </c>
      <c r="R1512" t="s">
        <v>36</v>
      </c>
      <c r="S1512" t="s">
        <v>2319</v>
      </c>
      <c r="T1512" t="s">
        <v>841</v>
      </c>
      <c r="U1512" t="s">
        <v>1601</v>
      </c>
      <c r="V1512" t="s">
        <v>36</v>
      </c>
      <c r="W1512">
        <v>2020</v>
      </c>
      <c r="X1512" s="1">
        <v>44361</v>
      </c>
      <c r="Y1512">
        <v>11385</v>
      </c>
      <c r="Z1512">
        <v>40.696556000000001</v>
      </c>
      <c r="AA1512">
        <v>-73.897405000000006</v>
      </c>
      <c r="AB1512">
        <v>405</v>
      </c>
      <c r="AC1512">
        <v>557</v>
      </c>
      <c r="AD1512">
        <v>4437837</v>
      </c>
      <c r="AE1512">
        <v>4035790001</v>
      </c>
      <c r="AF1512" t="s">
        <v>597</v>
      </c>
    </row>
    <row r="1513" spans="1:32" x14ac:dyDescent="0.35">
      <c r="A1513">
        <v>30</v>
      </c>
      <c r="B1513" t="s">
        <v>51</v>
      </c>
      <c r="C1513" t="s">
        <v>4102</v>
      </c>
      <c r="D1513" t="s">
        <v>4103</v>
      </c>
      <c r="E1513" t="s">
        <v>136</v>
      </c>
      <c r="F1513" t="s">
        <v>5698</v>
      </c>
      <c r="Q1513" t="s">
        <v>6577</v>
      </c>
      <c r="R1513" t="s">
        <v>36</v>
      </c>
      <c r="S1513" t="s">
        <v>4104</v>
      </c>
      <c r="T1513" t="s">
        <v>824</v>
      </c>
      <c r="U1513" t="s">
        <v>911</v>
      </c>
      <c r="V1513" t="s">
        <v>36</v>
      </c>
      <c r="W1513">
        <v>2020</v>
      </c>
      <c r="X1513" s="1">
        <v>44361</v>
      </c>
      <c r="Y1513">
        <v>11378</v>
      </c>
      <c r="Z1513">
        <v>40.729215000000003</v>
      </c>
      <c r="AA1513">
        <v>-73.893624000000003</v>
      </c>
      <c r="AB1513">
        <v>405</v>
      </c>
      <c r="AC1513">
        <v>49302</v>
      </c>
      <c r="AD1513">
        <v>4058611</v>
      </c>
      <c r="AE1513">
        <v>4025030031</v>
      </c>
      <c r="AF1513" t="s">
        <v>600</v>
      </c>
    </row>
    <row r="1514" spans="1:32" x14ac:dyDescent="0.35">
      <c r="A1514">
        <v>30</v>
      </c>
      <c r="B1514" t="s">
        <v>51</v>
      </c>
      <c r="C1514" t="s">
        <v>4105</v>
      </c>
      <c r="D1514" t="s">
        <v>4106</v>
      </c>
      <c r="E1514" t="s">
        <v>136</v>
      </c>
      <c r="F1514" t="s">
        <v>5698</v>
      </c>
      <c r="Q1514" t="s">
        <v>6577</v>
      </c>
      <c r="R1514" t="s">
        <v>36</v>
      </c>
      <c r="S1514" t="s">
        <v>4107</v>
      </c>
      <c r="T1514" t="s">
        <v>1682</v>
      </c>
      <c r="U1514" t="s">
        <v>1598</v>
      </c>
      <c r="V1514" t="s">
        <v>36</v>
      </c>
      <c r="W1514">
        <v>2020</v>
      </c>
      <c r="X1514" s="1">
        <v>44361</v>
      </c>
      <c r="Y1514">
        <v>11379</v>
      </c>
      <c r="Z1514">
        <v>40.711815000000001</v>
      </c>
      <c r="AA1514">
        <v>-73.871238000000005</v>
      </c>
      <c r="AB1514">
        <v>405</v>
      </c>
      <c r="AC1514">
        <v>621</v>
      </c>
      <c r="AD1514">
        <v>4091737</v>
      </c>
      <c r="AE1514">
        <v>4037820027</v>
      </c>
      <c r="AF1514" t="s">
        <v>4096</v>
      </c>
    </row>
    <row r="1515" spans="1:32" x14ac:dyDescent="0.35">
      <c r="A1515">
        <v>30</v>
      </c>
      <c r="B1515" t="s">
        <v>51</v>
      </c>
      <c r="C1515" t="s">
        <v>4108</v>
      </c>
      <c r="D1515" t="s">
        <v>4109</v>
      </c>
      <c r="E1515" t="s">
        <v>136</v>
      </c>
      <c r="F1515" t="s">
        <v>5698</v>
      </c>
      <c r="Q1515" t="s">
        <v>6577</v>
      </c>
      <c r="R1515" t="s">
        <v>36</v>
      </c>
      <c r="S1515" t="s">
        <v>4110</v>
      </c>
      <c r="T1515" t="s">
        <v>824</v>
      </c>
      <c r="U1515" t="s">
        <v>911</v>
      </c>
      <c r="V1515" t="s">
        <v>36</v>
      </c>
      <c r="W1515">
        <v>2020</v>
      </c>
      <c r="X1515" s="1">
        <v>44361</v>
      </c>
      <c r="Y1515">
        <v>11385</v>
      </c>
      <c r="Z1515">
        <v>40.703778999999997</v>
      </c>
      <c r="AA1515">
        <v>-73.896373999999994</v>
      </c>
      <c r="AB1515">
        <v>405</v>
      </c>
      <c r="AC1515">
        <v>585</v>
      </c>
      <c r="AD1515">
        <v>4085173</v>
      </c>
      <c r="AE1515">
        <v>4035340012</v>
      </c>
      <c r="AF1515" t="s">
        <v>597</v>
      </c>
    </row>
    <row r="1516" spans="1:32" x14ac:dyDescent="0.35">
      <c r="A1516">
        <v>30</v>
      </c>
      <c r="B1516" t="s">
        <v>51</v>
      </c>
      <c r="C1516" t="s">
        <v>4111</v>
      </c>
      <c r="D1516" t="s">
        <v>4112</v>
      </c>
      <c r="E1516" t="s">
        <v>136</v>
      </c>
      <c r="F1516" t="s">
        <v>5698</v>
      </c>
      <c r="Q1516" t="s">
        <v>6577</v>
      </c>
      <c r="R1516" t="s">
        <v>36</v>
      </c>
      <c r="S1516" t="s">
        <v>4113</v>
      </c>
      <c r="T1516" t="s">
        <v>1682</v>
      </c>
      <c r="U1516" t="s">
        <v>1601</v>
      </c>
      <c r="V1516" t="s">
        <v>36</v>
      </c>
      <c r="W1516">
        <v>2020</v>
      </c>
      <c r="X1516" s="1">
        <v>44361</v>
      </c>
      <c r="Y1516">
        <v>11385</v>
      </c>
      <c r="Z1516">
        <v>40.703660999999997</v>
      </c>
      <c r="AA1516">
        <v>-73.885107000000005</v>
      </c>
      <c r="AB1516">
        <v>405</v>
      </c>
      <c r="AC1516">
        <v>627</v>
      </c>
      <c r="AD1516">
        <v>4089566</v>
      </c>
      <c r="AE1516">
        <v>4036830001</v>
      </c>
      <c r="AF1516" t="s">
        <v>1307</v>
      </c>
    </row>
    <row r="1517" spans="1:32" x14ac:dyDescent="0.35">
      <c r="A1517">
        <v>30</v>
      </c>
      <c r="B1517" t="s">
        <v>51</v>
      </c>
      <c r="C1517" t="s">
        <v>4114</v>
      </c>
      <c r="D1517" t="s">
        <v>4115</v>
      </c>
      <c r="E1517" t="s">
        <v>136</v>
      </c>
      <c r="F1517" t="s">
        <v>5698</v>
      </c>
      <c r="Q1517" t="s">
        <v>6577</v>
      </c>
      <c r="R1517" t="s">
        <v>36</v>
      </c>
      <c r="S1517" t="s">
        <v>1501</v>
      </c>
      <c r="T1517" t="s">
        <v>1682</v>
      </c>
      <c r="U1517" t="s">
        <v>1601</v>
      </c>
      <c r="V1517" t="s">
        <v>36</v>
      </c>
      <c r="W1517">
        <v>2020</v>
      </c>
      <c r="X1517" s="1">
        <v>44361</v>
      </c>
      <c r="Y1517">
        <v>11385</v>
      </c>
      <c r="Z1517">
        <v>40.706040999999999</v>
      </c>
      <c r="AA1517">
        <v>-73.902584000000004</v>
      </c>
      <c r="AB1517">
        <v>405</v>
      </c>
      <c r="AC1517">
        <v>589</v>
      </c>
      <c r="AD1517">
        <v>4083511</v>
      </c>
      <c r="AE1517">
        <v>4034900001</v>
      </c>
      <c r="AF1517" t="s">
        <v>597</v>
      </c>
    </row>
    <row r="1518" spans="1:32" x14ac:dyDescent="0.35">
      <c r="A1518">
        <v>30</v>
      </c>
      <c r="B1518" t="s">
        <v>51</v>
      </c>
      <c r="C1518" t="s">
        <v>4116</v>
      </c>
      <c r="D1518" t="s">
        <v>4117</v>
      </c>
      <c r="E1518" t="s">
        <v>136</v>
      </c>
      <c r="F1518" t="s">
        <v>5698</v>
      </c>
      <c r="Q1518" t="s">
        <v>6577</v>
      </c>
      <c r="R1518" t="s">
        <v>36</v>
      </c>
      <c r="S1518" t="s">
        <v>2629</v>
      </c>
      <c r="T1518" t="s">
        <v>1682</v>
      </c>
      <c r="U1518" t="s">
        <v>1598</v>
      </c>
      <c r="V1518" t="s">
        <v>36</v>
      </c>
      <c r="W1518">
        <v>2020</v>
      </c>
      <c r="X1518" s="1">
        <v>44361</v>
      </c>
      <c r="Y1518">
        <v>11385</v>
      </c>
      <c r="Z1518">
        <v>40.704988999999998</v>
      </c>
      <c r="AA1518">
        <v>-73.861699999999999</v>
      </c>
      <c r="AB1518">
        <v>405</v>
      </c>
      <c r="AC1518">
        <v>637</v>
      </c>
      <c r="AD1518">
        <v>4094055</v>
      </c>
      <c r="AE1518">
        <v>4038460040</v>
      </c>
      <c r="AF1518" t="s">
        <v>1307</v>
      </c>
    </row>
    <row r="1519" spans="1:32" x14ac:dyDescent="0.35">
      <c r="A1519">
        <v>30</v>
      </c>
      <c r="B1519" t="s">
        <v>51</v>
      </c>
      <c r="C1519" t="s">
        <v>4118</v>
      </c>
      <c r="D1519" t="s">
        <v>4119</v>
      </c>
      <c r="E1519" t="s">
        <v>136</v>
      </c>
      <c r="F1519" t="s">
        <v>5698</v>
      </c>
      <c r="Q1519" t="s">
        <v>6577</v>
      </c>
      <c r="R1519" t="s">
        <v>36</v>
      </c>
      <c r="S1519" t="s">
        <v>4120</v>
      </c>
      <c r="T1519" t="s">
        <v>841</v>
      </c>
      <c r="U1519" t="s">
        <v>1601</v>
      </c>
      <c r="V1519" t="s">
        <v>36</v>
      </c>
      <c r="W1519">
        <v>2020</v>
      </c>
      <c r="X1519" s="1">
        <v>44361</v>
      </c>
      <c r="Y1519">
        <v>11385</v>
      </c>
      <c r="Z1519">
        <v>40.704405999999999</v>
      </c>
      <c r="AA1519">
        <v>-73.875183000000007</v>
      </c>
      <c r="AB1519">
        <v>405</v>
      </c>
      <c r="AC1519">
        <v>63301</v>
      </c>
      <c r="AD1519">
        <v>4092660</v>
      </c>
      <c r="AE1519">
        <v>4038120020</v>
      </c>
      <c r="AF1519" t="s">
        <v>1307</v>
      </c>
    </row>
    <row r="1520" spans="1:32" x14ac:dyDescent="0.35">
      <c r="A1520">
        <v>30</v>
      </c>
      <c r="B1520" t="s">
        <v>51</v>
      </c>
      <c r="C1520" t="s">
        <v>4121</v>
      </c>
      <c r="D1520" t="s">
        <v>4122</v>
      </c>
      <c r="E1520" t="s">
        <v>136</v>
      </c>
      <c r="F1520" t="s">
        <v>5698</v>
      </c>
      <c r="Q1520" t="s">
        <v>6577</v>
      </c>
      <c r="R1520" t="s">
        <v>36</v>
      </c>
      <c r="S1520" t="s">
        <v>4123</v>
      </c>
      <c r="T1520" t="s">
        <v>841</v>
      </c>
      <c r="U1520" t="s">
        <v>1601</v>
      </c>
      <c r="V1520" t="s">
        <v>36</v>
      </c>
      <c r="W1520">
        <v>2020</v>
      </c>
      <c r="X1520" s="1">
        <v>44361</v>
      </c>
      <c r="Y1520">
        <v>11378</v>
      </c>
      <c r="Z1520">
        <v>40.716608999999998</v>
      </c>
      <c r="AA1520">
        <v>-73.903668999999994</v>
      </c>
      <c r="AB1520">
        <v>405</v>
      </c>
      <c r="AC1520">
        <v>599</v>
      </c>
      <c r="AD1520">
        <v>4060987</v>
      </c>
      <c r="AE1520">
        <v>4027320018</v>
      </c>
      <c r="AF1520" t="s">
        <v>600</v>
      </c>
    </row>
    <row r="1521" spans="1:32" x14ac:dyDescent="0.35">
      <c r="A1521">
        <v>30</v>
      </c>
      <c r="B1521" t="s">
        <v>51</v>
      </c>
      <c r="C1521" t="s">
        <v>4124</v>
      </c>
      <c r="D1521" t="s">
        <v>4125</v>
      </c>
      <c r="E1521" t="s">
        <v>136</v>
      </c>
      <c r="F1521" t="s">
        <v>5698</v>
      </c>
      <c r="Q1521" t="s">
        <v>6577</v>
      </c>
      <c r="R1521" t="s">
        <v>36</v>
      </c>
      <c r="S1521" t="s">
        <v>4126</v>
      </c>
      <c r="T1521" t="s">
        <v>841</v>
      </c>
      <c r="U1521" t="s">
        <v>1601</v>
      </c>
      <c r="V1521" t="s">
        <v>36</v>
      </c>
      <c r="W1521">
        <v>2020</v>
      </c>
      <c r="X1521" s="1">
        <v>44361</v>
      </c>
      <c r="Y1521">
        <v>11379</v>
      </c>
      <c r="Z1521">
        <v>40.715128</v>
      </c>
      <c r="AA1521">
        <v>-73.887355999999997</v>
      </c>
      <c r="AB1521">
        <v>405</v>
      </c>
      <c r="AC1521">
        <v>659</v>
      </c>
      <c r="AD1521">
        <v>4070411</v>
      </c>
      <c r="AE1521">
        <v>4030250038</v>
      </c>
      <c r="AF1521" t="s">
        <v>4096</v>
      </c>
    </row>
    <row r="1522" spans="1:32" x14ac:dyDescent="0.35">
      <c r="A1522">
        <v>30</v>
      </c>
      <c r="B1522" t="s">
        <v>55</v>
      </c>
      <c r="C1522" t="s">
        <v>4127</v>
      </c>
      <c r="D1522" t="s">
        <v>4128</v>
      </c>
      <c r="E1522" t="s">
        <v>136</v>
      </c>
      <c r="F1522" t="s">
        <v>5698</v>
      </c>
      <c r="Q1522" t="s">
        <v>6577</v>
      </c>
      <c r="R1522" t="s">
        <v>36</v>
      </c>
      <c r="S1522" t="s">
        <v>4129</v>
      </c>
      <c r="T1522" t="s">
        <v>1682</v>
      </c>
      <c r="U1522" t="s">
        <v>1596</v>
      </c>
      <c r="V1522" t="s">
        <v>36</v>
      </c>
      <c r="W1522">
        <v>2020</v>
      </c>
      <c r="X1522" s="1">
        <v>44361</v>
      </c>
      <c r="Y1522">
        <v>11378</v>
      </c>
      <c r="Z1522">
        <v>40.722386</v>
      </c>
      <c r="AA1522">
        <v>-73.910043000000002</v>
      </c>
      <c r="AB1522">
        <v>405</v>
      </c>
      <c r="AC1522">
        <v>531</v>
      </c>
      <c r="AD1522">
        <v>4059838</v>
      </c>
      <c r="AE1522">
        <v>4026750015</v>
      </c>
      <c r="AF1522" t="s">
        <v>600</v>
      </c>
    </row>
    <row r="1523" spans="1:32" x14ac:dyDescent="0.35">
      <c r="A1523">
        <v>30</v>
      </c>
      <c r="B1523" t="s">
        <v>59</v>
      </c>
      <c r="C1523" t="s">
        <v>4130</v>
      </c>
      <c r="D1523" t="s">
        <v>4131</v>
      </c>
      <c r="E1523" t="s">
        <v>136</v>
      </c>
      <c r="F1523" t="s">
        <v>5698</v>
      </c>
      <c r="Q1523" t="s">
        <v>6577</v>
      </c>
      <c r="R1523" t="s">
        <v>36</v>
      </c>
      <c r="S1523" t="s">
        <v>1292</v>
      </c>
      <c r="T1523" t="s">
        <v>1682</v>
      </c>
      <c r="U1523" t="s">
        <v>1596</v>
      </c>
      <c r="V1523" t="s">
        <v>36</v>
      </c>
      <c r="W1523">
        <v>2020</v>
      </c>
      <c r="X1523" s="1">
        <v>44361</v>
      </c>
      <c r="Y1523">
        <v>11385</v>
      </c>
      <c r="Z1523">
        <v>40.696323</v>
      </c>
      <c r="AA1523">
        <v>-73.866355999999996</v>
      </c>
      <c r="AB1523">
        <v>482</v>
      </c>
      <c r="AC1523">
        <v>64102</v>
      </c>
      <c r="AD1523">
        <v>4558619</v>
      </c>
      <c r="AE1523">
        <v>4038660070</v>
      </c>
      <c r="AF1523" t="s">
        <v>147</v>
      </c>
    </row>
    <row r="1524" spans="1:32" x14ac:dyDescent="0.35">
      <c r="A1524">
        <v>30</v>
      </c>
      <c r="B1524" t="s">
        <v>59</v>
      </c>
      <c r="C1524" t="s">
        <v>4132</v>
      </c>
      <c r="D1524" t="s">
        <v>4133</v>
      </c>
      <c r="E1524" t="s">
        <v>136</v>
      </c>
      <c r="F1524" t="s">
        <v>5698</v>
      </c>
      <c r="Q1524" t="s">
        <v>6577</v>
      </c>
      <c r="R1524" t="s">
        <v>36</v>
      </c>
      <c r="S1524" t="s">
        <v>4134</v>
      </c>
      <c r="T1524" t="s">
        <v>1595</v>
      </c>
      <c r="U1524" t="s">
        <v>1598</v>
      </c>
      <c r="V1524" t="s">
        <v>36</v>
      </c>
      <c r="W1524">
        <v>2020</v>
      </c>
      <c r="X1524" s="1">
        <v>44361</v>
      </c>
    </row>
    <row r="1525" spans="1:32" x14ac:dyDescent="0.35">
      <c r="A1525">
        <v>30</v>
      </c>
      <c r="B1525" t="s">
        <v>206</v>
      </c>
      <c r="C1525" t="s">
        <v>4135</v>
      </c>
      <c r="D1525" t="s">
        <v>4136</v>
      </c>
      <c r="E1525" t="s">
        <v>136</v>
      </c>
      <c r="F1525" t="s">
        <v>5698</v>
      </c>
      <c r="Q1525" t="s">
        <v>6577</v>
      </c>
      <c r="R1525" t="s">
        <v>36</v>
      </c>
      <c r="S1525" t="s">
        <v>4137</v>
      </c>
      <c r="T1525" t="s">
        <v>1682</v>
      </c>
      <c r="U1525" t="s">
        <v>1596</v>
      </c>
      <c r="V1525" t="s">
        <v>36</v>
      </c>
      <c r="W1525">
        <v>2020</v>
      </c>
      <c r="X1525" s="1">
        <v>44361</v>
      </c>
      <c r="Y1525">
        <v>11377</v>
      </c>
      <c r="Z1525">
        <v>40.735461999999998</v>
      </c>
      <c r="AA1525">
        <v>-73.909674999999993</v>
      </c>
      <c r="AB1525">
        <v>402</v>
      </c>
      <c r="AC1525">
        <v>243</v>
      </c>
      <c r="AD1525">
        <v>4054170</v>
      </c>
      <c r="AE1525">
        <v>4023470055</v>
      </c>
      <c r="AF1525" t="s">
        <v>606</v>
      </c>
    </row>
    <row r="1526" spans="1:32" x14ac:dyDescent="0.35">
      <c r="A1526">
        <v>30</v>
      </c>
      <c r="B1526" t="s">
        <v>206</v>
      </c>
      <c r="C1526" t="s">
        <v>6792</v>
      </c>
      <c r="D1526" t="s">
        <v>6793</v>
      </c>
      <c r="E1526" t="s">
        <v>136</v>
      </c>
      <c r="F1526" t="s">
        <v>5698</v>
      </c>
      <c r="Q1526" t="s">
        <v>6577</v>
      </c>
      <c r="R1526" t="s">
        <v>65</v>
      </c>
      <c r="S1526" t="s">
        <v>6794</v>
      </c>
      <c r="T1526" t="s">
        <v>1682</v>
      </c>
      <c r="U1526" t="s">
        <v>1601</v>
      </c>
      <c r="V1526" t="s">
        <v>36</v>
      </c>
      <c r="W1526">
        <v>2020</v>
      </c>
      <c r="X1526" s="1">
        <v>44361</v>
      </c>
      <c r="Y1526">
        <v>11377</v>
      </c>
      <c r="Z1526">
        <v>40.734883000000004</v>
      </c>
      <c r="AA1526">
        <v>-73.909957000000006</v>
      </c>
      <c r="AB1526">
        <v>402</v>
      </c>
      <c r="AC1526">
        <v>243</v>
      </c>
      <c r="AD1526">
        <v>4462505</v>
      </c>
      <c r="AE1526">
        <v>4023610268</v>
      </c>
      <c r="AF1526" t="s">
        <v>606</v>
      </c>
    </row>
    <row r="1527" spans="1:32" x14ac:dyDescent="0.35">
      <c r="A1527">
        <v>30</v>
      </c>
      <c r="B1527" t="s">
        <v>206</v>
      </c>
      <c r="C1527" t="s">
        <v>4138</v>
      </c>
      <c r="D1527" t="s">
        <v>4139</v>
      </c>
      <c r="E1527" t="s">
        <v>136</v>
      </c>
      <c r="F1527" t="s">
        <v>5698</v>
      </c>
      <c r="Q1527" t="s">
        <v>6577</v>
      </c>
      <c r="R1527" t="s">
        <v>36</v>
      </c>
      <c r="S1527" t="s">
        <v>4140</v>
      </c>
      <c r="T1527" t="s">
        <v>1595</v>
      </c>
      <c r="U1527" t="s">
        <v>1596</v>
      </c>
      <c r="V1527" t="s">
        <v>36</v>
      </c>
      <c r="W1527">
        <v>2020</v>
      </c>
      <c r="X1527" s="1">
        <v>44361</v>
      </c>
      <c r="Y1527">
        <v>11378</v>
      </c>
      <c r="Z1527">
        <v>40.720249000000003</v>
      </c>
      <c r="AA1527">
        <v>-73.922844999999995</v>
      </c>
      <c r="AB1527">
        <v>405</v>
      </c>
      <c r="AC1527">
        <v>219</v>
      </c>
      <c r="AD1527">
        <v>4307983</v>
      </c>
      <c r="AE1527">
        <v>4026000001</v>
      </c>
      <c r="AF1527" t="s">
        <v>181</v>
      </c>
    </row>
    <row r="1528" spans="1:32" x14ac:dyDescent="0.35">
      <c r="A1528">
        <v>30</v>
      </c>
      <c r="B1528" t="s">
        <v>206</v>
      </c>
      <c r="C1528" t="s">
        <v>4141</v>
      </c>
      <c r="D1528" t="s">
        <v>4142</v>
      </c>
      <c r="E1528" t="s">
        <v>136</v>
      </c>
      <c r="F1528" t="s">
        <v>5698</v>
      </c>
      <c r="Q1528" t="s">
        <v>6577</v>
      </c>
      <c r="R1528" t="s">
        <v>36</v>
      </c>
      <c r="S1528" t="s">
        <v>3989</v>
      </c>
      <c r="T1528" t="s">
        <v>1595</v>
      </c>
      <c r="U1528" t="s">
        <v>1601</v>
      </c>
      <c r="V1528" t="s">
        <v>36</v>
      </c>
      <c r="W1528">
        <v>2020</v>
      </c>
      <c r="X1528" s="1">
        <v>44361</v>
      </c>
      <c r="Y1528">
        <v>11378</v>
      </c>
      <c r="Z1528">
        <v>40.721462000000002</v>
      </c>
      <c r="AA1528">
        <v>-73.921913000000004</v>
      </c>
      <c r="AB1528">
        <v>405</v>
      </c>
      <c r="AC1528">
        <v>219</v>
      </c>
      <c r="AD1528">
        <v>4544131</v>
      </c>
      <c r="AE1528">
        <v>4026000001</v>
      </c>
      <c r="AF1528" t="s">
        <v>181</v>
      </c>
    </row>
    <row r="1529" spans="1:32" x14ac:dyDescent="0.35">
      <c r="A1529">
        <v>30</v>
      </c>
      <c r="B1529" t="s">
        <v>206</v>
      </c>
      <c r="C1529" t="s">
        <v>4143</v>
      </c>
      <c r="D1529" t="s">
        <v>4144</v>
      </c>
      <c r="E1529" t="s">
        <v>136</v>
      </c>
      <c r="F1529" t="s">
        <v>5698</v>
      </c>
      <c r="Q1529" t="s">
        <v>6577</v>
      </c>
      <c r="R1529" t="s">
        <v>36</v>
      </c>
      <c r="S1529" t="s">
        <v>4145</v>
      </c>
      <c r="T1529" t="s">
        <v>1595</v>
      </c>
      <c r="U1529" t="s">
        <v>1601</v>
      </c>
      <c r="V1529" t="s">
        <v>36</v>
      </c>
      <c r="W1529">
        <v>2020</v>
      </c>
      <c r="X1529" s="1">
        <v>44361</v>
      </c>
      <c r="Y1529">
        <v>11378</v>
      </c>
      <c r="Z1529">
        <v>40.71358</v>
      </c>
      <c r="AA1529">
        <v>-73.915563000000006</v>
      </c>
      <c r="AB1529">
        <v>405</v>
      </c>
      <c r="AC1529">
        <v>535</v>
      </c>
      <c r="AD1529">
        <v>4462340</v>
      </c>
      <c r="AE1529">
        <v>4026110447</v>
      </c>
      <c r="AF1529" t="s">
        <v>600</v>
      </c>
    </row>
    <row r="1530" spans="1:32" x14ac:dyDescent="0.35">
      <c r="A1530">
        <v>30</v>
      </c>
      <c r="B1530" t="s">
        <v>117</v>
      </c>
      <c r="C1530" t="s">
        <v>4146</v>
      </c>
      <c r="D1530" t="s">
        <v>4147</v>
      </c>
      <c r="E1530" t="s">
        <v>136</v>
      </c>
      <c r="F1530" t="s">
        <v>5698</v>
      </c>
      <c r="Q1530" t="s">
        <v>6577</v>
      </c>
      <c r="R1530" t="s">
        <v>36</v>
      </c>
      <c r="S1530" t="s">
        <v>4148</v>
      </c>
      <c r="T1530" t="s">
        <v>841</v>
      </c>
      <c r="U1530" t="s">
        <v>911</v>
      </c>
      <c r="V1530" t="s">
        <v>36</v>
      </c>
      <c r="W1530">
        <v>2020</v>
      </c>
      <c r="X1530" s="1">
        <v>44361</v>
      </c>
      <c r="Y1530">
        <v>11385</v>
      </c>
      <c r="Z1530">
        <v>40.704441000000003</v>
      </c>
      <c r="AA1530">
        <v>-73.893728999999993</v>
      </c>
      <c r="AB1530">
        <v>405</v>
      </c>
      <c r="AC1530">
        <v>581</v>
      </c>
      <c r="AD1530">
        <v>4088186</v>
      </c>
      <c r="AE1530">
        <v>4036320001</v>
      </c>
      <c r="AF1530" t="s">
        <v>597</v>
      </c>
    </row>
    <row r="1531" spans="1:32" x14ac:dyDescent="0.35">
      <c r="A1531">
        <v>30</v>
      </c>
      <c r="B1531" t="s">
        <v>117</v>
      </c>
      <c r="C1531" t="s">
        <v>6795</v>
      </c>
      <c r="D1531" t="s">
        <v>4150</v>
      </c>
      <c r="E1531" t="s">
        <v>136</v>
      </c>
      <c r="F1531" t="s">
        <v>5698</v>
      </c>
      <c r="Q1531" t="s">
        <v>6577</v>
      </c>
      <c r="R1531" t="s">
        <v>36</v>
      </c>
      <c r="S1531" t="s">
        <v>4151</v>
      </c>
      <c r="T1531" t="s">
        <v>810</v>
      </c>
      <c r="U1531" t="s">
        <v>911</v>
      </c>
      <c r="V1531" t="s">
        <v>36</v>
      </c>
      <c r="W1531">
        <v>2020</v>
      </c>
      <c r="X1531" s="1">
        <v>44361</v>
      </c>
      <c r="Y1531">
        <v>11377</v>
      </c>
      <c r="Z1531">
        <v>40.736834000000002</v>
      </c>
      <c r="AA1531">
        <v>-73.906425999999996</v>
      </c>
      <c r="AB1531">
        <v>402</v>
      </c>
      <c r="AC1531">
        <v>243</v>
      </c>
      <c r="AD1531">
        <v>4054168</v>
      </c>
      <c r="AE1531">
        <v>4023440030</v>
      </c>
      <c r="AF1531" t="s">
        <v>606</v>
      </c>
    </row>
    <row r="1532" spans="1:32" x14ac:dyDescent="0.35">
      <c r="A1532">
        <v>30</v>
      </c>
      <c r="B1532" t="s">
        <v>1178</v>
      </c>
      <c r="C1532" t="s">
        <v>4152</v>
      </c>
      <c r="D1532" t="s">
        <v>4153</v>
      </c>
      <c r="E1532" t="s">
        <v>136</v>
      </c>
      <c r="F1532" t="s">
        <v>5698</v>
      </c>
      <c r="Q1532" t="s">
        <v>6577</v>
      </c>
      <c r="R1532" t="s">
        <v>36</v>
      </c>
      <c r="S1532" t="s">
        <v>4154</v>
      </c>
      <c r="T1532" t="s">
        <v>824</v>
      </c>
      <c r="U1532" t="s">
        <v>1598</v>
      </c>
      <c r="V1532" t="s">
        <v>36</v>
      </c>
      <c r="W1532">
        <v>2020</v>
      </c>
      <c r="X1532" s="1">
        <v>44361</v>
      </c>
      <c r="Y1532">
        <v>11385</v>
      </c>
      <c r="Z1532">
        <v>40.703149000000003</v>
      </c>
      <c r="AA1532">
        <v>-73.875748000000002</v>
      </c>
      <c r="AB1532">
        <v>405</v>
      </c>
      <c r="AC1532">
        <v>623</v>
      </c>
      <c r="AD1532">
        <v>4090100</v>
      </c>
      <c r="AE1532">
        <v>4036960047</v>
      </c>
      <c r="AF1532" t="s">
        <v>1307</v>
      </c>
    </row>
    <row r="1533" spans="1:32" x14ac:dyDescent="0.35">
      <c r="A1533">
        <v>30</v>
      </c>
      <c r="B1533" t="s">
        <v>1178</v>
      </c>
      <c r="C1533" t="s">
        <v>4155</v>
      </c>
      <c r="D1533" t="s">
        <v>4156</v>
      </c>
      <c r="E1533" t="s">
        <v>136</v>
      </c>
      <c r="F1533" t="s">
        <v>5698</v>
      </c>
      <c r="Q1533" t="s">
        <v>6577</v>
      </c>
      <c r="R1533" t="s">
        <v>36</v>
      </c>
      <c r="S1533" t="s">
        <v>1605</v>
      </c>
      <c r="T1533" t="s">
        <v>810</v>
      </c>
      <c r="U1533" t="s">
        <v>842</v>
      </c>
      <c r="V1533" t="s">
        <v>36</v>
      </c>
      <c r="W1533">
        <v>2020</v>
      </c>
      <c r="X1533" s="1">
        <v>44361</v>
      </c>
      <c r="Y1533">
        <v>11385</v>
      </c>
      <c r="Z1533">
        <v>40.705193000000001</v>
      </c>
      <c r="AA1533">
        <v>-73.902867000000001</v>
      </c>
      <c r="AB1533">
        <v>405</v>
      </c>
      <c r="AC1533">
        <v>589</v>
      </c>
      <c r="AD1533">
        <v>4083512</v>
      </c>
      <c r="AE1533">
        <v>4034910001</v>
      </c>
      <c r="AF1533" t="s">
        <v>597</v>
      </c>
    </row>
    <row r="1534" spans="1:32" x14ac:dyDescent="0.35">
      <c r="A1534">
        <v>31</v>
      </c>
      <c r="B1534" t="s">
        <v>1624</v>
      </c>
      <c r="C1534" t="s">
        <v>4157</v>
      </c>
      <c r="D1534" t="s">
        <v>4158</v>
      </c>
      <c r="E1534" t="s">
        <v>136</v>
      </c>
      <c r="F1534" t="s">
        <v>5706</v>
      </c>
      <c r="Q1534" t="s">
        <v>6577</v>
      </c>
      <c r="R1534" t="s">
        <v>36</v>
      </c>
      <c r="S1534" t="s">
        <v>4159</v>
      </c>
      <c r="T1534" t="s">
        <v>1682</v>
      </c>
      <c r="U1534" t="s">
        <v>1598</v>
      </c>
      <c r="V1534" t="s">
        <v>36</v>
      </c>
      <c r="W1534">
        <v>2020</v>
      </c>
      <c r="X1534" s="1">
        <v>44361</v>
      </c>
      <c r="Y1534">
        <v>11691</v>
      </c>
      <c r="Z1534">
        <v>40.595660000000002</v>
      </c>
      <c r="AA1534">
        <v>-73.775979000000007</v>
      </c>
      <c r="AB1534">
        <v>414</v>
      </c>
      <c r="AC1534">
        <v>97203</v>
      </c>
      <c r="AD1534">
        <v>4463476</v>
      </c>
      <c r="AE1534">
        <v>4159670001</v>
      </c>
      <c r="AF1534" t="s">
        <v>1317</v>
      </c>
    </row>
    <row r="1535" spans="1:32" x14ac:dyDescent="0.35">
      <c r="A1535">
        <v>31</v>
      </c>
      <c r="B1535" t="s">
        <v>817</v>
      </c>
      <c r="C1535" t="s">
        <v>4160</v>
      </c>
      <c r="D1535" t="s">
        <v>4161</v>
      </c>
      <c r="E1535" t="s">
        <v>136</v>
      </c>
      <c r="F1535" t="s">
        <v>5706</v>
      </c>
      <c r="Q1535" t="s">
        <v>6577</v>
      </c>
      <c r="R1535" t="s">
        <v>36</v>
      </c>
      <c r="S1535" t="s">
        <v>4162</v>
      </c>
      <c r="T1535" t="s">
        <v>1596</v>
      </c>
      <c r="U1535" t="s">
        <v>1596</v>
      </c>
      <c r="V1535" t="s">
        <v>36</v>
      </c>
      <c r="W1535">
        <v>2020</v>
      </c>
      <c r="X1535" s="1">
        <v>44361</v>
      </c>
      <c r="Y1535">
        <v>11434</v>
      </c>
      <c r="Z1535">
        <v>40.660786999999999</v>
      </c>
      <c r="AA1535">
        <v>-73.768046999999996</v>
      </c>
      <c r="AB1535">
        <v>413</v>
      </c>
      <c r="AC1535">
        <v>320</v>
      </c>
      <c r="AD1535">
        <v>4430508</v>
      </c>
      <c r="AE1535">
        <v>4133070091</v>
      </c>
      <c r="AF1535" t="s">
        <v>209</v>
      </c>
    </row>
    <row r="1536" spans="1:32" x14ac:dyDescent="0.35">
      <c r="A1536">
        <v>31</v>
      </c>
      <c r="B1536" t="s">
        <v>51</v>
      </c>
      <c r="C1536" t="s">
        <v>4163</v>
      </c>
      <c r="D1536" t="s">
        <v>4164</v>
      </c>
      <c r="E1536" t="s">
        <v>136</v>
      </c>
      <c r="F1536" t="s">
        <v>5706</v>
      </c>
      <c r="Q1536" t="s">
        <v>6577</v>
      </c>
      <c r="R1536" t="s">
        <v>36</v>
      </c>
      <c r="S1536" t="s">
        <v>4165</v>
      </c>
      <c r="T1536" t="s">
        <v>841</v>
      </c>
      <c r="U1536" t="s">
        <v>1601</v>
      </c>
      <c r="V1536" t="s">
        <v>36</v>
      </c>
      <c r="W1536">
        <v>2020</v>
      </c>
      <c r="X1536" s="1">
        <v>44361</v>
      </c>
      <c r="Y1536">
        <v>11422</v>
      </c>
      <c r="Z1536">
        <v>40.671560999999997</v>
      </c>
      <c r="AA1536">
        <v>-73.734043</v>
      </c>
      <c r="AB1536">
        <v>413</v>
      </c>
      <c r="AC1536">
        <v>638</v>
      </c>
      <c r="AD1536">
        <v>4284236</v>
      </c>
      <c r="AE1536">
        <v>4132220001</v>
      </c>
      <c r="AF1536" t="s">
        <v>4166</v>
      </c>
    </row>
    <row r="1537" spans="1:32" x14ac:dyDescent="0.35">
      <c r="A1537">
        <v>31</v>
      </c>
      <c r="B1537" t="s">
        <v>51</v>
      </c>
      <c r="C1537" t="s">
        <v>4167</v>
      </c>
      <c r="D1537" t="s">
        <v>4168</v>
      </c>
      <c r="E1537" t="s">
        <v>136</v>
      </c>
      <c r="F1537" t="s">
        <v>5706</v>
      </c>
      <c r="Q1537" t="s">
        <v>6577</v>
      </c>
      <c r="R1537" t="s">
        <v>36</v>
      </c>
      <c r="S1537" t="s">
        <v>4169</v>
      </c>
      <c r="T1537" t="s">
        <v>841</v>
      </c>
      <c r="U1537" t="s">
        <v>1601</v>
      </c>
      <c r="V1537" t="s">
        <v>36</v>
      </c>
      <c r="W1537">
        <v>2020</v>
      </c>
      <c r="X1537" s="1">
        <v>44361</v>
      </c>
      <c r="Y1537">
        <v>11434</v>
      </c>
      <c r="Z1537">
        <v>40.661121999999999</v>
      </c>
      <c r="AA1537">
        <v>-73.766733000000002</v>
      </c>
      <c r="AB1537">
        <v>413</v>
      </c>
      <c r="AC1537">
        <v>320</v>
      </c>
      <c r="AD1537">
        <v>4285972</v>
      </c>
      <c r="AE1537">
        <v>4133530020</v>
      </c>
      <c r="AF1537" t="s">
        <v>209</v>
      </c>
    </row>
    <row r="1538" spans="1:32" x14ac:dyDescent="0.35">
      <c r="A1538">
        <v>31</v>
      </c>
      <c r="B1538" t="s">
        <v>51</v>
      </c>
      <c r="C1538" t="s">
        <v>4170</v>
      </c>
      <c r="D1538" t="s">
        <v>6796</v>
      </c>
      <c r="E1538" t="s">
        <v>136</v>
      </c>
      <c r="F1538" t="s">
        <v>5706</v>
      </c>
      <c r="Q1538" t="s">
        <v>6577</v>
      </c>
      <c r="R1538" t="s">
        <v>36</v>
      </c>
      <c r="S1538" t="s">
        <v>4172</v>
      </c>
      <c r="T1538" t="s">
        <v>1595</v>
      </c>
      <c r="U1538" t="s">
        <v>1601</v>
      </c>
      <c r="V1538" t="s">
        <v>36</v>
      </c>
      <c r="W1538">
        <v>2020</v>
      </c>
      <c r="X1538" s="1">
        <v>44361</v>
      </c>
      <c r="Y1538">
        <v>11691</v>
      </c>
      <c r="Z1538">
        <v>40.603622000000001</v>
      </c>
      <c r="AA1538">
        <v>-73.749097000000006</v>
      </c>
      <c r="AB1538">
        <v>414</v>
      </c>
      <c r="AC1538">
        <v>103202</v>
      </c>
      <c r="AD1538">
        <v>4298234</v>
      </c>
      <c r="AE1538">
        <v>4155570025</v>
      </c>
      <c r="AF1538" t="s">
        <v>199</v>
      </c>
    </row>
    <row r="1539" spans="1:32" x14ac:dyDescent="0.35">
      <c r="A1539">
        <v>31</v>
      </c>
      <c r="B1539" t="s">
        <v>51</v>
      </c>
      <c r="C1539" t="s">
        <v>4173</v>
      </c>
      <c r="D1539" t="s">
        <v>4174</v>
      </c>
      <c r="E1539" t="s">
        <v>136</v>
      </c>
      <c r="F1539" t="s">
        <v>5706</v>
      </c>
      <c r="Q1539" t="s">
        <v>6577</v>
      </c>
      <c r="R1539" t="s">
        <v>36</v>
      </c>
      <c r="S1539" t="s">
        <v>3947</v>
      </c>
      <c r="T1539" t="s">
        <v>841</v>
      </c>
      <c r="U1539" t="s">
        <v>1601</v>
      </c>
      <c r="V1539" t="s">
        <v>36</v>
      </c>
      <c r="W1539">
        <v>2020</v>
      </c>
      <c r="X1539" s="1">
        <v>44361</v>
      </c>
      <c r="Y1539">
        <v>11691</v>
      </c>
      <c r="Z1539">
        <v>40.608466999999997</v>
      </c>
      <c r="AA1539">
        <v>-73.764548000000005</v>
      </c>
      <c r="AB1539">
        <v>414</v>
      </c>
      <c r="AC1539">
        <v>100801</v>
      </c>
      <c r="AD1539">
        <v>4442313</v>
      </c>
      <c r="AE1539">
        <v>4156930001</v>
      </c>
      <c r="AF1539" t="s">
        <v>199</v>
      </c>
    </row>
    <row r="1540" spans="1:32" x14ac:dyDescent="0.35">
      <c r="A1540">
        <v>31</v>
      </c>
      <c r="B1540" t="s">
        <v>51</v>
      </c>
      <c r="C1540" t="s">
        <v>4175</v>
      </c>
      <c r="D1540" t="s">
        <v>4176</v>
      </c>
      <c r="E1540" t="s">
        <v>136</v>
      </c>
      <c r="F1540" t="s">
        <v>5706</v>
      </c>
      <c r="Q1540" t="s">
        <v>6577</v>
      </c>
      <c r="R1540" t="s">
        <v>36</v>
      </c>
      <c r="S1540" t="s">
        <v>4177</v>
      </c>
      <c r="T1540" t="s">
        <v>841</v>
      </c>
      <c r="U1540" t="s">
        <v>1601</v>
      </c>
      <c r="V1540" t="s">
        <v>36</v>
      </c>
      <c r="W1540">
        <v>2020</v>
      </c>
      <c r="X1540" s="1">
        <v>44361</v>
      </c>
      <c r="Y1540">
        <v>11691</v>
      </c>
      <c r="Z1540">
        <v>40.595779</v>
      </c>
      <c r="AA1540">
        <v>-73.781875999999997</v>
      </c>
      <c r="AB1540">
        <v>414</v>
      </c>
      <c r="AC1540">
        <v>97203</v>
      </c>
      <c r="AD1540">
        <v>4302397</v>
      </c>
      <c r="AE1540">
        <v>4159740003</v>
      </c>
      <c r="AF1540" t="s">
        <v>1317</v>
      </c>
    </row>
    <row r="1541" spans="1:32" x14ac:dyDescent="0.35">
      <c r="A1541">
        <v>31</v>
      </c>
      <c r="B1541" t="s">
        <v>51</v>
      </c>
      <c r="C1541" t="s">
        <v>4178</v>
      </c>
      <c r="D1541" t="s">
        <v>4179</v>
      </c>
      <c r="E1541" t="s">
        <v>136</v>
      </c>
      <c r="F1541" t="s">
        <v>5706</v>
      </c>
      <c r="Q1541" t="s">
        <v>6577</v>
      </c>
      <c r="R1541" t="s">
        <v>36</v>
      </c>
      <c r="S1541" t="s">
        <v>4180</v>
      </c>
      <c r="T1541" t="s">
        <v>841</v>
      </c>
      <c r="U1541" t="s">
        <v>1601</v>
      </c>
      <c r="V1541" t="s">
        <v>36</v>
      </c>
      <c r="W1541">
        <v>2020</v>
      </c>
      <c r="X1541" s="1">
        <v>44361</v>
      </c>
      <c r="Y1541">
        <v>11691</v>
      </c>
      <c r="Z1541">
        <v>40.593778999999998</v>
      </c>
      <c r="AA1541">
        <v>-73.767199000000005</v>
      </c>
      <c r="AB1541">
        <v>414</v>
      </c>
      <c r="AC1541">
        <v>992</v>
      </c>
      <c r="AD1541">
        <v>4441244</v>
      </c>
      <c r="AE1541">
        <v>4158610035</v>
      </c>
      <c r="AF1541" t="s">
        <v>1317</v>
      </c>
    </row>
    <row r="1542" spans="1:32" x14ac:dyDescent="0.35">
      <c r="A1542">
        <v>31</v>
      </c>
      <c r="B1542" t="s">
        <v>51</v>
      </c>
      <c r="C1542" t="s">
        <v>4181</v>
      </c>
      <c r="D1542" t="s">
        <v>4182</v>
      </c>
      <c r="E1542" t="s">
        <v>136</v>
      </c>
      <c r="F1542" t="s">
        <v>5706</v>
      </c>
      <c r="Q1542" t="s">
        <v>6577</v>
      </c>
      <c r="R1542" t="s">
        <v>36</v>
      </c>
      <c r="S1542" t="s">
        <v>4183</v>
      </c>
      <c r="T1542" t="s">
        <v>1595</v>
      </c>
      <c r="U1542" t="s">
        <v>1601</v>
      </c>
      <c r="V1542" t="s">
        <v>36</v>
      </c>
      <c r="W1542">
        <v>2020</v>
      </c>
      <c r="X1542" s="1">
        <v>44361</v>
      </c>
      <c r="Y1542">
        <v>11413</v>
      </c>
      <c r="Z1542">
        <v>40.682113999999999</v>
      </c>
      <c r="AA1542">
        <v>-73.749920000000003</v>
      </c>
      <c r="AB1542">
        <v>413</v>
      </c>
      <c r="AC1542">
        <v>626</v>
      </c>
      <c r="AD1542">
        <v>4278380</v>
      </c>
      <c r="AE1542">
        <v>4129270028</v>
      </c>
      <c r="AF1542" t="s">
        <v>1324</v>
      </c>
    </row>
    <row r="1543" spans="1:32" x14ac:dyDescent="0.35">
      <c r="A1543">
        <v>31</v>
      </c>
      <c r="B1543" t="s">
        <v>51</v>
      </c>
      <c r="C1543" t="s">
        <v>4184</v>
      </c>
      <c r="D1543" t="s">
        <v>4185</v>
      </c>
      <c r="E1543" t="s">
        <v>136</v>
      </c>
      <c r="F1543" t="s">
        <v>5706</v>
      </c>
      <c r="Q1543" t="s">
        <v>6577</v>
      </c>
      <c r="R1543" t="s">
        <v>36</v>
      </c>
      <c r="S1543" t="s">
        <v>4186</v>
      </c>
      <c r="T1543" t="s">
        <v>841</v>
      </c>
      <c r="U1543" t="s">
        <v>1601</v>
      </c>
      <c r="V1543" t="s">
        <v>36</v>
      </c>
      <c r="W1543">
        <v>2020</v>
      </c>
      <c r="X1543" s="1">
        <v>44361</v>
      </c>
      <c r="Y1543">
        <v>11422</v>
      </c>
      <c r="Z1543">
        <v>40.659728000000001</v>
      </c>
      <c r="AA1543">
        <v>-73.735175999999996</v>
      </c>
      <c r="AB1543">
        <v>413</v>
      </c>
      <c r="AC1543">
        <v>660</v>
      </c>
      <c r="AD1543">
        <v>4288640</v>
      </c>
      <c r="AE1543">
        <v>4135780001</v>
      </c>
      <c r="AF1543" t="s">
        <v>4166</v>
      </c>
    </row>
    <row r="1544" spans="1:32" x14ac:dyDescent="0.35">
      <c r="A1544">
        <v>31</v>
      </c>
      <c r="B1544" t="s">
        <v>51</v>
      </c>
      <c r="C1544" t="s">
        <v>4187</v>
      </c>
      <c r="D1544" t="s">
        <v>4188</v>
      </c>
      <c r="E1544" t="s">
        <v>136</v>
      </c>
      <c r="F1544" t="s">
        <v>5706</v>
      </c>
      <c r="Q1544" t="s">
        <v>6577</v>
      </c>
      <c r="R1544" t="s">
        <v>36</v>
      </c>
      <c r="S1544" t="s">
        <v>4189</v>
      </c>
      <c r="T1544" t="s">
        <v>1682</v>
      </c>
      <c r="U1544" t="s">
        <v>1601</v>
      </c>
      <c r="V1544" t="s">
        <v>36</v>
      </c>
      <c r="W1544">
        <v>2020</v>
      </c>
      <c r="X1544" s="1">
        <v>44361</v>
      </c>
      <c r="Y1544">
        <v>11413</v>
      </c>
      <c r="Z1544">
        <v>40.673068999999998</v>
      </c>
      <c r="AA1544">
        <v>-73.743172999999999</v>
      </c>
      <c r="AB1544">
        <v>413</v>
      </c>
      <c r="AC1544">
        <v>646</v>
      </c>
      <c r="AD1544">
        <v>4283015</v>
      </c>
      <c r="AE1544">
        <v>4131700012</v>
      </c>
      <c r="AF1544" t="s">
        <v>1324</v>
      </c>
    </row>
    <row r="1545" spans="1:32" x14ac:dyDescent="0.35">
      <c r="A1545">
        <v>31</v>
      </c>
      <c r="B1545" t="s">
        <v>51</v>
      </c>
      <c r="C1545" t="s">
        <v>4190</v>
      </c>
      <c r="D1545" t="s">
        <v>4191</v>
      </c>
      <c r="E1545" t="s">
        <v>136</v>
      </c>
      <c r="F1545" t="s">
        <v>5706</v>
      </c>
      <c r="Q1545" t="s">
        <v>6577</v>
      </c>
      <c r="R1545" t="s">
        <v>36</v>
      </c>
      <c r="S1545" t="s">
        <v>4192</v>
      </c>
      <c r="T1545" t="s">
        <v>1682</v>
      </c>
      <c r="U1545" t="s">
        <v>1601</v>
      </c>
      <c r="V1545" t="s">
        <v>36</v>
      </c>
      <c r="W1545">
        <v>2020</v>
      </c>
      <c r="X1545" s="1">
        <v>44361</v>
      </c>
      <c r="Y1545">
        <v>11413</v>
      </c>
      <c r="Z1545">
        <v>40.656126</v>
      </c>
      <c r="AA1545">
        <v>-73.753207000000003</v>
      </c>
      <c r="AB1545">
        <v>413</v>
      </c>
      <c r="AC1545">
        <v>694</v>
      </c>
      <c r="AD1545">
        <v>4291453</v>
      </c>
      <c r="AE1545">
        <v>4137180001</v>
      </c>
      <c r="AF1545" t="s">
        <v>209</v>
      </c>
    </row>
    <row r="1546" spans="1:32" x14ac:dyDescent="0.35">
      <c r="A1546">
        <v>31</v>
      </c>
      <c r="B1546" t="s">
        <v>51</v>
      </c>
      <c r="C1546" t="s">
        <v>4193</v>
      </c>
      <c r="D1546" t="s">
        <v>4194</v>
      </c>
      <c r="E1546" t="s">
        <v>136</v>
      </c>
      <c r="F1546" t="s">
        <v>5706</v>
      </c>
      <c r="Q1546" t="s">
        <v>6577</v>
      </c>
      <c r="R1546" t="s">
        <v>36</v>
      </c>
      <c r="S1546" t="s">
        <v>4195</v>
      </c>
      <c r="T1546" t="s">
        <v>841</v>
      </c>
      <c r="U1546" t="s">
        <v>1601</v>
      </c>
      <c r="V1546" t="s">
        <v>36</v>
      </c>
      <c r="W1546">
        <v>2020</v>
      </c>
      <c r="X1546" s="1">
        <v>44361</v>
      </c>
      <c r="Y1546">
        <v>11422</v>
      </c>
      <c r="Z1546">
        <v>40.653005999999998</v>
      </c>
      <c r="AA1546">
        <v>-73.736395000000002</v>
      </c>
      <c r="AB1546">
        <v>413</v>
      </c>
      <c r="AC1546">
        <v>664</v>
      </c>
      <c r="AD1546">
        <v>4290116</v>
      </c>
      <c r="AE1546">
        <v>4136550001</v>
      </c>
      <c r="AF1546" t="s">
        <v>4166</v>
      </c>
    </row>
    <row r="1547" spans="1:32" x14ac:dyDescent="0.35">
      <c r="A1547">
        <v>31</v>
      </c>
      <c r="B1547" t="s">
        <v>51</v>
      </c>
      <c r="C1547" t="s">
        <v>4196</v>
      </c>
      <c r="D1547" t="s">
        <v>4197</v>
      </c>
      <c r="E1547" t="s">
        <v>136</v>
      </c>
      <c r="F1547" t="s">
        <v>5698</v>
      </c>
      <c r="Q1547" t="s">
        <v>6577</v>
      </c>
      <c r="R1547" t="s">
        <v>36</v>
      </c>
      <c r="S1547" t="s">
        <v>3203</v>
      </c>
      <c r="T1547" t="s">
        <v>1595</v>
      </c>
      <c r="U1547" t="s">
        <v>1601</v>
      </c>
      <c r="V1547" t="s">
        <v>36</v>
      </c>
      <c r="W1547">
        <v>2020</v>
      </c>
      <c r="X1547" s="1">
        <v>44361</v>
      </c>
      <c r="Y1547">
        <v>11691</v>
      </c>
      <c r="Z1547">
        <v>40.600199000000003</v>
      </c>
      <c r="AA1547">
        <v>-73.743967999999995</v>
      </c>
      <c r="AB1547">
        <v>414</v>
      </c>
      <c r="AC1547">
        <v>101002</v>
      </c>
      <c r="AD1547">
        <v>4298856</v>
      </c>
      <c r="AE1547">
        <v>4155970001</v>
      </c>
      <c r="AF1547" t="s">
        <v>199</v>
      </c>
    </row>
    <row r="1548" spans="1:32" x14ac:dyDescent="0.35">
      <c r="A1548">
        <v>31</v>
      </c>
      <c r="B1548" t="s">
        <v>51</v>
      </c>
      <c r="C1548" t="s">
        <v>4198</v>
      </c>
      <c r="D1548" t="s">
        <v>4199</v>
      </c>
      <c r="E1548" t="s">
        <v>136</v>
      </c>
      <c r="F1548" t="s">
        <v>5706</v>
      </c>
      <c r="Q1548" t="s">
        <v>6577</v>
      </c>
      <c r="R1548" t="s">
        <v>36</v>
      </c>
      <c r="S1548" t="s">
        <v>1596</v>
      </c>
      <c r="T1548" t="s">
        <v>1596</v>
      </c>
      <c r="U1548" t="s">
        <v>1601</v>
      </c>
      <c r="V1548" t="s">
        <v>36</v>
      </c>
      <c r="W1548">
        <v>2020</v>
      </c>
      <c r="X1548" s="1">
        <v>44361</v>
      </c>
      <c r="Y1548">
        <v>11692</v>
      </c>
      <c r="Z1548">
        <v>40.593966999999999</v>
      </c>
      <c r="AA1548">
        <v>-73.786181999999997</v>
      </c>
      <c r="AB1548">
        <v>414</v>
      </c>
      <c r="AC1548">
        <v>97204</v>
      </c>
      <c r="AD1548">
        <v>4301929</v>
      </c>
      <c r="AE1548">
        <v>4158940011</v>
      </c>
      <c r="AF1548" t="s">
        <v>1317</v>
      </c>
    </row>
    <row r="1549" spans="1:32" x14ac:dyDescent="0.35">
      <c r="A1549">
        <v>31</v>
      </c>
      <c r="B1549" t="s">
        <v>51</v>
      </c>
      <c r="C1549" t="s">
        <v>4200</v>
      </c>
      <c r="D1549" t="s">
        <v>4201</v>
      </c>
      <c r="E1549" t="s">
        <v>136</v>
      </c>
      <c r="F1549" t="s">
        <v>5698</v>
      </c>
      <c r="Q1549" t="s">
        <v>6577</v>
      </c>
      <c r="R1549" t="s">
        <v>36</v>
      </c>
      <c r="S1549" t="s">
        <v>4202</v>
      </c>
      <c r="T1549" t="s">
        <v>824</v>
      </c>
      <c r="U1549" t="s">
        <v>911</v>
      </c>
      <c r="V1549" t="s">
        <v>36</v>
      </c>
      <c r="W1549">
        <v>2020</v>
      </c>
      <c r="X1549" s="1">
        <v>44361</v>
      </c>
      <c r="Y1549">
        <v>11691</v>
      </c>
      <c r="Z1549">
        <v>40.607289999999999</v>
      </c>
      <c r="AA1549">
        <v>-73.749399999999994</v>
      </c>
      <c r="AB1549">
        <v>414</v>
      </c>
      <c r="AC1549">
        <v>103202</v>
      </c>
      <c r="AD1549">
        <v>4297972</v>
      </c>
      <c r="AE1549">
        <v>4155410001</v>
      </c>
      <c r="AF1549" t="s">
        <v>199</v>
      </c>
    </row>
    <row r="1550" spans="1:32" x14ac:dyDescent="0.35">
      <c r="A1550">
        <v>31</v>
      </c>
      <c r="B1550" t="s">
        <v>51</v>
      </c>
      <c r="C1550" t="s">
        <v>4203</v>
      </c>
      <c r="D1550" t="s">
        <v>4199</v>
      </c>
      <c r="E1550" t="s">
        <v>136</v>
      </c>
      <c r="F1550" t="s">
        <v>5706</v>
      </c>
      <c r="Q1550" t="s">
        <v>6577</v>
      </c>
      <c r="R1550" t="s">
        <v>36</v>
      </c>
      <c r="S1550" t="s">
        <v>4204</v>
      </c>
      <c r="T1550" t="s">
        <v>824</v>
      </c>
      <c r="U1550" t="s">
        <v>911</v>
      </c>
      <c r="V1550" t="s">
        <v>36</v>
      </c>
      <c r="W1550">
        <v>2020</v>
      </c>
      <c r="X1550" s="1">
        <v>44361</v>
      </c>
      <c r="Y1550">
        <v>11692</v>
      </c>
      <c r="Z1550">
        <v>40.593966999999999</v>
      </c>
      <c r="AA1550">
        <v>-73.786181999999997</v>
      </c>
      <c r="AB1550">
        <v>414</v>
      </c>
      <c r="AC1550">
        <v>97204</v>
      </c>
      <c r="AD1550">
        <v>4301929</v>
      </c>
      <c r="AE1550">
        <v>4158940011</v>
      </c>
      <c r="AF1550" t="s">
        <v>1317</v>
      </c>
    </row>
    <row r="1551" spans="1:32" x14ac:dyDescent="0.35">
      <c r="A1551">
        <v>31</v>
      </c>
      <c r="B1551" t="s">
        <v>51</v>
      </c>
      <c r="C1551" t="s">
        <v>6797</v>
      </c>
      <c r="D1551" t="s">
        <v>6798</v>
      </c>
      <c r="E1551" t="s">
        <v>136</v>
      </c>
      <c r="F1551" t="s">
        <v>5706</v>
      </c>
      <c r="Q1551" t="s">
        <v>6577</v>
      </c>
      <c r="R1551" t="s">
        <v>65</v>
      </c>
      <c r="S1551" t="s">
        <v>6799</v>
      </c>
      <c r="T1551" t="s">
        <v>1682</v>
      </c>
      <c r="U1551" t="s">
        <v>911</v>
      </c>
      <c r="V1551" t="s">
        <v>36</v>
      </c>
      <c r="W1551">
        <v>2020</v>
      </c>
      <c r="X1551" s="1">
        <v>44361</v>
      </c>
      <c r="Y1551">
        <v>11413</v>
      </c>
      <c r="Z1551">
        <v>40.668235000000003</v>
      </c>
      <c r="AA1551">
        <v>-73.756838999999999</v>
      </c>
      <c r="AB1551">
        <v>412</v>
      </c>
      <c r="AC1551">
        <v>330</v>
      </c>
      <c r="AD1551">
        <v>4280845</v>
      </c>
      <c r="AE1551">
        <v>4130570056</v>
      </c>
      <c r="AF1551" t="s">
        <v>187</v>
      </c>
    </row>
    <row r="1552" spans="1:32" x14ac:dyDescent="0.35">
      <c r="A1552">
        <v>31</v>
      </c>
      <c r="B1552" t="s">
        <v>51</v>
      </c>
      <c r="C1552" t="s">
        <v>4205</v>
      </c>
      <c r="D1552" t="s">
        <v>4206</v>
      </c>
      <c r="E1552" t="s">
        <v>136</v>
      </c>
      <c r="F1552" t="s">
        <v>5706</v>
      </c>
      <c r="Q1552" t="s">
        <v>6577</v>
      </c>
      <c r="R1552" t="s">
        <v>36</v>
      </c>
      <c r="S1552" t="s">
        <v>4207</v>
      </c>
      <c r="T1552" t="s">
        <v>1595</v>
      </c>
      <c r="U1552" t="s">
        <v>1601</v>
      </c>
      <c r="V1552" t="s">
        <v>36</v>
      </c>
      <c r="W1552">
        <v>2020</v>
      </c>
      <c r="X1552" s="1">
        <v>44361</v>
      </c>
      <c r="Y1552">
        <v>11691</v>
      </c>
      <c r="Z1552">
        <v>40.60201</v>
      </c>
      <c r="AA1552">
        <v>-73.762794999999997</v>
      </c>
      <c r="AB1552">
        <v>414</v>
      </c>
      <c r="AC1552">
        <v>100802</v>
      </c>
      <c r="AF1552" t="s">
        <v>199</v>
      </c>
    </row>
    <row r="1553" spans="1:32" x14ac:dyDescent="0.35">
      <c r="A1553">
        <v>31</v>
      </c>
      <c r="B1553" t="s">
        <v>51</v>
      </c>
      <c r="C1553" t="s">
        <v>4208</v>
      </c>
      <c r="D1553" t="s">
        <v>4209</v>
      </c>
      <c r="E1553" t="s">
        <v>136</v>
      </c>
      <c r="F1553" t="s">
        <v>5706</v>
      </c>
      <c r="Q1553" t="s">
        <v>6577</v>
      </c>
      <c r="R1553" t="s">
        <v>36</v>
      </c>
      <c r="S1553" t="s">
        <v>4210</v>
      </c>
      <c r="T1553" t="s">
        <v>841</v>
      </c>
      <c r="U1553" t="s">
        <v>911</v>
      </c>
      <c r="V1553" t="s">
        <v>36</v>
      </c>
      <c r="W1553">
        <v>2020</v>
      </c>
      <c r="X1553" s="1">
        <v>44361</v>
      </c>
      <c r="Y1553">
        <v>11691</v>
      </c>
      <c r="Z1553">
        <v>40.593753999999997</v>
      </c>
      <c r="AA1553">
        <v>-73.760476999999995</v>
      </c>
      <c r="AB1553">
        <v>414</v>
      </c>
      <c r="AC1553">
        <v>99802</v>
      </c>
      <c r="AD1553">
        <v>4531136</v>
      </c>
      <c r="AE1553">
        <v>4158190148</v>
      </c>
      <c r="AF1553" t="s">
        <v>199</v>
      </c>
    </row>
    <row r="1554" spans="1:32" x14ac:dyDescent="0.35">
      <c r="A1554">
        <v>31</v>
      </c>
      <c r="B1554" t="s">
        <v>59</v>
      </c>
      <c r="C1554" t="s">
        <v>4211</v>
      </c>
      <c r="D1554" t="s">
        <v>6800</v>
      </c>
      <c r="E1554" t="s">
        <v>136</v>
      </c>
      <c r="F1554" t="s">
        <v>5706</v>
      </c>
      <c r="Q1554" t="s">
        <v>6577</v>
      </c>
      <c r="R1554" t="s">
        <v>36</v>
      </c>
      <c r="S1554" t="s">
        <v>4213</v>
      </c>
      <c r="T1554" t="s">
        <v>841</v>
      </c>
      <c r="U1554" t="s">
        <v>1601</v>
      </c>
      <c r="V1554" t="s">
        <v>812</v>
      </c>
      <c r="W1554">
        <v>2020</v>
      </c>
      <c r="X1554" s="1">
        <v>44361</v>
      </c>
      <c r="Y1554">
        <v>11691</v>
      </c>
      <c r="Z1554">
        <v>40.602305999999999</v>
      </c>
      <c r="AA1554">
        <v>-73.751029000000003</v>
      </c>
      <c r="AB1554">
        <v>414</v>
      </c>
      <c r="AC1554">
        <v>101001</v>
      </c>
      <c r="AD1554">
        <v>4298254</v>
      </c>
      <c r="AE1554">
        <v>4155600050</v>
      </c>
      <c r="AF1554" t="s">
        <v>199</v>
      </c>
    </row>
    <row r="1555" spans="1:32" x14ac:dyDescent="0.35">
      <c r="A1555">
        <v>31</v>
      </c>
      <c r="B1555" t="s">
        <v>182</v>
      </c>
      <c r="C1555" t="s">
        <v>4214</v>
      </c>
      <c r="D1555" t="s">
        <v>4215</v>
      </c>
      <c r="E1555" t="s">
        <v>136</v>
      </c>
      <c r="F1555" t="s">
        <v>5706</v>
      </c>
      <c r="Q1555" t="s">
        <v>6577</v>
      </c>
      <c r="R1555" t="s">
        <v>36</v>
      </c>
      <c r="S1555" t="s">
        <v>4216</v>
      </c>
      <c r="T1555" t="s">
        <v>1595</v>
      </c>
      <c r="U1555" t="s">
        <v>1601</v>
      </c>
      <c r="V1555" t="s">
        <v>36</v>
      </c>
      <c r="W1555">
        <v>2020</v>
      </c>
      <c r="X1555" s="1">
        <v>44361</v>
      </c>
      <c r="Y1555">
        <v>11691</v>
      </c>
      <c r="Z1555">
        <v>40.604858999999998</v>
      </c>
      <c r="AA1555">
        <v>-73.752264999999994</v>
      </c>
      <c r="AB1555">
        <v>414</v>
      </c>
      <c r="AC1555">
        <v>103202</v>
      </c>
      <c r="AD1555">
        <v>4529057</v>
      </c>
      <c r="AE1555">
        <v>4155590025</v>
      </c>
      <c r="AF1555" t="s">
        <v>199</v>
      </c>
    </row>
    <row r="1556" spans="1:32" x14ac:dyDescent="0.35">
      <c r="A1556">
        <v>31</v>
      </c>
      <c r="B1556" t="s">
        <v>182</v>
      </c>
      <c r="C1556" t="s">
        <v>4217</v>
      </c>
      <c r="D1556" t="s">
        <v>4218</v>
      </c>
      <c r="E1556" t="s">
        <v>136</v>
      </c>
      <c r="F1556" t="s">
        <v>5706</v>
      </c>
      <c r="Q1556" t="s">
        <v>6577</v>
      </c>
      <c r="R1556" t="s">
        <v>36</v>
      </c>
      <c r="S1556" t="s">
        <v>4219</v>
      </c>
      <c r="T1556" t="s">
        <v>1595</v>
      </c>
      <c r="U1556" t="s">
        <v>911</v>
      </c>
      <c r="V1556" t="s">
        <v>36</v>
      </c>
      <c r="W1556">
        <v>2020</v>
      </c>
      <c r="X1556" s="1">
        <v>44361</v>
      </c>
      <c r="Y1556">
        <v>11691</v>
      </c>
      <c r="Z1556">
        <v>40.593634000000002</v>
      </c>
      <c r="AA1556">
        <v>-73.779754999999994</v>
      </c>
      <c r="AB1556">
        <v>414</v>
      </c>
      <c r="AC1556">
        <v>97204</v>
      </c>
      <c r="AF1556" t="s">
        <v>1317</v>
      </c>
    </row>
    <row r="1557" spans="1:32" x14ac:dyDescent="0.35">
      <c r="A1557">
        <v>31</v>
      </c>
      <c r="B1557" t="s">
        <v>117</v>
      </c>
      <c r="C1557" t="s">
        <v>4220</v>
      </c>
      <c r="D1557" t="s">
        <v>4221</v>
      </c>
      <c r="E1557" t="s">
        <v>136</v>
      </c>
      <c r="F1557" t="s">
        <v>5706</v>
      </c>
      <c r="Q1557" t="s">
        <v>6577</v>
      </c>
      <c r="R1557" t="s">
        <v>36</v>
      </c>
      <c r="S1557" t="s">
        <v>4222</v>
      </c>
      <c r="T1557" t="s">
        <v>1682</v>
      </c>
      <c r="U1557" t="s">
        <v>1598</v>
      </c>
      <c r="V1557" t="s">
        <v>36</v>
      </c>
      <c r="W1557">
        <v>2020</v>
      </c>
      <c r="X1557" s="1">
        <v>44361</v>
      </c>
      <c r="Y1557">
        <v>11422</v>
      </c>
      <c r="Z1557">
        <v>40.666567000000001</v>
      </c>
      <c r="AA1557">
        <v>-73.733464999999995</v>
      </c>
      <c r="AB1557">
        <v>413</v>
      </c>
      <c r="AC1557">
        <v>654</v>
      </c>
      <c r="AD1557">
        <v>4518258</v>
      </c>
      <c r="AE1557">
        <v>4132650030</v>
      </c>
      <c r="AF1557" t="s">
        <v>4166</v>
      </c>
    </row>
    <row r="1558" spans="1:32" x14ac:dyDescent="0.35">
      <c r="A1558">
        <v>32</v>
      </c>
      <c r="B1558" t="s">
        <v>259</v>
      </c>
      <c r="C1558" t="s">
        <v>6801</v>
      </c>
      <c r="D1558" t="s">
        <v>4224</v>
      </c>
      <c r="E1558" t="s">
        <v>136</v>
      </c>
      <c r="F1558" t="s">
        <v>5698</v>
      </c>
      <c r="Q1558" t="s">
        <v>6577</v>
      </c>
      <c r="R1558" t="s">
        <v>36</v>
      </c>
      <c r="S1558" t="s">
        <v>4225</v>
      </c>
      <c r="T1558" t="s">
        <v>824</v>
      </c>
      <c r="U1558" t="s">
        <v>1596</v>
      </c>
      <c r="V1558" t="s">
        <v>36</v>
      </c>
      <c r="W1558">
        <v>2020</v>
      </c>
      <c r="X1558" s="1">
        <v>44361</v>
      </c>
      <c r="Y1558">
        <v>11694</v>
      </c>
      <c r="Z1558">
        <v>40.584090000000003</v>
      </c>
      <c r="AA1558">
        <v>-73.829425999999998</v>
      </c>
      <c r="AB1558">
        <v>414</v>
      </c>
      <c r="AC1558">
        <v>938</v>
      </c>
      <c r="AD1558">
        <v>4539810</v>
      </c>
      <c r="AE1558">
        <v>4161620003</v>
      </c>
      <c r="AF1558" t="s">
        <v>215</v>
      </c>
    </row>
    <row r="1559" spans="1:32" x14ac:dyDescent="0.35">
      <c r="A1559">
        <v>32</v>
      </c>
      <c r="B1559" t="s">
        <v>259</v>
      </c>
      <c r="C1559" t="s">
        <v>6802</v>
      </c>
      <c r="D1559" t="s">
        <v>4227</v>
      </c>
      <c r="E1559" t="s">
        <v>136</v>
      </c>
      <c r="F1559" t="s">
        <v>5698</v>
      </c>
      <c r="Q1559" t="s">
        <v>6577</v>
      </c>
      <c r="R1559" t="s">
        <v>36</v>
      </c>
      <c r="S1559" t="s">
        <v>4228</v>
      </c>
      <c r="T1559" t="s">
        <v>1682</v>
      </c>
      <c r="U1559" t="s">
        <v>1601</v>
      </c>
      <c r="V1559" t="s">
        <v>36</v>
      </c>
      <c r="W1559">
        <v>2020</v>
      </c>
      <c r="X1559" s="1">
        <v>44361</v>
      </c>
    </row>
    <row r="1560" spans="1:32" x14ac:dyDescent="0.35">
      <c r="A1560">
        <v>32</v>
      </c>
      <c r="B1560" t="s">
        <v>259</v>
      </c>
      <c r="C1560" t="s">
        <v>6803</v>
      </c>
      <c r="D1560" t="s">
        <v>4224</v>
      </c>
      <c r="E1560" t="s">
        <v>136</v>
      </c>
      <c r="F1560" t="s">
        <v>5698</v>
      </c>
      <c r="Q1560" t="s">
        <v>6577</v>
      </c>
      <c r="R1560" t="s">
        <v>36</v>
      </c>
      <c r="S1560" t="s">
        <v>4230</v>
      </c>
      <c r="T1560" t="s">
        <v>1595</v>
      </c>
      <c r="U1560" t="s">
        <v>1601</v>
      </c>
      <c r="V1560" t="s">
        <v>36</v>
      </c>
      <c r="W1560">
        <v>2020</v>
      </c>
      <c r="X1560" s="1">
        <v>44361</v>
      </c>
      <c r="Y1560">
        <v>11694</v>
      </c>
      <c r="Z1560">
        <v>40.584090000000003</v>
      </c>
      <c r="AA1560">
        <v>-73.829425999999998</v>
      </c>
      <c r="AB1560">
        <v>414</v>
      </c>
      <c r="AC1560">
        <v>938</v>
      </c>
      <c r="AD1560">
        <v>4539810</v>
      </c>
      <c r="AE1560">
        <v>4161620003</v>
      </c>
      <c r="AF1560" t="s">
        <v>215</v>
      </c>
    </row>
    <row r="1561" spans="1:32" x14ac:dyDescent="0.35">
      <c r="A1561">
        <v>32</v>
      </c>
      <c r="B1561" t="s">
        <v>51</v>
      </c>
      <c r="C1561" t="s">
        <v>4231</v>
      </c>
      <c r="D1561" t="s">
        <v>4232</v>
      </c>
      <c r="E1561" t="s">
        <v>136</v>
      </c>
      <c r="F1561" t="s">
        <v>5698</v>
      </c>
      <c r="Q1561" t="s">
        <v>6577</v>
      </c>
      <c r="R1561" t="s">
        <v>36</v>
      </c>
      <c r="S1561" t="s">
        <v>836</v>
      </c>
      <c r="T1561" t="s">
        <v>1682</v>
      </c>
      <c r="U1561" t="s">
        <v>1601</v>
      </c>
      <c r="V1561" t="s">
        <v>36</v>
      </c>
      <c r="W1561">
        <v>2020</v>
      </c>
      <c r="X1561" s="1">
        <v>44361</v>
      </c>
      <c r="Y1561">
        <v>11693</v>
      </c>
      <c r="Z1561">
        <v>40.606352999999999</v>
      </c>
      <c r="AA1561">
        <v>-73.820445000000007</v>
      </c>
      <c r="AB1561">
        <v>414</v>
      </c>
      <c r="AC1561">
        <v>107201</v>
      </c>
      <c r="AD1561">
        <v>4448968</v>
      </c>
      <c r="AE1561">
        <v>4153130485</v>
      </c>
      <c r="AF1561" t="s">
        <v>215</v>
      </c>
    </row>
    <row r="1562" spans="1:32" x14ac:dyDescent="0.35">
      <c r="A1562">
        <v>32</v>
      </c>
      <c r="B1562" t="s">
        <v>51</v>
      </c>
      <c r="C1562" t="s">
        <v>4233</v>
      </c>
      <c r="D1562" t="s">
        <v>4234</v>
      </c>
      <c r="E1562" t="s">
        <v>136</v>
      </c>
      <c r="F1562" t="s">
        <v>5706</v>
      </c>
      <c r="Q1562" t="s">
        <v>6577</v>
      </c>
      <c r="R1562" t="s">
        <v>36</v>
      </c>
      <c r="S1562" t="s">
        <v>4235</v>
      </c>
      <c r="T1562" t="s">
        <v>841</v>
      </c>
      <c r="U1562" t="s">
        <v>911</v>
      </c>
      <c r="V1562" t="s">
        <v>36</v>
      </c>
      <c r="W1562">
        <v>2020</v>
      </c>
      <c r="X1562" s="1">
        <v>44361</v>
      </c>
      <c r="Y1562">
        <v>11418</v>
      </c>
      <c r="Z1562">
        <v>40.699190000000002</v>
      </c>
      <c r="AA1562">
        <v>-73.835299000000006</v>
      </c>
      <c r="AB1562">
        <v>409</v>
      </c>
      <c r="AC1562">
        <v>130</v>
      </c>
      <c r="AD1562">
        <v>4192689</v>
      </c>
      <c r="AE1562">
        <v>4092260057</v>
      </c>
      <c r="AF1562" t="s">
        <v>1341</v>
      </c>
    </row>
    <row r="1563" spans="1:32" x14ac:dyDescent="0.35">
      <c r="A1563">
        <v>32</v>
      </c>
      <c r="B1563" t="s">
        <v>51</v>
      </c>
      <c r="C1563" t="s">
        <v>4236</v>
      </c>
      <c r="D1563" t="s">
        <v>4237</v>
      </c>
      <c r="E1563" t="s">
        <v>136</v>
      </c>
      <c r="F1563" t="s">
        <v>5698</v>
      </c>
      <c r="Q1563" t="s">
        <v>6577</v>
      </c>
      <c r="R1563" t="s">
        <v>36</v>
      </c>
      <c r="S1563" t="s">
        <v>4238</v>
      </c>
      <c r="T1563" t="s">
        <v>1595</v>
      </c>
      <c r="U1563" t="s">
        <v>1601</v>
      </c>
      <c r="V1563" t="s">
        <v>36</v>
      </c>
      <c r="W1563">
        <v>2020</v>
      </c>
      <c r="X1563" s="1">
        <v>44361</v>
      </c>
      <c r="Y1563">
        <v>11421</v>
      </c>
      <c r="Z1563">
        <v>40.692179000000003</v>
      </c>
      <c r="AA1563">
        <v>-73.852636000000004</v>
      </c>
      <c r="AB1563">
        <v>409</v>
      </c>
      <c r="AC1563">
        <v>18</v>
      </c>
      <c r="AD1563">
        <v>4184144</v>
      </c>
      <c r="AE1563">
        <v>4089290058</v>
      </c>
      <c r="AF1563" t="s">
        <v>617</v>
      </c>
    </row>
    <row r="1564" spans="1:32" x14ac:dyDescent="0.35">
      <c r="A1564">
        <v>32</v>
      </c>
      <c r="B1564" t="s">
        <v>51</v>
      </c>
      <c r="C1564" t="s">
        <v>4239</v>
      </c>
      <c r="D1564" t="s">
        <v>4240</v>
      </c>
      <c r="E1564" t="s">
        <v>136</v>
      </c>
      <c r="F1564" t="s">
        <v>5698</v>
      </c>
      <c r="Q1564" t="s">
        <v>6577</v>
      </c>
      <c r="R1564" t="s">
        <v>36</v>
      </c>
      <c r="S1564" t="s">
        <v>4241</v>
      </c>
      <c r="T1564" t="s">
        <v>1682</v>
      </c>
      <c r="U1564" t="s">
        <v>1601</v>
      </c>
      <c r="V1564" t="s">
        <v>36</v>
      </c>
      <c r="W1564">
        <v>2020</v>
      </c>
      <c r="X1564" s="1">
        <v>44361</v>
      </c>
      <c r="Y1564">
        <v>11417</v>
      </c>
      <c r="Z1564">
        <v>40.676409999999997</v>
      </c>
      <c r="AA1564">
        <v>-73.846772999999999</v>
      </c>
      <c r="AB1564">
        <v>410</v>
      </c>
      <c r="AC1564">
        <v>54</v>
      </c>
      <c r="AD1564">
        <v>4190727</v>
      </c>
      <c r="AE1564">
        <v>4091550025</v>
      </c>
      <c r="AF1564" t="s">
        <v>212</v>
      </c>
    </row>
    <row r="1565" spans="1:32" x14ac:dyDescent="0.35">
      <c r="A1565">
        <v>32</v>
      </c>
      <c r="B1565" t="s">
        <v>51</v>
      </c>
      <c r="C1565" t="s">
        <v>4242</v>
      </c>
      <c r="D1565" t="s">
        <v>4243</v>
      </c>
      <c r="E1565" t="s">
        <v>136</v>
      </c>
      <c r="F1565" t="s">
        <v>5706</v>
      </c>
      <c r="Q1565" t="s">
        <v>6577</v>
      </c>
      <c r="R1565" t="s">
        <v>36</v>
      </c>
      <c r="S1565" t="s">
        <v>4244</v>
      </c>
      <c r="T1565" t="s">
        <v>841</v>
      </c>
      <c r="U1565" t="s">
        <v>911</v>
      </c>
      <c r="V1565" t="s">
        <v>36</v>
      </c>
      <c r="W1565">
        <v>2020</v>
      </c>
      <c r="X1565" s="1">
        <v>44361</v>
      </c>
      <c r="Y1565">
        <v>11416</v>
      </c>
      <c r="Z1565">
        <v>40.681171999999997</v>
      </c>
      <c r="AA1565">
        <v>-73.856917999999993</v>
      </c>
      <c r="AB1565">
        <v>409</v>
      </c>
      <c r="AC1565">
        <v>42</v>
      </c>
      <c r="AD1565">
        <v>4188214</v>
      </c>
      <c r="AE1565">
        <v>4090530014</v>
      </c>
      <c r="AF1565" t="s">
        <v>617</v>
      </c>
    </row>
    <row r="1566" spans="1:32" x14ac:dyDescent="0.35">
      <c r="A1566">
        <v>32</v>
      </c>
      <c r="B1566" t="s">
        <v>51</v>
      </c>
      <c r="C1566" t="s">
        <v>4245</v>
      </c>
      <c r="D1566" t="s">
        <v>4246</v>
      </c>
      <c r="E1566" t="s">
        <v>136</v>
      </c>
      <c r="F1566" t="s">
        <v>5706</v>
      </c>
      <c r="Q1566" t="s">
        <v>6577</v>
      </c>
      <c r="R1566" t="s">
        <v>36</v>
      </c>
      <c r="S1566" t="s">
        <v>4247</v>
      </c>
      <c r="T1566" t="s">
        <v>841</v>
      </c>
      <c r="U1566" t="s">
        <v>911</v>
      </c>
      <c r="V1566" t="s">
        <v>36</v>
      </c>
      <c r="W1566">
        <v>2020</v>
      </c>
      <c r="X1566" s="1">
        <v>44361</v>
      </c>
      <c r="Y1566">
        <v>11418</v>
      </c>
      <c r="Z1566">
        <v>40.697836000000002</v>
      </c>
      <c r="AA1566">
        <v>-73.846558000000002</v>
      </c>
      <c r="AB1566">
        <v>409</v>
      </c>
      <c r="AC1566">
        <v>24</v>
      </c>
      <c r="AD1566">
        <v>4191497</v>
      </c>
      <c r="AE1566">
        <v>4091830001</v>
      </c>
      <c r="AF1566" t="s">
        <v>1341</v>
      </c>
    </row>
    <row r="1567" spans="1:32" x14ac:dyDescent="0.35">
      <c r="A1567">
        <v>32</v>
      </c>
      <c r="B1567" t="s">
        <v>51</v>
      </c>
      <c r="C1567" t="s">
        <v>4248</v>
      </c>
      <c r="D1567" t="s">
        <v>4249</v>
      </c>
      <c r="E1567" t="s">
        <v>136</v>
      </c>
      <c r="F1567" t="s">
        <v>5706</v>
      </c>
      <c r="Q1567" t="s">
        <v>6577</v>
      </c>
      <c r="R1567" t="s">
        <v>36</v>
      </c>
      <c r="S1567" t="s">
        <v>4250</v>
      </c>
      <c r="T1567" t="s">
        <v>841</v>
      </c>
      <c r="U1567" t="s">
        <v>1601</v>
      </c>
      <c r="V1567" t="s">
        <v>36</v>
      </c>
      <c r="W1567">
        <v>2020</v>
      </c>
      <c r="X1567" s="1">
        <v>44361</v>
      </c>
      <c r="Y1567">
        <v>11418</v>
      </c>
      <c r="Z1567">
        <v>40.697032999999998</v>
      </c>
      <c r="AA1567">
        <v>-73.839213000000001</v>
      </c>
      <c r="AB1567">
        <v>409</v>
      </c>
      <c r="AC1567">
        <v>128</v>
      </c>
      <c r="AD1567">
        <v>4192167</v>
      </c>
      <c r="AE1567">
        <v>4092040028</v>
      </c>
      <c r="AF1567" t="s">
        <v>1341</v>
      </c>
    </row>
    <row r="1568" spans="1:32" x14ac:dyDescent="0.35">
      <c r="A1568">
        <v>32</v>
      </c>
      <c r="B1568" t="s">
        <v>51</v>
      </c>
      <c r="C1568" t="s">
        <v>4251</v>
      </c>
      <c r="D1568" t="s">
        <v>4252</v>
      </c>
      <c r="E1568" t="s">
        <v>136</v>
      </c>
      <c r="F1568" t="s">
        <v>5706</v>
      </c>
      <c r="Q1568" t="s">
        <v>6577</v>
      </c>
      <c r="R1568" t="s">
        <v>36</v>
      </c>
      <c r="S1568" t="s">
        <v>4253</v>
      </c>
      <c r="T1568" t="s">
        <v>841</v>
      </c>
      <c r="U1568" t="s">
        <v>1601</v>
      </c>
      <c r="V1568" t="s">
        <v>36</v>
      </c>
      <c r="W1568">
        <v>2020</v>
      </c>
      <c r="X1568" s="1">
        <v>44361</v>
      </c>
      <c r="Y1568">
        <v>11421</v>
      </c>
      <c r="Z1568">
        <v>40.694518000000002</v>
      </c>
      <c r="AA1568">
        <v>-73.859658999999994</v>
      </c>
      <c r="AB1568">
        <v>409</v>
      </c>
      <c r="AC1568">
        <v>12</v>
      </c>
      <c r="AD1568">
        <v>4181565</v>
      </c>
      <c r="AE1568">
        <v>4088550020</v>
      </c>
      <c r="AF1568" t="s">
        <v>617</v>
      </c>
    </row>
    <row r="1569" spans="1:32" x14ac:dyDescent="0.35">
      <c r="A1569">
        <v>32</v>
      </c>
      <c r="B1569" t="s">
        <v>51</v>
      </c>
      <c r="C1569" t="s">
        <v>4254</v>
      </c>
      <c r="D1569" t="s">
        <v>4255</v>
      </c>
      <c r="E1569" t="s">
        <v>136</v>
      </c>
      <c r="F1569" t="s">
        <v>5698</v>
      </c>
      <c r="Q1569" t="s">
        <v>6577</v>
      </c>
      <c r="R1569" t="s">
        <v>36</v>
      </c>
      <c r="S1569" t="s">
        <v>4256</v>
      </c>
      <c r="T1569" t="s">
        <v>841</v>
      </c>
      <c r="U1569" t="s">
        <v>1601</v>
      </c>
      <c r="V1569" t="s">
        <v>36</v>
      </c>
      <c r="W1569">
        <v>2020</v>
      </c>
      <c r="X1569" s="1">
        <v>44361</v>
      </c>
      <c r="Y1569">
        <v>11694</v>
      </c>
      <c r="Z1569">
        <v>40.578260999999998</v>
      </c>
      <c r="AA1569">
        <v>-73.854403000000005</v>
      </c>
      <c r="AB1569">
        <v>414</v>
      </c>
      <c r="AC1569">
        <v>928</v>
      </c>
      <c r="AD1569">
        <v>4305615</v>
      </c>
      <c r="AE1569">
        <v>4162570001</v>
      </c>
      <c r="AF1569" t="s">
        <v>215</v>
      </c>
    </row>
    <row r="1570" spans="1:32" x14ac:dyDescent="0.35">
      <c r="A1570">
        <v>32</v>
      </c>
      <c r="B1570" t="s">
        <v>51</v>
      </c>
      <c r="C1570" t="s">
        <v>4257</v>
      </c>
      <c r="D1570" t="s">
        <v>4258</v>
      </c>
      <c r="E1570" t="s">
        <v>136</v>
      </c>
      <c r="F1570" t="s">
        <v>5698</v>
      </c>
      <c r="Q1570" t="s">
        <v>6577</v>
      </c>
      <c r="R1570" t="s">
        <v>36</v>
      </c>
      <c r="S1570" t="s">
        <v>4259</v>
      </c>
      <c r="T1570" t="s">
        <v>841</v>
      </c>
      <c r="U1570" t="s">
        <v>911</v>
      </c>
      <c r="V1570" t="s">
        <v>36</v>
      </c>
      <c r="W1570">
        <v>2020</v>
      </c>
      <c r="X1570" s="1">
        <v>44361</v>
      </c>
      <c r="Y1570">
        <v>11414</v>
      </c>
      <c r="Z1570">
        <v>40.659872999999997</v>
      </c>
      <c r="AA1570">
        <v>-73.835068000000007</v>
      </c>
      <c r="AB1570">
        <v>410</v>
      </c>
      <c r="AC1570">
        <v>884</v>
      </c>
      <c r="AD1570">
        <v>4295163</v>
      </c>
      <c r="AE1570">
        <v>4141680016</v>
      </c>
      <c r="AF1570" t="s">
        <v>4260</v>
      </c>
    </row>
    <row r="1571" spans="1:32" x14ac:dyDescent="0.35">
      <c r="A1571">
        <v>32</v>
      </c>
      <c r="B1571" t="s">
        <v>51</v>
      </c>
      <c r="C1571" t="s">
        <v>4261</v>
      </c>
      <c r="D1571" t="s">
        <v>4262</v>
      </c>
      <c r="E1571" t="s">
        <v>136</v>
      </c>
      <c r="F1571" t="s">
        <v>5698</v>
      </c>
      <c r="Q1571" t="s">
        <v>6577</v>
      </c>
      <c r="R1571" t="s">
        <v>36</v>
      </c>
      <c r="S1571" t="s">
        <v>4263</v>
      </c>
      <c r="T1571" t="s">
        <v>1595</v>
      </c>
      <c r="U1571" t="s">
        <v>1601</v>
      </c>
      <c r="V1571" t="s">
        <v>36</v>
      </c>
      <c r="W1571">
        <v>2020</v>
      </c>
      <c r="X1571" s="1">
        <v>44361</v>
      </c>
      <c r="Y1571">
        <v>11694</v>
      </c>
      <c r="Z1571">
        <v>40.584108999999998</v>
      </c>
      <c r="AA1571">
        <v>-73.825710999999998</v>
      </c>
      <c r="AB1571">
        <v>414</v>
      </c>
      <c r="AC1571">
        <v>938</v>
      </c>
      <c r="AD1571">
        <v>4303722</v>
      </c>
      <c r="AE1571">
        <v>4161590012</v>
      </c>
      <c r="AF1571" t="s">
        <v>215</v>
      </c>
    </row>
    <row r="1572" spans="1:32" x14ac:dyDescent="0.35">
      <c r="A1572">
        <v>32</v>
      </c>
      <c r="B1572" t="s">
        <v>51</v>
      </c>
      <c r="C1572" t="s">
        <v>4264</v>
      </c>
      <c r="D1572" t="s">
        <v>4265</v>
      </c>
      <c r="E1572" t="s">
        <v>136</v>
      </c>
      <c r="F1572" t="s">
        <v>5698</v>
      </c>
      <c r="Q1572" t="s">
        <v>6577</v>
      </c>
      <c r="R1572" t="s">
        <v>36</v>
      </c>
      <c r="S1572" t="s">
        <v>2270</v>
      </c>
      <c r="T1572" t="s">
        <v>841</v>
      </c>
      <c r="U1572" t="s">
        <v>1601</v>
      </c>
      <c r="V1572" t="s">
        <v>36</v>
      </c>
      <c r="W1572">
        <v>2020</v>
      </c>
      <c r="X1572" s="1">
        <v>44361</v>
      </c>
      <c r="Y1572">
        <v>11417</v>
      </c>
      <c r="Z1572">
        <v>40.671239999999997</v>
      </c>
      <c r="AA1572">
        <v>-73.845140999999998</v>
      </c>
      <c r="AB1572">
        <v>410</v>
      </c>
      <c r="AC1572">
        <v>58</v>
      </c>
      <c r="AD1572">
        <v>4245993</v>
      </c>
      <c r="AE1572">
        <v>4114030001</v>
      </c>
      <c r="AF1572" t="s">
        <v>212</v>
      </c>
    </row>
    <row r="1573" spans="1:32" x14ac:dyDescent="0.35">
      <c r="A1573">
        <v>32</v>
      </c>
      <c r="B1573" t="s">
        <v>51</v>
      </c>
      <c r="C1573" t="s">
        <v>4266</v>
      </c>
      <c r="D1573" t="s">
        <v>4267</v>
      </c>
      <c r="E1573" t="s">
        <v>136</v>
      </c>
      <c r="F1573" t="s">
        <v>5698</v>
      </c>
      <c r="Q1573" t="s">
        <v>6577</v>
      </c>
      <c r="R1573" t="s">
        <v>36</v>
      </c>
      <c r="S1573" t="s">
        <v>4268</v>
      </c>
      <c r="T1573" t="s">
        <v>841</v>
      </c>
      <c r="U1573" t="s">
        <v>1601</v>
      </c>
      <c r="V1573" t="s">
        <v>36</v>
      </c>
      <c r="W1573">
        <v>2020</v>
      </c>
      <c r="X1573" s="1">
        <v>44361</v>
      </c>
      <c r="Y1573">
        <v>11414</v>
      </c>
      <c r="Z1573">
        <v>40.658088999999997</v>
      </c>
      <c r="AA1573">
        <v>-73.844431999999998</v>
      </c>
      <c r="AB1573">
        <v>410</v>
      </c>
      <c r="AC1573">
        <v>892</v>
      </c>
      <c r="AD1573">
        <v>4293311</v>
      </c>
      <c r="AE1573">
        <v>4140090060</v>
      </c>
      <c r="AF1573" t="s">
        <v>4260</v>
      </c>
    </row>
    <row r="1574" spans="1:32" x14ac:dyDescent="0.35">
      <c r="A1574">
        <v>32</v>
      </c>
      <c r="B1574" t="s">
        <v>51</v>
      </c>
      <c r="C1574" t="s">
        <v>4269</v>
      </c>
      <c r="D1574" t="s">
        <v>4270</v>
      </c>
      <c r="E1574" t="s">
        <v>136</v>
      </c>
      <c r="F1574" t="s">
        <v>5698</v>
      </c>
      <c r="Q1574" t="s">
        <v>6577</v>
      </c>
      <c r="R1574" t="s">
        <v>36</v>
      </c>
      <c r="S1574" t="s">
        <v>4271</v>
      </c>
      <c r="T1574" t="s">
        <v>824</v>
      </c>
      <c r="U1574" t="s">
        <v>911</v>
      </c>
      <c r="V1574" t="s">
        <v>36</v>
      </c>
      <c r="W1574">
        <v>2020</v>
      </c>
      <c r="X1574" s="1">
        <v>44361</v>
      </c>
      <c r="Y1574">
        <v>11694</v>
      </c>
      <c r="Z1574">
        <v>40.580928</v>
      </c>
      <c r="AA1574">
        <v>-73.831835999999996</v>
      </c>
      <c r="AB1574">
        <v>414</v>
      </c>
      <c r="AC1574">
        <v>938</v>
      </c>
      <c r="AD1574">
        <v>4303853</v>
      </c>
      <c r="AE1574">
        <v>4161810001</v>
      </c>
      <c r="AF1574" t="s">
        <v>215</v>
      </c>
    </row>
    <row r="1575" spans="1:32" x14ac:dyDescent="0.35">
      <c r="A1575">
        <v>32</v>
      </c>
      <c r="B1575" t="s">
        <v>51</v>
      </c>
      <c r="C1575" t="s">
        <v>4272</v>
      </c>
      <c r="D1575" t="s">
        <v>4273</v>
      </c>
      <c r="E1575" t="s">
        <v>136</v>
      </c>
      <c r="F1575" t="s">
        <v>5698</v>
      </c>
      <c r="Q1575" t="s">
        <v>6577</v>
      </c>
      <c r="R1575" t="s">
        <v>36</v>
      </c>
      <c r="S1575" t="s">
        <v>4274</v>
      </c>
      <c r="T1575" t="s">
        <v>841</v>
      </c>
      <c r="U1575" t="s">
        <v>1601</v>
      </c>
      <c r="V1575" t="s">
        <v>36</v>
      </c>
      <c r="W1575">
        <v>2020</v>
      </c>
      <c r="X1575" s="1">
        <v>44361</v>
      </c>
      <c r="Y1575">
        <v>11414</v>
      </c>
      <c r="Z1575">
        <v>40.665908999999999</v>
      </c>
      <c r="AA1575">
        <v>-73.851215999999994</v>
      </c>
      <c r="AB1575">
        <v>410</v>
      </c>
      <c r="AC1575">
        <v>6202</v>
      </c>
      <c r="AD1575">
        <v>4247454</v>
      </c>
      <c r="AE1575">
        <v>4114450001</v>
      </c>
      <c r="AF1575" t="s">
        <v>4260</v>
      </c>
    </row>
    <row r="1576" spans="1:32" x14ac:dyDescent="0.35">
      <c r="A1576">
        <v>32</v>
      </c>
      <c r="B1576" t="s">
        <v>51</v>
      </c>
      <c r="C1576" t="s">
        <v>4275</v>
      </c>
      <c r="D1576" t="s">
        <v>4276</v>
      </c>
      <c r="E1576" t="s">
        <v>136</v>
      </c>
      <c r="F1576" t="s">
        <v>5706</v>
      </c>
      <c r="Q1576" t="s">
        <v>6577</v>
      </c>
      <c r="R1576" t="s">
        <v>36</v>
      </c>
      <c r="S1576" t="s">
        <v>4277</v>
      </c>
      <c r="T1576" t="s">
        <v>824</v>
      </c>
      <c r="U1576" t="s">
        <v>911</v>
      </c>
      <c r="V1576" t="s">
        <v>36</v>
      </c>
      <c r="W1576">
        <v>2020</v>
      </c>
      <c r="X1576" s="1">
        <v>44361</v>
      </c>
      <c r="Y1576">
        <v>11421</v>
      </c>
      <c r="Z1576">
        <v>40.691764999999997</v>
      </c>
      <c r="AA1576">
        <v>-73.849006000000003</v>
      </c>
      <c r="AB1576">
        <v>409</v>
      </c>
      <c r="AC1576">
        <v>20</v>
      </c>
      <c r="AD1576">
        <v>4538070</v>
      </c>
      <c r="AE1576">
        <v>4089750100</v>
      </c>
      <c r="AF1576" t="s">
        <v>617</v>
      </c>
    </row>
    <row r="1577" spans="1:32" x14ac:dyDescent="0.35">
      <c r="A1577">
        <v>32</v>
      </c>
      <c r="B1577" t="s">
        <v>51</v>
      </c>
      <c r="C1577" t="s">
        <v>4278</v>
      </c>
      <c r="D1577" t="s">
        <v>4279</v>
      </c>
      <c r="E1577" t="s">
        <v>136</v>
      </c>
      <c r="F1577" t="s">
        <v>5706</v>
      </c>
      <c r="Q1577" t="s">
        <v>6577</v>
      </c>
      <c r="R1577" t="s">
        <v>36</v>
      </c>
      <c r="S1577" t="s">
        <v>4280</v>
      </c>
      <c r="T1577" t="s">
        <v>1682</v>
      </c>
      <c r="U1577" t="s">
        <v>911</v>
      </c>
      <c r="V1577" t="s">
        <v>36</v>
      </c>
      <c r="W1577">
        <v>2020</v>
      </c>
      <c r="X1577" s="1">
        <v>44361</v>
      </c>
      <c r="Y1577">
        <v>11418</v>
      </c>
      <c r="Z1577">
        <v>40.693606000000003</v>
      </c>
      <c r="AA1577">
        <v>-73.844631000000007</v>
      </c>
      <c r="AB1577">
        <v>409</v>
      </c>
      <c r="AC1577">
        <v>28</v>
      </c>
      <c r="AD1577">
        <v>4539360</v>
      </c>
      <c r="AE1577">
        <v>4092880101</v>
      </c>
      <c r="AF1577" t="s">
        <v>1341</v>
      </c>
    </row>
    <row r="1578" spans="1:32" x14ac:dyDescent="0.35">
      <c r="A1578">
        <v>32</v>
      </c>
      <c r="B1578" t="s">
        <v>51</v>
      </c>
      <c r="C1578" t="s">
        <v>6804</v>
      </c>
      <c r="D1578" t="s">
        <v>6805</v>
      </c>
      <c r="E1578" t="s">
        <v>136</v>
      </c>
      <c r="F1578" t="s">
        <v>5706</v>
      </c>
      <c r="Q1578" t="s">
        <v>6577</v>
      </c>
      <c r="R1578" t="s">
        <v>65</v>
      </c>
      <c r="S1578" t="s">
        <v>6806</v>
      </c>
      <c r="T1578" t="s">
        <v>1595</v>
      </c>
      <c r="U1578" t="s">
        <v>1598</v>
      </c>
      <c r="V1578" t="s">
        <v>36</v>
      </c>
      <c r="W1578">
        <v>2020</v>
      </c>
      <c r="X1578" s="1">
        <v>44361</v>
      </c>
      <c r="Y1578">
        <v>11417</v>
      </c>
      <c r="Z1578">
        <v>40.679639000000002</v>
      </c>
      <c r="AA1578">
        <v>-73.837298000000004</v>
      </c>
      <c r="AB1578">
        <v>410</v>
      </c>
      <c r="AC1578">
        <v>864</v>
      </c>
      <c r="AD1578">
        <v>4202849</v>
      </c>
      <c r="AE1578">
        <v>4095400002</v>
      </c>
      <c r="AF1578" t="s">
        <v>191</v>
      </c>
    </row>
    <row r="1579" spans="1:32" x14ac:dyDescent="0.35">
      <c r="A1579">
        <v>32</v>
      </c>
      <c r="B1579" t="s">
        <v>59</v>
      </c>
      <c r="C1579" t="s">
        <v>4281</v>
      </c>
      <c r="D1579" t="s">
        <v>217</v>
      </c>
      <c r="E1579" t="s">
        <v>136</v>
      </c>
      <c r="F1579" t="s">
        <v>5698</v>
      </c>
      <c r="Q1579" t="s">
        <v>6577</v>
      </c>
      <c r="R1579" t="s">
        <v>36</v>
      </c>
      <c r="S1579" t="s">
        <v>4282</v>
      </c>
      <c r="T1579" t="s">
        <v>841</v>
      </c>
      <c r="U1579" t="s">
        <v>1596</v>
      </c>
      <c r="V1579" t="s">
        <v>36</v>
      </c>
      <c r="W1579">
        <v>2020</v>
      </c>
      <c r="X1579" s="1">
        <v>44361</v>
      </c>
      <c r="Y1579">
        <v>11693</v>
      </c>
      <c r="Z1579">
        <v>40.583382</v>
      </c>
      <c r="AA1579">
        <v>-73.817108000000005</v>
      </c>
      <c r="AB1579">
        <v>414</v>
      </c>
      <c r="AC1579">
        <v>94201</v>
      </c>
      <c r="AD1579">
        <v>4542747</v>
      </c>
      <c r="AE1579">
        <v>4161690011</v>
      </c>
      <c r="AF1579" t="s">
        <v>215</v>
      </c>
    </row>
    <row r="1580" spans="1:32" x14ac:dyDescent="0.35">
      <c r="A1580">
        <v>32</v>
      </c>
      <c r="B1580" t="s">
        <v>182</v>
      </c>
      <c r="C1580" t="s">
        <v>4283</v>
      </c>
      <c r="D1580" t="s">
        <v>4284</v>
      </c>
      <c r="E1580" t="s">
        <v>136</v>
      </c>
      <c r="F1580" t="s">
        <v>5706</v>
      </c>
      <c r="Q1580" t="s">
        <v>6577</v>
      </c>
      <c r="R1580" t="s">
        <v>36</v>
      </c>
      <c r="S1580" t="s">
        <v>4285</v>
      </c>
      <c r="T1580" t="s">
        <v>1595</v>
      </c>
      <c r="U1580" t="s">
        <v>911</v>
      </c>
      <c r="V1580" t="s">
        <v>36</v>
      </c>
      <c r="W1580">
        <v>2020</v>
      </c>
      <c r="X1580" s="1">
        <v>44361</v>
      </c>
      <c r="Y1580">
        <v>11693</v>
      </c>
      <c r="Z1580">
        <v>40.586329999999997</v>
      </c>
      <c r="AA1580">
        <v>-73.815775000000002</v>
      </c>
      <c r="AB1580">
        <v>414</v>
      </c>
      <c r="AC1580">
        <v>94202</v>
      </c>
      <c r="AD1580">
        <v>4439014</v>
      </c>
      <c r="AE1580">
        <v>4161270001</v>
      </c>
      <c r="AF1580" t="s">
        <v>1317</v>
      </c>
    </row>
    <row r="1581" spans="1:32" x14ac:dyDescent="0.35">
      <c r="A1581">
        <v>32</v>
      </c>
      <c r="B1581" t="s">
        <v>182</v>
      </c>
      <c r="C1581" t="s">
        <v>4286</v>
      </c>
      <c r="D1581" t="s">
        <v>4287</v>
      </c>
      <c r="E1581" t="s">
        <v>136</v>
      </c>
      <c r="F1581" t="s">
        <v>5698</v>
      </c>
      <c r="Q1581" t="s">
        <v>6577</v>
      </c>
      <c r="R1581" t="s">
        <v>36</v>
      </c>
      <c r="S1581" t="s">
        <v>4288</v>
      </c>
      <c r="T1581" t="s">
        <v>1595</v>
      </c>
      <c r="U1581" t="s">
        <v>1598</v>
      </c>
      <c r="V1581" t="s">
        <v>36</v>
      </c>
      <c r="W1581">
        <v>2020</v>
      </c>
      <c r="X1581" s="1">
        <v>44361</v>
      </c>
      <c r="Y1581">
        <v>11694</v>
      </c>
      <c r="Z1581">
        <v>40.580627</v>
      </c>
      <c r="AA1581">
        <v>-73.837682999999998</v>
      </c>
      <c r="AB1581">
        <v>414</v>
      </c>
      <c r="AC1581">
        <v>93402</v>
      </c>
      <c r="AD1581">
        <v>4304442</v>
      </c>
      <c r="AE1581">
        <v>4162120017</v>
      </c>
      <c r="AF1581" t="s">
        <v>215</v>
      </c>
    </row>
    <row r="1582" spans="1:32" x14ac:dyDescent="0.35">
      <c r="A1582">
        <v>32</v>
      </c>
      <c r="B1582" t="s">
        <v>117</v>
      </c>
      <c r="C1582" t="s">
        <v>4289</v>
      </c>
      <c r="D1582" t="s">
        <v>4290</v>
      </c>
      <c r="E1582" t="s">
        <v>136</v>
      </c>
      <c r="F1582" t="s">
        <v>5706</v>
      </c>
      <c r="Q1582" t="s">
        <v>6577</v>
      </c>
      <c r="R1582" t="s">
        <v>36</v>
      </c>
      <c r="S1582" t="s">
        <v>4291</v>
      </c>
      <c r="T1582" t="s">
        <v>1595</v>
      </c>
      <c r="U1582" t="s">
        <v>911</v>
      </c>
      <c r="V1582" t="s">
        <v>36</v>
      </c>
      <c r="W1582">
        <v>2020</v>
      </c>
      <c r="X1582" s="1">
        <v>44361</v>
      </c>
      <c r="Y1582">
        <v>11693</v>
      </c>
      <c r="Z1582">
        <v>40.586315999999997</v>
      </c>
      <c r="AA1582">
        <v>-73.815808000000004</v>
      </c>
      <c r="AB1582">
        <v>414</v>
      </c>
      <c r="AC1582">
        <v>94202</v>
      </c>
      <c r="AD1582">
        <v>4445329</v>
      </c>
      <c r="AE1582">
        <v>4161270001</v>
      </c>
      <c r="AF1582" t="s">
        <v>1317</v>
      </c>
    </row>
    <row r="1583" spans="1:32" x14ac:dyDescent="0.35">
      <c r="A1583">
        <v>32</v>
      </c>
      <c r="B1583" t="s">
        <v>117</v>
      </c>
      <c r="C1583" t="s">
        <v>4292</v>
      </c>
      <c r="D1583" t="s">
        <v>4293</v>
      </c>
      <c r="E1583" t="s">
        <v>136</v>
      </c>
      <c r="F1583" t="s">
        <v>5706</v>
      </c>
      <c r="Q1583" t="s">
        <v>6577</v>
      </c>
      <c r="R1583" t="s">
        <v>36</v>
      </c>
      <c r="S1583" t="s">
        <v>4294</v>
      </c>
      <c r="T1583" t="s">
        <v>1682</v>
      </c>
      <c r="U1583" t="s">
        <v>1598</v>
      </c>
      <c r="V1583" t="s">
        <v>36</v>
      </c>
      <c r="W1583">
        <v>2020</v>
      </c>
      <c r="X1583" s="1">
        <v>44361</v>
      </c>
      <c r="Y1583">
        <v>11417</v>
      </c>
      <c r="Z1583">
        <v>40.682344000000001</v>
      </c>
      <c r="AA1583">
        <v>-73.840046000000001</v>
      </c>
      <c r="AB1583">
        <v>410</v>
      </c>
      <c r="AC1583">
        <v>112</v>
      </c>
      <c r="AD1583">
        <v>4201325</v>
      </c>
      <c r="AE1583">
        <v>4095050061</v>
      </c>
      <c r="AF1583" t="s">
        <v>1341</v>
      </c>
    </row>
    <row r="1584" spans="1:32" x14ac:dyDescent="0.35">
      <c r="A1584">
        <v>32</v>
      </c>
      <c r="B1584" t="s">
        <v>1178</v>
      </c>
      <c r="C1584" t="s">
        <v>4295</v>
      </c>
      <c r="D1584" t="s">
        <v>4296</v>
      </c>
      <c r="E1584" t="s">
        <v>136</v>
      </c>
      <c r="F1584" t="s">
        <v>5698</v>
      </c>
      <c r="Q1584" t="s">
        <v>6577</v>
      </c>
      <c r="R1584" t="s">
        <v>36</v>
      </c>
      <c r="S1584" t="s">
        <v>4297</v>
      </c>
      <c r="T1584" t="s">
        <v>810</v>
      </c>
      <c r="U1584" t="s">
        <v>842</v>
      </c>
      <c r="V1584" t="s">
        <v>1017</v>
      </c>
      <c r="W1584">
        <v>2020</v>
      </c>
      <c r="X1584" s="1">
        <v>44361</v>
      </c>
      <c r="Y1584">
        <v>11693</v>
      </c>
      <c r="Z1584">
        <v>40.586300000000001</v>
      </c>
      <c r="AA1584">
        <v>-73.815797000000003</v>
      </c>
      <c r="AB1584">
        <v>414</v>
      </c>
      <c r="AC1584">
        <v>94203</v>
      </c>
      <c r="AD1584">
        <v>4303629</v>
      </c>
      <c r="AE1584">
        <v>4161350013</v>
      </c>
      <c r="AF1584" t="s">
        <v>1317</v>
      </c>
    </row>
    <row r="1585" spans="1:32" x14ac:dyDescent="0.35">
      <c r="A1585">
        <v>33</v>
      </c>
      <c r="B1585" t="s">
        <v>728</v>
      </c>
      <c r="C1585" t="s">
        <v>4298</v>
      </c>
      <c r="D1585" t="s">
        <v>4299</v>
      </c>
      <c r="E1585" t="s">
        <v>224</v>
      </c>
      <c r="F1585" t="s">
        <v>5706</v>
      </c>
      <c r="Q1585" t="s">
        <v>6577</v>
      </c>
      <c r="R1585" t="s">
        <v>36</v>
      </c>
      <c r="S1585" t="s">
        <v>4300</v>
      </c>
      <c r="T1585" t="s">
        <v>1682</v>
      </c>
      <c r="U1585" t="s">
        <v>1598</v>
      </c>
      <c r="V1585" t="s">
        <v>36</v>
      </c>
      <c r="W1585">
        <v>2020</v>
      </c>
      <c r="X1585" s="1">
        <v>44361</v>
      </c>
      <c r="Y1585">
        <v>11211</v>
      </c>
      <c r="Z1585">
        <v>40.707146999999999</v>
      </c>
      <c r="AA1585">
        <v>-73.957335</v>
      </c>
      <c r="AB1585">
        <v>301</v>
      </c>
      <c r="AC1585">
        <v>529</v>
      </c>
      <c r="AD1585">
        <v>3060090</v>
      </c>
      <c r="AE1585">
        <v>3021890001</v>
      </c>
      <c r="AF1585" t="s">
        <v>4301</v>
      </c>
    </row>
    <row r="1586" spans="1:32" x14ac:dyDescent="0.35">
      <c r="A1586">
        <v>33</v>
      </c>
      <c r="B1586" t="s">
        <v>41</v>
      </c>
      <c r="C1586" t="s">
        <v>4302</v>
      </c>
      <c r="D1586" t="s">
        <v>4303</v>
      </c>
      <c r="E1586" t="s">
        <v>224</v>
      </c>
      <c r="F1586" t="s">
        <v>5698</v>
      </c>
      <c r="Q1586" t="s">
        <v>6577</v>
      </c>
      <c r="R1586" t="s">
        <v>36</v>
      </c>
      <c r="S1586" t="s">
        <v>4304</v>
      </c>
      <c r="T1586" t="s">
        <v>841</v>
      </c>
      <c r="U1586" t="s">
        <v>1601</v>
      </c>
      <c r="V1586" t="s">
        <v>36</v>
      </c>
      <c r="W1586">
        <v>2020</v>
      </c>
      <c r="X1586" s="1">
        <v>44361</v>
      </c>
      <c r="Y1586">
        <v>11201</v>
      </c>
      <c r="Z1586">
        <v>40.695822</v>
      </c>
      <c r="AA1586">
        <v>-73.992801999999998</v>
      </c>
      <c r="AB1586">
        <v>302</v>
      </c>
      <c r="AC1586">
        <v>502</v>
      </c>
      <c r="AD1586">
        <v>3001881</v>
      </c>
      <c r="AE1586">
        <v>3002370001</v>
      </c>
      <c r="AF1586" t="s">
        <v>4305</v>
      </c>
    </row>
    <row r="1587" spans="1:32" x14ac:dyDescent="0.35">
      <c r="A1587">
        <v>33</v>
      </c>
      <c r="B1587" t="s">
        <v>41</v>
      </c>
      <c r="C1587" t="s">
        <v>4306</v>
      </c>
      <c r="D1587" t="s">
        <v>4307</v>
      </c>
      <c r="E1587" t="s">
        <v>224</v>
      </c>
      <c r="F1587" t="s">
        <v>5698</v>
      </c>
      <c r="Q1587" t="s">
        <v>6577</v>
      </c>
      <c r="R1587" t="s">
        <v>36</v>
      </c>
      <c r="S1587" t="s">
        <v>4308</v>
      </c>
      <c r="T1587" t="s">
        <v>810</v>
      </c>
      <c r="U1587" t="s">
        <v>911</v>
      </c>
      <c r="V1587" t="s">
        <v>36</v>
      </c>
      <c r="W1587">
        <v>2020</v>
      </c>
      <c r="X1587" s="1">
        <v>44361</v>
      </c>
      <c r="Y1587">
        <v>11201</v>
      </c>
      <c r="Z1587">
        <v>40.692475999999999</v>
      </c>
      <c r="AA1587">
        <v>-73.990487000000002</v>
      </c>
      <c r="AB1587">
        <v>302</v>
      </c>
      <c r="AC1587">
        <v>11</v>
      </c>
      <c r="AD1587">
        <v>3000256</v>
      </c>
      <c r="AE1587">
        <v>3001390001</v>
      </c>
      <c r="AF1587" t="s">
        <v>623</v>
      </c>
    </row>
    <row r="1588" spans="1:32" x14ac:dyDescent="0.35">
      <c r="A1588">
        <v>33</v>
      </c>
      <c r="B1588" t="s">
        <v>41</v>
      </c>
      <c r="C1588" t="s">
        <v>6807</v>
      </c>
      <c r="D1588" t="s">
        <v>4310</v>
      </c>
      <c r="E1588" t="s">
        <v>224</v>
      </c>
      <c r="F1588" t="s">
        <v>5698</v>
      </c>
      <c r="Q1588" t="s">
        <v>6577</v>
      </c>
      <c r="R1588" t="s">
        <v>36</v>
      </c>
      <c r="S1588" t="s">
        <v>4311</v>
      </c>
      <c r="T1588" t="s">
        <v>841</v>
      </c>
      <c r="U1588" t="s">
        <v>1598</v>
      </c>
      <c r="V1588" t="s">
        <v>36</v>
      </c>
      <c r="W1588">
        <v>2020</v>
      </c>
      <c r="X1588" s="1">
        <v>44361</v>
      </c>
      <c r="Y1588">
        <v>11201</v>
      </c>
      <c r="Z1588">
        <v>40.690074000000003</v>
      </c>
      <c r="AA1588">
        <v>-73.988923</v>
      </c>
      <c r="AB1588">
        <v>302</v>
      </c>
      <c r="AC1588">
        <v>43</v>
      </c>
      <c r="AD1588">
        <v>3000534</v>
      </c>
      <c r="AE1588">
        <v>3001690017</v>
      </c>
      <c r="AF1588" t="s">
        <v>623</v>
      </c>
    </row>
    <row r="1589" spans="1:32" x14ac:dyDescent="0.35">
      <c r="A1589">
        <v>33</v>
      </c>
      <c r="B1589" t="s">
        <v>41</v>
      </c>
      <c r="C1589" t="s">
        <v>4312</v>
      </c>
      <c r="D1589" t="s">
        <v>4313</v>
      </c>
      <c r="E1589" t="s">
        <v>224</v>
      </c>
      <c r="F1589" t="s">
        <v>5698</v>
      </c>
      <c r="Q1589" t="s">
        <v>6577</v>
      </c>
      <c r="R1589" t="s">
        <v>36</v>
      </c>
      <c r="S1589" t="s">
        <v>4314</v>
      </c>
      <c r="T1589" t="s">
        <v>810</v>
      </c>
      <c r="U1589" t="s">
        <v>911</v>
      </c>
      <c r="V1589" t="s">
        <v>36</v>
      </c>
      <c r="W1589">
        <v>2020</v>
      </c>
      <c r="X1589" s="1">
        <v>44361</v>
      </c>
      <c r="Y1589">
        <v>11201</v>
      </c>
      <c r="Z1589">
        <v>40.694495000000003</v>
      </c>
      <c r="AA1589">
        <v>-73.987198000000006</v>
      </c>
      <c r="AB1589">
        <v>302</v>
      </c>
      <c r="AC1589">
        <v>11</v>
      </c>
      <c r="AD1589">
        <v>3347736</v>
      </c>
      <c r="AE1589">
        <v>3001407502</v>
      </c>
      <c r="AF1589" t="s">
        <v>623</v>
      </c>
    </row>
    <row r="1590" spans="1:32" x14ac:dyDescent="0.35">
      <c r="A1590">
        <v>33</v>
      </c>
      <c r="B1590" t="s">
        <v>41</v>
      </c>
      <c r="C1590" t="s">
        <v>4315</v>
      </c>
      <c r="D1590" t="s">
        <v>4316</v>
      </c>
      <c r="E1590" t="s">
        <v>224</v>
      </c>
      <c r="F1590" t="s">
        <v>5698</v>
      </c>
      <c r="Q1590" t="s">
        <v>6577</v>
      </c>
      <c r="R1590" t="s">
        <v>36</v>
      </c>
      <c r="S1590" t="s">
        <v>4317</v>
      </c>
      <c r="T1590" t="s">
        <v>841</v>
      </c>
      <c r="U1590" t="s">
        <v>1601</v>
      </c>
      <c r="V1590" t="s">
        <v>36</v>
      </c>
      <c r="W1590">
        <v>2020</v>
      </c>
      <c r="X1590" s="1">
        <v>44361</v>
      </c>
      <c r="Y1590">
        <v>11201</v>
      </c>
      <c r="Z1590">
        <v>40.692458999999999</v>
      </c>
      <c r="AA1590">
        <v>-73.990491000000006</v>
      </c>
      <c r="AB1590">
        <v>302</v>
      </c>
      <c r="AC1590">
        <v>9</v>
      </c>
      <c r="AD1590">
        <v>3002558</v>
      </c>
      <c r="AE1590">
        <v>3002667501</v>
      </c>
      <c r="AF1590" t="s">
        <v>4305</v>
      </c>
    </row>
    <row r="1591" spans="1:32" x14ac:dyDescent="0.35">
      <c r="A1591">
        <v>33</v>
      </c>
      <c r="B1591" t="s">
        <v>41</v>
      </c>
      <c r="C1591" t="s">
        <v>4318</v>
      </c>
      <c r="D1591" t="s">
        <v>4319</v>
      </c>
      <c r="E1591" t="s">
        <v>224</v>
      </c>
      <c r="F1591" t="s">
        <v>5698</v>
      </c>
      <c r="Q1591" t="s">
        <v>6577</v>
      </c>
      <c r="R1591" t="s">
        <v>36</v>
      </c>
      <c r="S1591" t="s">
        <v>4320</v>
      </c>
      <c r="T1591" t="s">
        <v>810</v>
      </c>
      <c r="U1591" t="s">
        <v>1601</v>
      </c>
      <c r="V1591" t="s">
        <v>36</v>
      </c>
      <c r="W1591">
        <v>2020</v>
      </c>
      <c r="X1591" s="1">
        <v>44361</v>
      </c>
      <c r="Y1591">
        <v>11201</v>
      </c>
      <c r="Z1591">
        <v>40.694122</v>
      </c>
      <c r="AA1591">
        <v>-73.988904000000005</v>
      </c>
      <c r="AB1591">
        <v>302</v>
      </c>
      <c r="AC1591">
        <v>11</v>
      </c>
      <c r="AD1591">
        <v>3000257</v>
      </c>
      <c r="AE1591">
        <v>3001390020</v>
      </c>
      <c r="AF1591" t="s">
        <v>623</v>
      </c>
    </row>
    <row r="1592" spans="1:32" x14ac:dyDescent="0.35">
      <c r="A1592">
        <v>33</v>
      </c>
      <c r="B1592" t="s">
        <v>41</v>
      </c>
      <c r="C1592" t="s">
        <v>4321</v>
      </c>
      <c r="D1592" t="s">
        <v>4322</v>
      </c>
      <c r="E1592" t="s">
        <v>224</v>
      </c>
      <c r="F1592" t="s">
        <v>5698</v>
      </c>
      <c r="Q1592" t="s">
        <v>6577</v>
      </c>
      <c r="R1592" t="s">
        <v>36</v>
      </c>
      <c r="S1592" t="s">
        <v>4323</v>
      </c>
      <c r="T1592" t="s">
        <v>841</v>
      </c>
      <c r="U1592" t="s">
        <v>1601</v>
      </c>
      <c r="V1592" t="s">
        <v>36</v>
      </c>
      <c r="W1592">
        <v>2020</v>
      </c>
      <c r="X1592" s="1">
        <v>44361</v>
      </c>
      <c r="Y1592">
        <v>11249</v>
      </c>
      <c r="Z1592">
        <v>40.711246000000003</v>
      </c>
      <c r="AA1592">
        <v>-73.968348000000006</v>
      </c>
      <c r="AB1592">
        <v>301</v>
      </c>
      <c r="AC1592">
        <v>549</v>
      </c>
      <c r="AD1592">
        <v>3063635</v>
      </c>
      <c r="AE1592">
        <v>3024670001</v>
      </c>
      <c r="AF1592" t="s">
        <v>629</v>
      </c>
    </row>
    <row r="1593" spans="1:32" x14ac:dyDescent="0.35">
      <c r="A1593">
        <v>33</v>
      </c>
      <c r="B1593" t="s">
        <v>41</v>
      </c>
      <c r="C1593" t="s">
        <v>4324</v>
      </c>
      <c r="D1593" t="s">
        <v>4325</v>
      </c>
      <c r="E1593" t="s">
        <v>224</v>
      </c>
      <c r="F1593" t="s">
        <v>5698</v>
      </c>
      <c r="Q1593" t="s">
        <v>6577</v>
      </c>
      <c r="R1593" t="s">
        <v>36</v>
      </c>
      <c r="S1593" t="s">
        <v>4326</v>
      </c>
      <c r="T1593" t="s">
        <v>810</v>
      </c>
      <c r="U1593" t="s">
        <v>911</v>
      </c>
      <c r="V1593" t="s">
        <v>36</v>
      </c>
      <c r="W1593">
        <v>2020</v>
      </c>
      <c r="X1593" s="1">
        <v>44361</v>
      </c>
      <c r="Y1593">
        <v>11201</v>
      </c>
      <c r="Z1593">
        <v>40.698766999999997</v>
      </c>
      <c r="AA1593">
        <v>-73.989869999999996</v>
      </c>
      <c r="AB1593">
        <v>302</v>
      </c>
      <c r="AC1593">
        <v>13</v>
      </c>
      <c r="AD1593">
        <v>3000172</v>
      </c>
      <c r="AE1593">
        <v>3000850006</v>
      </c>
      <c r="AF1593" t="s">
        <v>623</v>
      </c>
    </row>
    <row r="1594" spans="1:32" x14ac:dyDescent="0.35">
      <c r="A1594">
        <v>33</v>
      </c>
      <c r="B1594" t="s">
        <v>41</v>
      </c>
      <c r="C1594" t="s">
        <v>4327</v>
      </c>
      <c r="D1594" t="s">
        <v>4328</v>
      </c>
      <c r="E1594" t="s">
        <v>224</v>
      </c>
      <c r="F1594" t="s">
        <v>5698</v>
      </c>
      <c r="Q1594" t="s">
        <v>6577</v>
      </c>
      <c r="R1594" t="s">
        <v>36</v>
      </c>
      <c r="S1594" t="s">
        <v>4329</v>
      </c>
      <c r="T1594" t="s">
        <v>841</v>
      </c>
      <c r="U1594" t="s">
        <v>1598</v>
      </c>
      <c r="V1594" t="s">
        <v>36</v>
      </c>
      <c r="W1594">
        <v>2020</v>
      </c>
      <c r="X1594" s="1">
        <v>44361</v>
      </c>
      <c r="Y1594">
        <v>11201</v>
      </c>
      <c r="Z1594">
        <v>40.693399999999997</v>
      </c>
      <c r="AA1594">
        <v>-73.988915000000006</v>
      </c>
      <c r="AB1594">
        <v>302</v>
      </c>
      <c r="AC1594">
        <v>11</v>
      </c>
      <c r="AD1594">
        <v>3392969</v>
      </c>
      <c r="AE1594">
        <v>3001407503</v>
      </c>
      <c r="AF1594" t="s">
        <v>623</v>
      </c>
    </row>
    <row r="1595" spans="1:32" x14ac:dyDescent="0.35">
      <c r="A1595">
        <v>33</v>
      </c>
      <c r="B1595" t="s">
        <v>41</v>
      </c>
      <c r="C1595" t="s">
        <v>4330</v>
      </c>
      <c r="D1595" t="s">
        <v>6457</v>
      </c>
      <c r="E1595" t="s">
        <v>224</v>
      </c>
      <c r="F1595" t="s">
        <v>5698</v>
      </c>
      <c r="Q1595" t="s">
        <v>6577</v>
      </c>
      <c r="R1595" t="s">
        <v>36</v>
      </c>
      <c r="S1595" t="s">
        <v>1596</v>
      </c>
      <c r="T1595" t="s">
        <v>1596</v>
      </c>
      <c r="U1595" t="s">
        <v>1596</v>
      </c>
      <c r="V1595" t="s">
        <v>36</v>
      </c>
      <c r="W1595">
        <v>2020</v>
      </c>
      <c r="X1595" s="1">
        <v>44361</v>
      </c>
      <c r="Y1595">
        <v>11205</v>
      </c>
      <c r="Z1595">
        <v>40.702562</v>
      </c>
      <c r="AA1595">
        <v>-73.972211000000001</v>
      </c>
      <c r="AB1595">
        <v>302</v>
      </c>
      <c r="AC1595">
        <v>543</v>
      </c>
      <c r="AD1595">
        <v>3000000</v>
      </c>
      <c r="AE1595">
        <v>3020230001</v>
      </c>
      <c r="AF1595" t="s">
        <v>234</v>
      </c>
    </row>
    <row r="1596" spans="1:32" x14ac:dyDescent="0.35">
      <c r="A1596">
        <v>33</v>
      </c>
      <c r="B1596" t="s">
        <v>259</v>
      </c>
      <c r="C1596" t="s">
        <v>4331</v>
      </c>
      <c r="D1596" t="s">
        <v>232</v>
      </c>
      <c r="E1596" t="s">
        <v>224</v>
      </c>
      <c r="F1596" t="s">
        <v>5698</v>
      </c>
      <c r="Q1596" t="s">
        <v>6577</v>
      </c>
      <c r="R1596" t="s">
        <v>36</v>
      </c>
      <c r="S1596" t="s">
        <v>3071</v>
      </c>
      <c r="T1596" t="s">
        <v>824</v>
      </c>
      <c r="U1596" t="s">
        <v>1596</v>
      </c>
      <c r="V1596" t="s">
        <v>36</v>
      </c>
      <c r="W1596">
        <v>2020</v>
      </c>
      <c r="X1596" s="1">
        <v>44361</v>
      </c>
      <c r="Y1596">
        <v>11205</v>
      </c>
      <c r="Z1596">
        <v>40.69802</v>
      </c>
      <c r="AA1596">
        <v>-73.974986000000001</v>
      </c>
      <c r="AB1596">
        <v>302</v>
      </c>
      <c r="AC1596">
        <v>543</v>
      </c>
      <c r="AD1596">
        <v>3335129</v>
      </c>
      <c r="AE1596">
        <v>3020230001</v>
      </c>
      <c r="AF1596" t="s">
        <v>234</v>
      </c>
    </row>
    <row r="1597" spans="1:32" x14ac:dyDescent="0.35">
      <c r="A1597">
        <v>33</v>
      </c>
      <c r="B1597" t="s">
        <v>259</v>
      </c>
      <c r="C1597" t="s">
        <v>6808</v>
      </c>
      <c r="D1597" t="s">
        <v>4333</v>
      </c>
      <c r="E1597" t="s">
        <v>224</v>
      </c>
      <c r="F1597" t="s">
        <v>5706</v>
      </c>
      <c r="Q1597" t="s">
        <v>6577</v>
      </c>
      <c r="R1597" t="s">
        <v>36</v>
      </c>
      <c r="S1597" t="s">
        <v>4334</v>
      </c>
      <c r="T1597" t="s">
        <v>824</v>
      </c>
      <c r="U1597" t="s">
        <v>1596</v>
      </c>
      <c r="V1597" t="s">
        <v>36</v>
      </c>
      <c r="W1597">
        <v>2020</v>
      </c>
      <c r="X1597" s="1">
        <v>44361</v>
      </c>
      <c r="Y1597">
        <v>11205</v>
      </c>
      <c r="Z1597">
        <v>40.698382000000002</v>
      </c>
      <c r="AA1597">
        <v>-73.960665000000006</v>
      </c>
      <c r="AB1597">
        <v>303</v>
      </c>
      <c r="AC1597">
        <v>1237</v>
      </c>
      <c r="AD1597">
        <v>3054189</v>
      </c>
      <c r="AE1597">
        <v>3018820001</v>
      </c>
      <c r="AF1597" t="s">
        <v>226</v>
      </c>
    </row>
    <row r="1598" spans="1:32" x14ac:dyDescent="0.35">
      <c r="A1598">
        <v>33</v>
      </c>
      <c r="B1598" t="s">
        <v>259</v>
      </c>
      <c r="C1598" t="s">
        <v>6809</v>
      </c>
      <c r="D1598" t="s">
        <v>4336</v>
      </c>
      <c r="E1598" t="s">
        <v>224</v>
      </c>
      <c r="F1598" t="s">
        <v>5698</v>
      </c>
      <c r="Q1598" t="s">
        <v>6577</v>
      </c>
      <c r="R1598" t="s">
        <v>36</v>
      </c>
      <c r="S1598" t="s">
        <v>4337</v>
      </c>
      <c r="T1598" t="s">
        <v>810</v>
      </c>
      <c r="U1598" t="s">
        <v>911</v>
      </c>
      <c r="V1598" t="s">
        <v>36</v>
      </c>
      <c r="W1598">
        <v>2020</v>
      </c>
      <c r="X1598" s="1">
        <v>44361</v>
      </c>
      <c r="Y1598">
        <v>11222</v>
      </c>
      <c r="Z1598">
        <v>40.731482999999997</v>
      </c>
      <c r="AA1598">
        <v>-73.946270999999996</v>
      </c>
      <c r="AB1598">
        <v>301</v>
      </c>
      <c r="AC1598">
        <v>579</v>
      </c>
      <c r="AD1598">
        <v>3332517</v>
      </c>
      <c r="AE1598">
        <v>3025250001</v>
      </c>
      <c r="AF1598" t="s">
        <v>4338</v>
      </c>
    </row>
    <row r="1599" spans="1:32" x14ac:dyDescent="0.35">
      <c r="A1599">
        <v>33</v>
      </c>
      <c r="B1599" t="s">
        <v>259</v>
      </c>
      <c r="C1599" t="s">
        <v>6810</v>
      </c>
      <c r="D1599" t="s">
        <v>4336</v>
      </c>
      <c r="E1599" t="s">
        <v>224</v>
      </c>
      <c r="F1599" t="s">
        <v>5698</v>
      </c>
      <c r="Q1599" t="s">
        <v>6577</v>
      </c>
      <c r="R1599" t="s">
        <v>36</v>
      </c>
      <c r="S1599" t="s">
        <v>4340</v>
      </c>
      <c r="T1599" t="s">
        <v>841</v>
      </c>
      <c r="U1599" t="s">
        <v>1598</v>
      </c>
      <c r="V1599" t="s">
        <v>36</v>
      </c>
      <c r="W1599">
        <v>2020</v>
      </c>
      <c r="X1599" s="1">
        <v>44361</v>
      </c>
      <c r="Y1599">
        <v>11222</v>
      </c>
      <c r="Z1599">
        <v>40.731482999999997</v>
      </c>
      <c r="AA1599">
        <v>-73.946270999999996</v>
      </c>
      <c r="AB1599">
        <v>301</v>
      </c>
      <c r="AC1599">
        <v>579</v>
      </c>
      <c r="AD1599">
        <v>3332517</v>
      </c>
      <c r="AE1599">
        <v>3025250001</v>
      </c>
      <c r="AF1599" t="s">
        <v>4338</v>
      </c>
    </row>
    <row r="1600" spans="1:32" x14ac:dyDescent="0.35">
      <c r="A1600">
        <v>33</v>
      </c>
      <c r="B1600" t="s">
        <v>151</v>
      </c>
      <c r="C1600" t="s">
        <v>4341</v>
      </c>
      <c r="D1600" t="s">
        <v>4342</v>
      </c>
      <c r="E1600" t="s">
        <v>224</v>
      </c>
      <c r="F1600" t="s">
        <v>5698</v>
      </c>
      <c r="Q1600" t="s">
        <v>6577</v>
      </c>
      <c r="R1600" t="s">
        <v>36</v>
      </c>
      <c r="S1600" t="s">
        <v>4343</v>
      </c>
      <c r="T1600" t="s">
        <v>841</v>
      </c>
      <c r="U1600" t="s">
        <v>1598</v>
      </c>
      <c r="V1600" t="s">
        <v>36</v>
      </c>
      <c r="W1600">
        <v>2020</v>
      </c>
      <c r="X1600" s="1">
        <v>44361</v>
      </c>
      <c r="Y1600">
        <v>11201</v>
      </c>
      <c r="Z1600">
        <v>40.688896</v>
      </c>
      <c r="AA1600">
        <v>-73.989969000000002</v>
      </c>
      <c r="AB1600">
        <v>302</v>
      </c>
      <c r="AC1600">
        <v>43</v>
      </c>
      <c r="AD1600">
        <v>3000605</v>
      </c>
      <c r="AE1600">
        <v>3001750001</v>
      </c>
      <c r="AF1600" t="s">
        <v>623</v>
      </c>
    </row>
    <row r="1601" spans="1:32" x14ac:dyDescent="0.35">
      <c r="A1601">
        <v>33</v>
      </c>
      <c r="B1601" t="s">
        <v>51</v>
      </c>
      <c r="C1601" t="s">
        <v>4344</v>
      </c>
      <c r="D1601" t="s">
        <v>4345</v>
      </c>
      <c r="E1601" t="s">
        <v>224</v>
      </c>
      <c r="F1601" t="s">
        <v>5698</v>
      </c>
      <c r="Q1601" t="s">
        <v>6577</v>
      </c>
      <c r="R1601" t="s">
        <v>36</v>
      </c>
      <c r="S1601" t="s">
        <v>955</v>
      </c>
      <c r="T1601" t="s">
        <v>841</v>
      </c>
      <c r="U1601" t="s">
        <v>811</v>
      </c>
      <c r="V1601" t="s">
        <v>36</v>
      </c>
      <c r="W1601">
        <v>2020</v>
      </c>
      <c r="X1601" s="1">
        <v>44361</v>
      </c>
      <c r="Y1601">
        <v>11201</v>
      </c>
      <c r="Z1601">
        <v>40.700710000000001</v>
      </c>
      <c r="AA1601">
        <v>-73.993240999999998</v>
      </c>
      <c r="AB1601">
        <v>302</v>
      </c>
      <c r="AC1601">
        <v>1</v>
      </c>
      <c r="AD1601">
        <v>3001540</v>
      </c>
      <c r="AE1601">
        <v>3002110001</v>
      </c>
      <c r="AF1601" t="s">
        <v>4305</v>
      </c>
    </row>
    <row r="1602" spans="1:32" x14ac:dyDescent="0.35">
      <c r="A1602">
        <v>33</v>
      </c>
      <c r="B1602" t="s">
        <v>51</v>
      </c>
      <c r="C1602" t="s">
        <v>4346</v>
      </c>
      <c r="D1602" t="s">
        <v>4347</v>
      </c>
      <c r="E1602" t="s">
        <v>224</v>
      </c>
      <c r="F1602" t="s">
        <v>5706</v>
      </c>
      <c r="Q1602" t="s">
        <v>6577</v>
      </c>
      <c r="R1602" t="s">
        <v>36</v>
      </c>
      <c r="S1602" t="s">
        <v>2917</v>
      </c>
      <c r="T1602" t="s">
        <v>1595</v>
      </c>
      <c r="U1602" t="s">
        <v>1601</v>
      </c>
      <c r="V1602" t="s">
        <v>36</v>
      </c>
      <c r="W1602">
        <v>2020</v>
      </c>
      <c r="X1602" s="1">
        <v>44361</v>
      </c>
      <c r="Y1602">
        <v>11211</v>
      </c>
      <c r="Z1602">
        <v>40.706023000000002</v>
      </c>
      <c r="AA1602">
        <v>-73.961476000000005</v>
      </c>
      <c r="AB1602">
        <v>301</v>
      </c>
      <c r="AC1602">
        <v>535</v>
      </c>
      <c r="AD1602">
        <v>3059906</v>
      </c>
      <c r="AE1602">
        <v>3021770001</v>
      </c>
      <c r="AF1602" t="s">
        <v>4301</v>
      </c>
    </row>
    <row r="1603" spans="1:32" x14ac:dyDescent="0.35">
      <c r="A1603">
        <v>33</v>
      </c>
      <c r="B1603" t="s">
        <v>51</v>
      </c>
      <c r="C1603" t="s">
        <v>4348</v>
      </c>
      <c r="D1603" t="s">
        <v>4349</v>
      </c>
      <c r="E1603" t="s">
        <v>224</v>
      </c>
      <c r="F1603" t="s">
        <v>5698</v>
      </c>
      <c r="Q1603" t="s">
        <v>6577</v>
      </c>
      <c r="R1603" t="s">
        <v>36</v>
      </c>
      <c r="S1603" t="s">
        <v>972</v>
      </c>
      <c r="T1603" t="s">
        <v>841</v>
      </c>
      <c r="U1603" t="s">
        <v>911</v>
      </c>
      <c r="V1603" t="s">
        <v>36</v>
      </c>
      <c r="W1603">
        <v>2020</v>
      </c>
      <c r="X1603" s="1">
        <v>44361</v>
      </c>
      <c r="Y1603">
        <v>11222</v>
      </c>
      <c r="Z1603">
        <v>40.726587000000002</v>
      </c>
      <c r="AA1603">
        <v>-73.954269999999994</v>
      </c>
      <c r="AB1603">
        <v>301</v>
      </c>
      <c r="AC1603">
        <v>561</v>
      </c>
      <c r="AD1603">
        <v>3065299</v>
      </c>
      <c r="AE1603">
        <v>3025950001</v>
      </c>
      <c r="AF1603" t="s">
        <v>4338</v>
      </c>
    </row>
    <row r="1604" spans="1:32" x14ac:dyDescent="0.35">
      <c r="A1604">
        <v>33</v>
      </c>
      <c r="B1604" t="s">
        <v>51</v>
      </c>
      <c r="C1604" t="s">
        <v>4350</v>
      </c>
      <c r="D1604" t="s">
        <v>4351</v>
      </c>
      <c r="E1604" t="s">
        <v>224</v>
      </c>
      <c r="F1604" t="s">
        <v>5706</v>
      </c>
      <c r="Q1604" t="s">
        <v>6577</v>
      </c>
      <c r="R1604" t="s">
        <v>36</v>
      </c>
      <c r="S1604" t="s">
        <v>1250</v>
      </c>
      <c r="T1604" t="s">
        <v>810</v>
      </c>
      <c r="U1604" t="s">
        <v>811</v>
      </c>
      <c r="V1604" t="s">
        <v>36</v>
      </c>
      <c r="W1604">
        <v>2020</v>
      </c>
      <c r="X1604" s="1">
        <v>44361</v>
      </c>
      <c r="Y1604">
        <v>11222</v>
      </c>
      <c r="Z1604">
        <v>40.726134999999999</v>
      </c>
      <c r="AA1604">
        <v>-73.949648999999994</v>
      </c>
      <c r="AB1604">
        <v>301</v>
      </c>
      <c r="AC1604">
        <v>573</v>
      </c>
      <c r="AD1604">
        <v>3065733</v>
      </c>
      <c r="AE1604">
        <v>3026220028</v>
      </c>
      <c r="AF1604" t="s">
        <v>4338</v>
      </c>
    </row>
    <row r="1605" spans="1:32" x14ac:dyDescent="0.35">
      <c r="A1605">
        <v>33</v>
      </c>
      <c r="B1605" t="s">
        <v>51</v>
      </c>
      <c r="C1605" t="s">
        <v>4352</v>
      </c>
      <c r="D1605" t="s">
        <v>4353</v>
      </c>
      <c r="E1605" t="s">
        <v>224</v>
      </c>
      <c r="F1605" t="s">
        <v>5698</v>
      </c>
      <c r="Q1605" t="s">
        <v>6577</v>
      </c>
      <c r="R1605" t="s">
        <v>36</v>
      </c>
      <c r="S1605" t="s">
        <v>4354</v>
      </c>
      <c r="T1605" t="s">
        <v>841</v>
      </c>
      <c r="U1605" t="s">
        <v>1598</v>
      </c>
      <c r="V1605" t="s">
        <v>36</v>
      </c>
      <c r="W1605">
        <v>2020</v>
      </c>
      <c r="X1605" s="1">
        <v>44361</v>
      </c>
      <c r="Y1605">
        <v>11217</v>
      </c>
      <c r="Z1605">
        <v>40.685263999999997</v>
      </c>
      <c r="AA1605">
        <v>-73.982639000000006</v>
      </c>
      <c r="AB1605">
        <v>302</v>
      </c>
      <c r="AC1605">
        <v>39</v>
      </c>
      <c r="AD1605">
        <v>3001183</v>
      </c>
      <c r="AE1605">
        <v>3001910001</v>
      </c>
      <c r="AF1605" t="s">
        <v>623</v>
      </c>
    </row>
    <row r="1606" spans="1:32" x14ac:dyDescent="0.35">
      <c r="A1606">
        <v>33</v>
      </c>
      <c r="B1606" t="s">
        <v>51</v>
      </c>
      <c r="C1606" t="s">
        <v>6811</v>
      </c>
      <c r="D1606" t="s">
        <v>6812</v>
      </c>
      <c r="E1606" t="s">
        <v>224</v>
      </c>
      <c r="F1606" t="s">
        <v>5706</v>
      </c>
      <c r="Q1606" t="s">
        <v>6577</v>
      </c>
      <c r="R1606" t="s">
        <v>65</v>
      </c>
      <c r="S1606" t="s">
        <v>6813</v>
      </c>
      <c r="T1606" t="s">
        <v>841</v>
      </c>
      <c r="U1606" t="s">
        <v>1601</v>
      </c>
      <c r="V1606" t="s">
        <v>36</v>
      </c>
      <c r="W1606">
        <v>2020</v>
      </c>
      <c r="X1606" s="1">
        <v>44361</v>
      </c>
    </row>
    <row r="1607" spans="1:32" x14ac:dyDescent="0.35">
      <c r="A1607">
        <v>33</v>
      </c>
      <c r="B1607" t="s">
        <v>51</v>
      </c>
      <c r="C1607" t="s">
        <v>4355</v>
      </c>
      <c r="D1607" t="s">
        <v>4356</v>
      </c>
      <c r="E1607" t="s">
        <v>224</v>
      </c>
      <c r="F1607" t="s">
        <v>5698</v>
      </c>
      <c r="Q1607" t="s">
        <v>6577</v>
      </c>
      <c r="R1607" t="s">
        <v>36</v>
      </c>
      <c r="S1607" t="s">
        <v>4256</v>
      </c>
      <c r="T1607" t="s">
        <v>824</v>
      </c>
      <c r="U1607" t="s">
        <v>1601</v>
      </c>
      <c r="V1607" t="s">
        <v>36</v>
      </c>
      <c r="W1607">
        <v>2020</v>
      </c>
      <c r="X1607" s="1">
        <v>44361</v>
      </c>
      <c r="Y1607">
        <v>11222</v>
      </c>
      <c r="Z1607">
        <v>40.723897000000001</v>
      </c>
      <c r="AA1607">
        <v>-73.942312000000001</v>
      </c>
      <c r="AB1607">
        <v>301</v>
      </c>
      <c r="AC1607">
        <v>591</v>
      </c>
      <c r="AD1607">
        <v>3067144</v>
      </c>
      <c r="AE1607">
        <v>3026880042</v>
      </c>
      <c r="AF1607" t="s">
        <v>4338</v>
      </c>
    </row>
    <row r="1608" spans="1:32" x14ac:dyDescent="0.35">
      <c r="A1608">
        <v>33</v>
      </c>
      <c r="B1608" t="s">
        <v>51</v>
      </c>
      <c r="C1608" t="s">
        <v>4357</v>
      </c>
      <c r="D1608" t="s">
        <v>4358</v>
      </c>
      <c r="E1608" t="s">
        <v>224</v>
      </c>
      <c r="F1608" t="s">
        <v>5706</v>
      </c>
      <c r="Q1608" t="s">
        <v>6577</v>
      </c>
      <c r="R1608" t="s">
        <v>36</v>
      </c>
      <c r="S1608" t="s">
        <v>3236</v>
      </c>
      <c r="T1608" t="s">
        <v>841</v>
      </c>
      <c r="U1608" t="s">
        <v>1601</v>
      </c>
      <c r="V1608" t="s">
        <v>36</v>
      </c>
      <c r="W1608">
        <v>2020</v>
      </c>
      <c r="X1608" s="1">
        <v>44361</v>
      </c>
      <c r="Y1608">
        <v>11205</v>
      </c>
      <c r="Z1608">
        <v>40.695416999999999</v>
      </c>
      <c r="AA1608">
        <v>-73.959570999999997</v>
      </c>
      <c r="AB1608">
        <v>303</v>
      </c>
      <c r="AC1608">
        <v>1237</v>
      </c>
      <c r="AD1608">
        <v>3054671</v>
      </c>
      <c r="AE1608">
        <v>3018970013</v>
      </c>
      <c r="AF1608" t="s">
        <v>226</v>
      </c>
    </row>
    <row r="1609" spans="1:32" x14ac:dyDescent="0.35">
      <c r="A1609">
        <v>33</v>
      </c>
      <c r="B1609" t="s">
        <v>51</v>
      </c>
      <c r="C1609" t="s">
        <v>4359</v>
      </c>
      <c r="D1609" t="s">
        <v>4360</v>
      </c>
      <c r="E1609" t="s">
        <v>224</v>
      </c>
      <c r="F1609" t="s">
        <v>5698</v>
      </c>
      <c r="Q1609" t="s">
        <v>6577</v>
      </c>
      <c r="R1609" t="s">
        <v>36</v>
      </c>
      <c r="S1609" t="s">
        <v>4361</v>
      </c>
      <c r="T1609" t="s">
        <v>1595</v>
      </c>
      <c r="U1609" t="s">
        <v>1601</v>
      </c>
      <c r="V1609" t="s">
        <v>36</v>
      </c>
      <c r="W1609">
        <v>2020</v>
      </c>
      <c r="X1609" s="1">
        <v>44361</v>
      </c>
      <c r="Y1609">
        <v>11201</v>
      </c>
      <c r="Z1609">
        <v>40.687466000000001</v>
      </c>
      <c r="AA1609">
        <v>-73.988287999999997</v>
      </c>
      <c r="AB1609">
        <v>302</v>
      </c>
      <c r="AC1609">
        <v>43</v>
      </c>
      <c r="AD1609">
        <v>3001070</v>
      </c>
      <c r="AE1609">
        <v>3001880014</v>
      </c>
      <c r="AF1609" t="s">
        <v>623</v>
      </c>
    </row>
    <row r="1610" spans="1:32" x14ac:dyDescent="0.35">
      <c r="A1610">
        <v>33</v>
      </c>
      <c r="B1610" t="s">
        <v>51</v>
      </c>
      <c r="C1610" t="s">
        <v>4362</v>
      </c>
      <c r="D1610" t="s">
        <v>4363</v>
      </c>
      <c r="E1610" t="s">
        <v>224</v>
      </c>
      <c r="F1610" t="s">
        <v>5698</v>
      </c>
      <c r="Q1610" t="s">
        <v>6577</v>
      </c>
      <c r="R1610" t="s">
        <v>36</v>
      </c>
      <c r="S1610" t="s">
        <v>2502</v>
      </c>
      <c r="T1610" t="s">
        <v>1682</v>
      </c>
      <c r="U1610" t="s">
        <v>911</v>
      </c>
      <c r="V1610" t="s">
        <v>36</v>
      </c>
      <c r="W1610">
        <v>2020</v>
      </c>
      <c r="X1610" s="1">
        <v>44361</v>
      </c>
      <c r="Y1610">
        <v>11201</v>
      </c>
      <c r="Z1610">
        <v>40.694682</v>
      </c>
      <c r="AA1610">
        <v>-73.988853000000006</v>
      </c>
      <c r="AB1610">
        <v>302</v>
      </c>
      <c r="AC1610">
        <v>11</v>
      </c>
      <c r="AD1610">
        <v>3331741</v>
      </c>
      <c r="AE1610">
        <v>3001400010</v>
      </c>
      <c r="AF1610" t="s">
        <v>623</v>
      </c>
    </row>
    <row r="1611" spans="1:32" x14ac:dyDescent="0.35">
      <c r="A1611">
        <v>33</v>
      </c>
      <c r="B1611" t="s">
        <v>51</v>
      </c>
      <c r="C1611" t="s">
        <v>4364</v>
      </c>
      <c r="D1611" t="s">
        <v>4365</v>
      </c>
      <c r="E1611" t="s">
        <v>224</v>
      </c>
      <c r="F1611" t="s">
        <v>5706</v>
      </c>
      <c r="Q1611" t="s">
        <v>6577</v>
      </c>
      <c r="R1611" t="s">
        <v>36</v>
      </c>
      <c r="S1611" t="s">
        <v>4366</v>
      </c>
      <c r="T1611" t="s">
        <v>841</v>
      </c>
      <c r="U1611" t="s">
        <v>1601</v>
      </c>
      <c r="V1611" t="s">
        <v>36</v>
      </c>
      <c r="W1611">
        <v>2020</v>
      </c>
      <c r="X1611" s="1">
        <v>44361</v>
      </c>
      <c r="Y1611">
        <v>11206</v>
      </c>
      <c r="Z1611">
        <v>40.702500000000001</v>
      </c>
      <c r="AA1611">
        <v>-73.948869000000002</v>
      </c>
      <c r="AB1611">
        <v>301</v>
      </c>
      <c r="AC1611">
        <v>509</v>
      </c>
      <c r="AD1611">
        <v>3061328</v>
      </c>
      <c r="AE1611">
        <v>3022460001</v>
      </c>
      <c r="AF1611" t="s">
        <v>4301</v>
      </c>
    </row>
    <row r="1612" spans="1:32" x14ac:dyDescent="0.35">
      <c r="A1612">
        <v>33</v>
      </c>
      <c r="B1612" t="s">
        <v>51</v>
      </c>
      <c r="C1612" t="s">
        <v>4367</v>
      </c>
      <c r="D1612" t="s">
        <v>4368</v>
      </c>
      <c r="E1612" t="s">
        <v>224</v>
      </c>
      <c r="F1612" t="s">
        <v>5698</v>
      </c>
      <c r="Q1612" t="s">
        <v>6577</v>
      </c>
      <c r="R1612" t="s">
        <v>36</v>
      </c>
      <c r="S1612" t="s">
        <v>1427</v>
      </c>
      <c r="T1612" t="s">
        <v>1682</v>
      </c>
      <c r="U1612" t="s">
        <v>1598</v>
      </c>
      <c r="V1612" t="s">
        <v>36</v>
      </c>
      <c r="W1612">
        <v>2020</v>
      </c>
      <c r="X1612" s="1">
        <v>44361</v>
      </c>
      <c r="Y1612">
        <v>11217</v>
      </c>
      <c r="Z1612">
        <v>40.687257000000002</v>
      </c>
      <c r="AA1612">
        <v>-73.983579000000006</v>
      </c>
      <c r="AB1612">
        <v>302</v>
      </c>
      <c r="AC1612">
        <v>41</v>
      </c>
      <c r="AD1612">
        <v>3000567</v>
      </c>
      <c r="AE1612">
        <v>3001720055</v>
      </c>
      <c r="AF1612" t="s">
        <v>623</v>
      </c>
    </row>
    <row r="1613" spans="1:32" x14ac:dyDescent="0.35">
      <c r="A1613">
        <v>33</v>
      </c>
      <c r="B1613" t="s">
        <v>51</v>
      </c>
      <c r="C1613" t="s">
        <v>4369</v>
      </c>
      <c r="D1613" t="s">
        <v>621</v>
      </c>
      <c r="E1613" t="s">
        <v>224</v>
      </c>
      <c r="F1613" t="s">
        <v>5698</v>
      </c>
      <c r="Q1613" t="s">
        <v>6577</v>
      </c>
      <c r="R1613" t="s">
        <v>36</v>
      </c>
      <c r="S1613" t="s">
        <v>1596</v>
      </c>
      <c r="T1613" t="s">
        <v>1596</v>
      </c>
      <c r="U1613" t="s">
        <v>1596</v>
      </c>
      <c r="V1613" t="s">
        <v>36</v>
      </c>
      <c r="W1613">
        <v>2020</v>
      </c>
      <c r="X1613" s="1">
        <v>44361</v>
      </c>
      <c r="Y1613">
        <v>11201</v>
      </c>
      <c r="Z1613">
        <v>40.685419000000003</v>
      </c>
      <c r="AA1613">
        <v>-73.993351000000004</v>
      </c>
      <c r="AB1613">
        <v>306</v>
      </c>
      <c r="AC1613">
        <v>69</v>
      </c>
      <c r="AD1613">
        <v>3006401</v>
      </c>
      <c r="AE1613">
        <v>3004020001</v>
      </c>
      <c r="AF1613" t="s">
        <v>623</v>
      </c>
    </row>
    <row r="1614" spans="1:32" x14ac:dyDescent="0.35">
      <c r="A1614">
        <v>33</v>
      </c>
      <c r="B1614" t="s">
        <v>51</v>
      </c>
      <c r="C1614" t="s">
        <v>4370</v>
      </c>
      <c r="D1614" t="s">
        <v>4371</v>
      </c>
      <c r="E1614" t="s">
        <v>224</v>
      </c>
      <c r="F1614" t="s">
        <v>5698</v>
      </c>
      <c r="Q1614" t="s">
        <v>6577</v>
      </c>
      <c r="R1614" t="s">
        <v>36</v>
      </c>
      <c r="S1614" t="s">
        <v>4372</v>
      </c>
      <c r="T1614" t="s">
        <v>841</v>
      </c>
      <c r="U1614" t="s">
        <v>1601</v>
      </c>
      <c r="V1614" t="s">
        <v>36</v>
      </c>
      <c r="W1614">
        <v>2020</v>
      </c>
      <c r="X1614" s="1">
        <v>44361</v>
      </c>
      <c r="Y1614">
        <v>11201</v>
      </c>
      <c r="Z1614">
        <v>40.684524000000003</v>
      </c>
      <c r="AA1614">
        <v>-73.990993000000003</v>
      </c>
      <c r="AB1614">
        <v>306</v>
      </c>
      <c r="AC1614">
        <v>69</v>
      </c>
      <c r="AD1614">
        <v>3006356</v>
      </c>
      <c r="AE1614">
        <v>3003970011</v>
      </c>
      <c r="AF1614" t="s">
        <v>623</v>
      </c>
    </row>
    <row r="1615" spans="1:32" x14ac:dyDescent="0.35">
      <c r="A1615">
        <v>33</v>
      </c>
      <c r="B1615" t="s">
        <v>51</v>
      </c>
      <c r="C1615" t="s">
        <v>4373</v>
      </c>
      <c r="D1615" t="s">
        <v>4374</v>
      </c>
      <c r="E1615" t="s">
        <v>224</v>
      </c>
      <c r="F1615" t="s">
        <v>5698</v>
      </c>
      <c r="Q1615" t="s">
        <v>6577</v>
      </c>
      <c r="R1615" t="s">
        <v>36</v>
      </c>
      <c r="S1615" t="s">
        <v>3818</v>
      </c>
      <c r="T1615" t="s">
        <v>810</v>
      </c>
      <c r="U1615" t="s">
        <v>816</v>
      </c>
      <c r="V1615" t="s">
        <v>36</v>
      </c>
      <c r="W1615">
        <v>2020</v>
      </c>
      <c r="X1615" s="1">
        <v>44361</v>
      </c>
      <c r="Y1615">
        <v>11201</v>
      </c>
      <c r="Z1615">
        <v>40.694926000000002</v>
      </c>
      <c r="AA1615">
        <v>-73.986014999999995</v>
      </c>
      <c r="AB1615">
        <v>302</v>
      </c>
      <c r="AC1615">
        <v>13</v>
      </c>
      <c r="AD1615">
        <v>3348041</v>
      </c>
      <c r="AE1615">
        <v>3001310001</v>
      </c>
      <c r="AF1615" t="s">
        <v>623</v>
      </c>
    </row>
    <row r="1616" spans="1:32" x14ac:dyDescent="0.35">
      <c r="A1616">
        <v>33</v>
      </c>
      <c r="B1616" t="s">
        <v>51</v>
      </c>
      <c r="C1616" t="s">
        <v>4375</v>
      </c>
      <c r="D1616" t="s">
        <v>4376</v>
      </c>
      <c r="E1616" t="s">
        <v>224</v>
      </c>
      <c r="F1616" t="s">
        <v>5698</v>
      </c>
      <c r="Q1616" t="s">
        <v>6577</v>
      </c>
      <c r="R1616" t="s">
        <v>36</v>
      </c>
      <c r="S1616" t="s">
        <v>4377</v>
      </c>
      <c r="T1616" t="s">
        <v>1595</v>
      </c>
      <c r="U1616" t="s">
        <v>1601</v>
      </c>
      <c r="V1616" t="s">
        <v>36</v>
      </c>
      <c r="W1616">
        <v>2020</v>
      </c>
      <c r="X1616" s="1">
        <v>44361</v>
      </c>
      <c r="Y1616">
        <v>11222</v>
      </c>
      <c r="Z1616">
        <v>40.721981</v>
      </c>
      <c r="AA1616">
        <v>-73.953281000000004</v>
      </c>
      <c r="AB1616">
        <v>301</v>
      </c>
      <c r="AC1616">
        <v>517</v>
      </c>
      <c r="AD1616">
        <v>3066698</v>
      </c>
      <c r="AE1616">
        <v>3026700001</v>
      </c>
      <c r="AF1616" t="s">
        <v>629</v>
      </c>
    </row>
    <row r="1617" spans="1:32" x14ac:dyDescent="0.35">
      <c r="A1617">
        <v>33</v>
      </c>
      <c r="B1617" t="s">
        <v>51</v>
      </c>
      <c r="C1617" t="s">
        <v>4378</v>
      </c>
      <c r="D1617" t="s">
        <v>4379</v>
      </c>
      <c r="E1617" t="s">
        <v>224</v>
      </c>
      <c r="F1617" t="s">
        <v>5698</v>
      </c>
      <c r="Q1617" t="s">
        <v>6577</v>
      </c>
      <c r="R1617" t="s">
        <v>36</v>
      </c>
      <c r="S1617" t="s">
        <v>1054</v>
      </c>
      <c r="T1617" t="s">
        <v>841</v>
      </c>
      <c r="U1617" t="s">
        <v>1601</v>
      </c>
      <c r="V1617" t="s">
        <v>36</v>
      </c>
      <c r="W1617">
        <v>2020</v>
      </c>
      <c r="X1617" s="1">
        <v>44361</v>
      </c>
      <c r="Y1617">
        <v>11217</v>
      </c>
      <c r="Z1617">
        <v>40.684503999999997</v>
      </c>
      <c r="AA1617">
        <v>-73.980677999999997</v>
      </c>
      <c r="AB1617">
        <v>302</v>
      </c>
      <c r="AC1617">
        <v>39</v>
      </c>
      <c r="AD1617">
        <v>3001189</v>
      </c>
      <c r="AE1617">
        <v>3001920001</v>
      </c>
      <c r="AF1617" t="s">
        <v>623</v>
      </c>
    </row>
    <row r="1618" spans="1:32" x14ac:dyDescent="0.35">
      <c r="A1618">
        <v>33</v>
      </c>
      <c r="B1618" t="s">
        <v>51</v>
      </c>
      <c r="C1618" t="s">
        <v>4380</v>
      </c>
      <c r="D1618" t="s">
        <v>4381</v>
      </c>
      <c r="E1618" t="s">
        <v>224</v>
      </c>
      <c r="F1618" t="s">
        <v>5706</v>
      </c>
      <c r="Q1618" t="s">
        <v>6577</v>
      </c>
      <c r="R1618" t="s">
        <v>36</v>
      </c>
      <c r="S1618" t="s">
        <v>4382</v>
      </c>
      <c r="T1618" t="s">
        <v>1595</v>
      </c>
      <c r="U1618" t="s">
        <v>1601</v>
      </c>
      <c r="V1618" t="s">
        <v>36</v>
      </c>
      <c r="W1618">
        <v>2020</v>
      </c>
      <c r="X1618" s="1">
        <v>44361</v>
      </c>
      <c r="Y1618">
        <v>11211</v>
      </c>
      <c r="Z1618">
        <v>40.705897999999998</v>
      </c>
      <c r="AA1618">
        <v>-73.955611000000005</v>
      </c>
      <c r="AB1618">
        <v>301</v>
      </c>
      <c r="AC1618">
        <v>529</v>
      </c>
      <c r="AD1618">
        <v>3379706</v>
      </c>
      <c r="AE1618">
        <v>3022070002</v>
      </c>
      <c r="AF1618" t="s">
        <v>4301</v>
      </c>
    </row>
    <row r="1619" spans="1:32" x14ac:dyDescent="0.35">
      <c r="A1619">
        <v>33</v>
      </c>
      <c r="B1619" t="s">
        <v>51</v>
      </c>
      <c r="C1619" t="s">
        <v>4383</v>
      </c>
      <c r="D1619" t="s">
        <v>4384</v>
      </c>
      <c r="E1619" t="s">
        <v>224</v>
      </c>
      <c r="F1619" t="s">
        <v>5698</v>
      </c>
      <c r="Q1619" t="s">
        <v>6577</v>
      </c>
      <c r="R1619" t="s">
        <v>36</v>
      </c>
      <c r="S1619" t="s">
        <v>1914</v>
      </c>
      <c r="T1619" t="s">
        <v>824</v>
      </c>
      <c r="U1619" t="s">
        <v>1598</v>
      </c>
      <c r="V1619" t="s">
        <v>36</v>
      </c>
      <c r="W1619">
        <v>2020</v>
      </c>
      <c r="X1619" s="1">
        <v>44361</v>
      </c>
      <c r="Y1619">
        <v>11201</v>
      </c>
      <c r="Z1619">
        <v>40.692011999999998</v>
      </c>
      <c r="AA1619">
        <v>-73.991226999999995</v>
      </c>
      <c r="AB1619">
        <v>302</v>
      </c>
      <c r="AC1619">
        <v>9</v>
      </c>
      <c r="AD1619">
        <v>3002557</v>
      </c>
      <c r="AE1619">
        <v>3002660020</v>
      </c>
      <c r="AF1619" t="s">
        <v>4305</v>
      </c>
    </row>
    <row r="1620" spans="1:32" x14ac:dyDescent="0.35">
      <c r="A1620">
        <v>33</v>
      </c>
      <c r="B1620" t="s">
        <v>51</v>
      </c>
      <c r="C1620" t="s">
        <v>4385</v>
      </c>
      <c r="D1620" t="s">
        <v>4386</v>
      </c>
      <c r="E1620" t="s">
        <v>224</v>
      </c>
      <c r="F1620" t="s">
        <v>5698</v>
      </c>
      <c r="Q1620" t="s">
        <v>6577</v>
      </c>
      <c r="R1620" t="s">
        <v>36</v>
      </c>
      <c r="S1620" t="s">
        <v>1498</v>
      </c>
      <c r="T1620" t="s">
        <v>824</v>
      </c>
      <c r="U1620" t="s">
        <v>911</v>
      </c>
      <c r="V1620" t="s">
        <v>36</v>
      </c>
      <c r="W1620">
        <v>2020</v>
      </c>
      <c r="X1620" s="1">
        <v>44361</v>
      </c>
      <c r="Y1620">
        <v>11201</v>
      </c>
      <c r="Z1620">
        <v>40.690742999999998</v>
      </c>
      <c r="AA1620">
        <v>-73.988605000000007</v>
      </c>
      <c r="AB1620">
        <v>302</v>
      </c>
      <c r="AC1620">
        <v>37</v>
      </c>
      <c r="AD1620">
        <v>3000420</v>
      </c>
      <c r="AE1620">
        <v>3001540001</v>
      </c>
      <c r="AF1620" t="s">
        <v>623</v>
      </c>
    </row>
    <row r="1621" spans="1:32" x14ac:dyDescent="0.35">
      <c r="A1621">
        <v>33</v>
      </c>
      <c r="B1621" t="s">
        <v>51</v>
      </c>
      <c r="C1621" t="s">
        <v>4387</v>
      </c>
      <c r="D1621" t="s">
        <v>4388</v>
      </c>
      <c r="E1621" t="s">
        <v>224</v>
      </c>
      <c r="F1621" t="s">
        <v>5698</v>
      </c>
      <c r="Q1621" t="s">
        <v>6577</v>
      </c>
      <c r="R1621" t="s">
        <v>36</v>
      </c>
      <c r="S1621" t="s">
        <v>1596</v>
      </c>
      <c r="T1621" t="s">
        <v>1596</v>
      </c>
      <c r="U1621" t="s">
        <v>911</v>
      </c>
      <c r="V1621" t="s">
        <v>36</v>
      </c>
      <c r="W1621">
        <v>2020</v>
      </c>
      <c r="X1621" s="1">
        <v>44361</v>
      </c>
      <c r="Y1621">
        <v>11217</v>
      </c>
      <c r="Z1621">
        <v>40.686498999999998</v>
      </c>
      <c r="AA1621">
        <v>-73.979648999999995</v>
      </c>
      <c r="AB1621">
        <v>302</v>
      </c>
      <c r="AC1621">
        <v>39</v>
      </c>
      <c r="AD1621">
        <v>3331754</v>
      </c>
      <c r="AE1621">
        <v>3001740001</v>
      </c>
      <c r="AF1621" t="s">
        <v>623</v>
      </c>
    </row>
    <row r="1622" spans="1:32" x14ac:dyDescent="0.35">
      <c r="A1622">
        <v>33</v>
      </c>
      <c r="B1622" t="s">
        <v>55</v>
      </c>
      <c r="C1622" t="s">
        <v>4389</v>
      </c>
      <c r="D1622" t="s">
        <v>4390</v>
      </c>
      <c r="E1622" t="s">
        <v>224</v>
      </c>
      <c r="F1622" t="s">
        <v>5698</v>
      </c>
      <c r="Q1622" t="s">
        <v>6577</v>
      </c>
      <c r="R1622" t="s">
        <v>36</v>
      </c>
      <c r="S1622" t="s">
        <v>1594</v>
      </c>
      <c r="T1622" t="s">
        <v>1682</v>
      </c>
      <c r="U1622" t="s">
        <v>1596</v>
      </c>
      <c r="V1622" t="s">
        <v>36</v>
      </c>
      <c r="W1622">
        <v>2020</v>
      </c>
      <c r="X1622" s="1">
        <v>44361</v>
      </c>
      <c r="Y1622">
        <v>11201</v>
      </c>
      <c r="Z1622">
        <v>40.702567999999999</v>
      </c>
      <c r="AA1622">
        <v>-73.988512999999998</v>
      </c>
      <c r="AB1622">
        <v>302</v>
      </c>
      <c r="AC1622">
        <v>21</v>
      </c>
      <c r="AD1622">
        <v>3000089</v>
      </c>
      <c r="AE1622">
        <v>3000390001</v>
      </c>
      <c r="AF1622" t="s">
        <v>623</v>
      </c>
    </row>
    <row r="1623" spans="1:32" x14ac:dyDescent="0.35">
      <c r="A1623">
        <v>33</v>
      </c>
      <c r="B1623" t="s">
        <v>55</v>
      </c>
      <c r="C1623" t="s">
        <v>4391</v>
      </c>
      <c r="D1623" t="s">
        <v>4392</v>
      </c>
      <c r="E1623" t="s">
        <v>224</v>
      </c>
      <c r="F1623" t="s">
        <v>5698</v>
      </c>
      <c r="Q1623" t="s">
        <v>6577</v>
      </c>
      <c r="R1623" t="s">
        <v>36</v>
      </c>
      <c r="S1623" t="s">
        <v>2898</v>
      </c>
      <c r="T1623" t="s">
        <v>1596</v>
      </c>
      <c r="U1623" t="s">
        <v>1596</v>
      </c>
      <c r="V1623" t="s">
        <v>36</v>
      </c>
      <c r="W1623">
        <v>2020</v>
      </c>
      <c r="X1623" s="1">
        <v>44361</v>
      </c>
      <c r="Y1623">
        <v>11222</v>
      </c>
      <c r="Z1623">
        <v>40.736832</v>
      </c>
      <c r="AA1623">
        <v>-73.952415000000002</v>
      </c>
      <c r="AB1623">
        <v>301</v>
      </c>
      <c r="AC1623">
        <v>579</v>
      </c>
      <c r="AD1623">
        <v>3336609</v>
      </c>
      <c r="AE1623">
        <v>3024890007</v>
      </c>
      <c r="AF1623" t="s">
        <v>4338</v>
      </c>
    </row>
    <row r="1624" spans="1:32" x14ac:dyDescent="0.35">
      <c r="A1624">
        <v>33</v>
      </c>
      <c r="B1624" t="s">
        <v>55</v>
      </c>
      <c r="C1624" t="s">
        <v>4393</v>
      </c>
      <c r="D1624" t="s">
        <v>4392</v>
      </c>
      <c r="E1624" t="s">
        <v>224</v>
      </c>
      <c r="F1624" t="s">
        <v>5698</v>
      </c>
      <c r="Q1624" t="s">
        <v>6577</v>
      </c>
      <c r="R1624" t="s">
        <v>36</v>
      </c>
      <c r="S1624" t="s">
        <v>1605</v>
      </c>
      <c r="T1624" t="s">
        <v>1596</v>
      </c>
      <c r="U1624" t="s">
        <v>1596</v>
      </c>
      <c r="V1624" t="s">
        <v>36</v>
      </c>
      <c r="W1624">
        <v>2020</v>
      </c>
      <c r="X1624" s="1">
        <v>44361</v>
      </c>
      <c r="Y1624">
        <v>11222</v>
      </c>
      <c r="Z1624">
        <v>40.736832</v>
      </c>
      <c r="AA1624">
        <v>-73.952415000000002</v>
      </c>
      <c r="AB1624">
        <v>301</v>
      </c>
      <c r="AC1624">
        <v>579</v>
      </c>
      <c r="AD1624">
        <v>3336609</v>
      </c>
      <c r="AE1624">
        <v>3024890007</v>
      </c>
      <c r="AF1624" t="s">
        <v>4338</v>
      </c>
    </row>
    <row r="1625" spans="1:32" x14ac:dyDescent="0.35">
      <c r="A1625">
        <v>33</v>
      </c>
      <c r="B1625" t="s">
        <v>55</v>
      </c>
      <c r="C1625" t="s">
        <v>4394</v>
      </c>
      <c r="D1625" t="s">
        <v>4395</v>
      </c>
      <c r="E1625" t="s">
        <v>224</v>
      </c>
      <c r="F1625" t="s">
        <v>5698</v>
      </c>
      <c r="Q1625" t="s">
        <v>6577</v>
      </c>
      <c r="R1625" t="s">
        <v>36</v>
      </c>
      <c r="S1625" t="s">
        <v>1292</v>
      </c>
      <c r="T1625" t="s">
        <v>1596</v>
      </c>
      <c r="U1625" t="s">
        <v>1598</v>
      </c>
      <c r="V1625" t="s">
        <v>36</v>
      </c>
      <c r="W1625">
        <v>2020</v>
      </c>
      <c r="X1625" s="1">
        <v>44361</v>
      </c>
      <c r="Y1625">
        <v>11249</v>
      </c>
      <c r="Z1625">
        <v>40.711891000000001</v>
      </c>
      <c r="AA1625">
        <v>-73.967911000000001</v>
      </c>
      <c r="AB1625">
        <v>301</v>
      </c>
      <c r="AC1625">
        <v>549</v>
      </c>
      <c r="AD1625">
        <v>3335965</v>
      </c>
      <c r="AE1625">
        <v>3024540001</v>
      </c>
      <c r="AF1625" t="s">
        <v>629</v>
      </c>
    </row>
    <row r="1626" spans="1:32" x14ac:dyDescent="0.35">
      <c r="A1626">
        <v>33</v>
      </c>
      <c r="B1626" t="s">
        <v>55</v>
      </c>
      <c r="C1626" t="s">
        <v>4396</v>
      </c>
      <c r="D1626" t="s">
        <v>4397</v>
      </c>
      <c r="E1626" t="s">
        <v>224</v>
      </c>
      <c r="F1626" t="s">
        <v>5698</v>
      </c>
      <c r="Q1626" t="s">
        <v>6577</v>
      </c>
      <c r="R1626" t="s">
        <v>36</v>
      </c>
      <c r="S1626" t="s">
        <v>4398</v>
      </c>
      <c r="T1626" t="s">
        <v>1682</v>
      </c>
      <c r="U1626" t="s">
        <v>1596</v>
      </c>
      <c r="V1626" t="s">
        <v>36</v>
      </c>
      <c r="W1626">
        <v>2020</v>
      </c>
      <c r="X1626" s="1">
        <v>44361</v>
      </c>
      <c r="Y1626">
        <v>11249</v>
      </c>
      <c r="Z1626">
        <v>40.712569000000002</v>
      </c>
      <c r="AA1626">
        <v>-73.967755999999994</v>
      </c>
      <c r="AB1626">
        <v>301</v>
      </c>
      <c r="AC1626">
        <v>549</v>
      </c>
      <c r="AD1626">
        <v>3335963</v>
      </c>
      <c r="AE1626">
        <v>3024530001</v>
      </c>
      <c r="AF1626" t="s">
        <v>629</v>
      </c>
    </row>
    <row r="1627" spans="1:32" x14ac:dyDescent="0.35">
      <c r="A1627">
        <v>33</v>
      </c>
      <c r="B1627" t="s">
        <v>55</v>
      </c>
      <c r="C1627" t="s">
        <v>4396</v>
      </c>
      <c r="D1627" t="s">
        <v>4397</v>
      </c>
      <c r="E1627" t="s">
        <v>224</v>
      </c>
      <c r="F1627" t="s">
        <v>5698</v>
      </c>
      <c r="Q1627" t="s">
        <v>6577</v>
      </c>
      <c r="R1627" t="s">
        <v>36</v>
      </c>
      <c r="S1627" t="s">
        <v>4159</v>
      </c>
      <c r="T1627" t="s">
        <v>810</v>
      </c>
      <c r="U1627" t="s">
        <v>1596</v>
      </c>
      <c r="V1627" t="s">
        <v>36</v>
      </c>
      <c r="W1627">
        <v>2020</v>
      </c>
      <c r="X1627" s="1">
        <v>44361</v>
      </c>
      <c r="Y1627">
        <v>11249</v>
      </c>
      <c r="Z1627">
        <v>40.712569000000002</v>
      </c>
      <c r="AA1627">
        <v>-73.967755999999994</v>
      </c>
      <c r="AB1627">
        <v>301</v>
      </c>
      <c r="AC1627">
        <v>549</v>
      </c>
      <c r="AD1627">
        <v>3335963</v>
      </c>
      <c r="AE1627">
        <v>3024530001</v>
      </c>
      <c r="AF1627" t="s">
        <v>629</v>
      </c>
    </row>
    <row r="1628" spans="1:32" x14ac:dyDescent="0.35">
      <c r="A1628">
        <v>33</v>
      </c>
      <c r="B1628" t="s">
        <v>55</v>
      </c>
      <c r="C1628" t="s">
        <v>4399</v>
      </c>
      <c r="D1628" t="s">
        <v>4400</v>
      </c>
      <c r="E1628" t="s">
        <v>224</v>
      </c>
      <c r="F1628" t="s">
        <v>5698</v>
      </c>
      <c r="Q1628" t="s">
        <v>6577</v>
      </c>
      <c r="R1628" t="s">
        <v>36</v>
      </c>
      <c r="S1628" t="s">
        <v>4401</v>
      </c>
      <c r="T1628" t="s">
        <v>1596</v>
      </c>
      <c r="U1628" t="s">
        <v>1596</v>
      </c>
      <c r="V1628" t="s">
        <v>36</v>
      </c>
      <c r="W1628">
        <v>2020</v>
      </c>
      <c r="X1628" s="1">
        <v>44361</v>
      </c>
      <c r="Y1628">
        <v>11249</v>
      </c>
      <c r="Z1628">
        <v>40.711415000000002</v>
      </c>
      <c r="AA1628">
        <v>-73.966442999999998</v>
      </c>
      <c r="AB1628">
        <v>301</v>
      </c>
      <c r="AC1628">
        <v>549</v>
      </c>
      <c r="AD1628">
        <v>3335964</v>
      </c>
      <c r="AE1628">
        <v>3024540001</v>
      </c>
      <c r="AF1628" t="s">
        <v>629</v>
      </c>
    </row>
    <row r="1629" spans="1:32" x14ac:dyDescent="0.35">
      <c r="A1629">
        <v>33</v>
      </c>
      <c r="B1629" t="s">
        <v>55</v>
      </c>
      <c r="C1629" t="s">
        <v>4402</v>
      </c>
      <c r="D1629" t="s">
        <v>4403</v>
      </c>
      <c r="E1629" t="s">
        <v>224</v>
      </c>
      <c r="F1629" t="s">
        <v>5698</v>
      </c>
      <c r="Q1629" t="s">
        <v>6577</v>
      </c>
      <c r="R1629" t="s">
        <v>36</v>
      </c>
      <c r="S1629" t="s">
        <v>4404</v>
      </c>
      <c r="T1629" t="s">
        <v>1682</v>
      </c>
      <c r="U1629" t="s">
        <v>1596</v>
      </c>
      <c r="V1629" t="s">
        <v>36</v>
      </c>
      <c r="W1629">
        <v>2020</v>
      </c>
      <c r="X1629" s="1">
        <v>44361</v>
      </c>
      <c r="Y1629">
        <v>11249</v>
      </c>
      <c r="Z1629">
        <v>40.711964999999999</v>
      </c>
      <c r="AA1629">
        <v>-73.968027000000006</v>
      </c>
      <c r="AB1629">
        <v>301</v>
      </c>
      <c r="AC1629">
        <v>549</v>
      </c>
      <c r="AD1629">
        <v>3335960</v>
      </c>
      <c r="AE1629">
        <v>3024530001</v>
      </c>
      <c r="AF1629" t="s">
        <v>629</v>
      </c>
    </row>
    <row r="1630" spans="1:32" x14ac:dyDescent="0.35">
      <c r="A1630">
        <v>33</v>
      </c>
      <c r="B1630" t="s">
        <v>59</v>
      </c>
      <c r="C1630" t="s">
        <v>4405</v>
      </c>
      <c r="D1630" t="s">
        <v>4406</v>
      </c>
      <c r="E1630" t="s">
        <v>224</v>
      </c>
      <c r="F1630" t="s">
        <v>5698</v>
      </c>
      <c r="Q1630" t="s">
        <v>6577</v>
      </c>
      <c r="R1630" t="s">
        <v>36</v>
      </c>
      <c r="S1630" t="s">
        <v>2898</v>
      </c>
      <c r="T1630" t="s">
        <v>841</v>
      </c>
      <c r="U1630" t="s">
        <v>1601</v>
      </c>
      <c r="V1630" t="s">
        <v>36</v>
      </c>
      <c r="W1630">
        <v>2020</v>
      </c>
      <c r="X1630" s="1">
        <v>44361</v>
      </c>
      <c r="Y1630">
        <v>11222</v>
      </c>
      <c r="Z1630">
        <v>40.720058000000002</v>
      </c>
      <c r="AA1630">
        <v>-73.950353000000007</v>
      </c>
      <c r="AB1630">
        <v>301</v>
      </c>
      <c r="AC1630">
        <v>515</v>
      </c>
      <c r="AD1630">
        <v>3067525</v>
      </c>
      <c r="AE1630">
        <v>3026960001</v>
      </c>
      <c r="AF1630" t="s">
        <v>629</v>
      </c>
    </row>
    <row r="1631" spans="1:32" x14ac:dyDescent="0.35">
      <c r="A1631">
        <v>33</v>
      </c>
      <c r="B1631" t="s">
        <v>206</v>
      </c>
      <c r="C1631" t="s">
        <v>4407</v>
      </c>
      <c r="D1631" t="s">
        <v>4408</v>
      </c>
      <c r="E1631" t="s">
        <v>224</v>
      </c>
      <c r="F1631" t="s">
        <v>5698</v>
      </c>
      <c r="Q1631" t="s">
        <v>6577</v>
      </c>
      <c r="R1631" t="s">
        <v>36</v>
      </c>
      <c r="S1631" t="s">
        <v>4409</v>
      </c>
      <c r="T1631" t="s">
        <v>841</v>
      </c>
      <c r="U1631" t="s">
        <v>1601</v>
      </c>
      <c r="V1631" t="s">
        <v>36</v>
      </c>
      <c r="W1631">
        <v>2020</v>
      </c>
      <c r="X1631" s="1">
        <v>44361</v>
      </c>
      <c r="Y1631">
        <v>11222</v>
      </c>
      <c r="Z1631">
        <v>40.734845</v>
      </c>
      <c r="AA1631">
        <v>-73.945087999999998</v>
      </c>
      <c r="AB1631">
        <v>301</v>
      </c>
      <c r="AC1631">
        <v>579</v>
      </c>
      <c r="AD1631">
        <v>3064006</v>
      </c>
      <c r="AE1631">
        <v>3025080001</v>
      </c>
      <c r="AF1631" t="s">
        <v>4338</v>
      </c>
    </row>
    <row r="1632" spans="1:32" x14ac:dyDescent="0.35">
      <c r="A1632">
        <v>33</v>
      </c>
      <c r="B1632" t="s">
        <v>206</v>
      </c>
      <c r="C1632" t="s">
        <v>4410</v>
      </c>
      <c r="D1632" t="s">
        <v>4411</v>
      </c>
      <c r="E1632" t="s">
        <v>224</v>
      </c>
      <c r="F1632" t="s">
        <v>5698</v>
      </c>
      <c r="Q1632" t="s">
        <v>6577</v>
      </c>
      <c r="R1632" t="s">
        <v>36</v>
      </c>
      <c r="S1632" t="s">
        <v>4412</v>
      </c>
      <c r="T1632" t="s">
        <v>841</v>
      </c>
      <c r="U1632" t="s">
        <v>1601</v>
      </c>
      <c r="V1632" t="s">
        <v>36</v>
      </c>
      <c r="W1632">
        <v>2020</v>
      </c>
      <c r="X1632" s="1">
        <v>44361</v>
      </c>
      <c r="Y1632">
        <v>11211</v>
      </c>
      <c r="Z1632">
        <v>40.715891999999997</v>
      </c>
      <c r="AA1632">
        <v>-73.940045999999995</v>
      </c>
      <c r="AB1632">
        <v>301</v>
      </c>
      <c r="AC1632">
        <v>477</v>
      </c>
      <c r="AD1632">
        <v>3000000</v>
      </c>
      <c r="AE1632">
        <v>3025080001</v>
      </c>
      <c r="AF1632" t="s">
        <v>633</v>
      </c>
    </row>
    <row r="1633" spans="1:32" x14ac:dyDescent="0.35">
      <c r="A1633">
        <v>33</v>
      </c>
      <c r="B1633" t="s">
        <v>182</v>
      </c>
      <c r="C1633" t="s">
        <v>4413</v>
      </c>
      <c r="D1633" t="s">
        <v>4414</v>
      </c>
      <c r="E1633" t="s">
        <v>224</v>
      </c>
      <c r="F1633" t="s">
        <v>5706</v>
      </c>
      <c r="Q1633" t="s">
        <v>6577</v>
      </c>
      <c r="R1633" t="s">
        <v>36</v>
      </c>
      <c r="S1633" t="s">
        <v>4415</v>
      </c>
      <c r="T1633" t="s">
        <v>1595</v>
      </c>
      <c r="U1633" t="s">
        <v>1598</v>
      </c>
      <c r="V1633" t="s">
        <v>36</v>
      </c>
      <c r="W1633">
        <v>2020</v>
      </c>
      <c r="X1633" s="1">
        <v>44361</v>
      </c>
      <c r="Y1633">
        <v>11249</v>
      </c>
      <c r="Z1633">
        <v>40.701506000000002</v>
      </c>
      <c r="AA1633">
        <v>-73.962397999999993</v>
      </c>
      <c r="AB1633">
        <v>301</v>
      </c>
      <c r="AC1633">
        <v>539</v>
      </c>
      <c r="AD1633">
        <v>3060298</v>
      </c>
      <c r="AE1633">
        <v>3022030016</v>
      </c>
      <c r="AF1633" t="s">
        <v>4301</v>
      </c>
    </row>
    <row r="1634" spans="1:32" x14ac:dyDescent="0.35">
      <c r="A1634">
        <v>33</v>
      </c>
      <c r="B1634" t="s">
        <v>182</v>
      </c>
      <c r="C1634" t="s">
        <v>4416</v>
      </c>
      <c r="D1634" t="s">
        <v>4417</v>
      </c>
      <c r="E1634" t="s">
        <v>224</v>
      </c>
      <c r="F1634" t="s">
        <v>5698</v>
      </c>
      <c r="Q1634" t="s">
        <v>6577</v>
      </c>
      <c r="R1634" t="s">
        <v>36</v>
      </c>
      <c r="S1634" t="s">
        <v>1284</v>
      </c>
      <c r="T1634" t="s">
        <v>841</v>
      </c>
      <c r="U1634" t="s">
        <v>911</v>
      </c>
      <c r="V1634" t="s">
        <v>36</v>
      </c>
      <c r="W1634">
        <v>2020</v>
      </c>
      <c r="X1634" s="1">
        <v>44361</v>
      </c>
      <c r="Y1634">
        <v>11211</v>
      </c>
      <c r="Z1634">
        <v>40.718404999999997</v>
      </c>
      <c r="AA1634">
        <v>-73.949027000000001</v>
      </c>
      <c r="AB1634">
        <v>301</v>
      </c>
      <c r="AC1634">
        <v>515</v>
      </c>
      <c r="AD1634">
        <v>3067898</v>
      </c>
      <c r="AE1634">
        <v>3027220028</v>
      </c>
      <c r="AF1634" t="s">
        <v>629</v>
      </c>
    </row>
    <row r="1635" spans="1:32" x14ac:dyDescent="0.35">
      <c r="A1635">
        <v>33</v>
      </c>
      <c r="B1635" t="s">
        <v>182</v>
      </c>
      <c r="C1635" t="s">
        <v>4418</v>
      </c>
      <c r="D1635" t="s">
        <v>4419</v>
      </c>
      <c r="E1635" t="s">
        <v>224</v>
      </c>
      <c r="F1635" t="s">
        <v>5698</v>
      </c>
      <c r="Q1635" t="s">
        <v>6577</v>
      </c>
      <c r="R1635" t="s">
        <v>36</v>
      </c>
      <c r="S1635" t="s">
        <v>4420</v>
      </c>
      <c r="T1635" t="s">
        <v>841</v>
      </c>
      <c r="U1635" t="s">
        <v>911</v>
      </c>
      <c r="V1635" t="s">
        <v>36</v>
      </c>
      <c r="W1635">
        <v>2020</v>
      </c>
      <c r="X1635" s="1">
        <v>44361</v>
      </c>
      <c r="Y1635">
        <v>11222</v>
      </c>
      <c r="Z1635">
        <v>40.730511</v>
      </c>
      <c r="AA1635">
        <v>-73.951055999999994</v>
      </c>
      <c r="AB1635">
        <v>301</v>
      </c>
      <c r="AC1635">
        <v>579</v>
      </c>
      <c r="AD1635">
        <v>3064786</v>
      </c>
      <c r="AE1635">
        <v>3025600050</v>
      </c>
      <c r="AF1635" t="s">
        <v>4338</v>
      </c>
    </row>
    <row r="1636" spans="1:32" x14ac:dyDescent="0.35">
      <c r="A1636">
        <v>33</v>
      </c>
      <c r="B1636" t="s">
        <v>543</v>
      </c>
      <c r="C1636" t="s">
        <v>4421</v>
      </c>
      <c r="D1636" t="s">
        <v>4422</v>
      </c>
      <c r="E1636" t="s">
        <v>224</v>
      </c>
      <c r="F1636" t="s">
        <v>5706</v>
      </c>
      <c r="Q1636" t="s">
        <v>6577</v>
      </c>
      <c r="R1636" t="s">
        <v>36</v>
      </c>
      <c r="S1636" t="s">
        <v>4423</v>
      </c>
      <c r="T1636" t="s">
        <v>824</v>
      </c>
      <c r="U1636" t="s">
        <v>911</v>
      </c>
      <c r="V1636" t="s">
        <v>36</v>
      </c>
      <c r="W1636">
        <v>2020</v>
      </c>
      <c r="X1636" s="1">
        <v>44361</v>
      </c>
      <c r="Y1636">
        <v>11205</v>
      </c>
      <c r="Z1636">
        <v>40.694766999999999</v>
      </c>
      <c r="AA1636">
        <v>-73.954440000000005</v>
      </c>
      <c r="AB1636">
        <v>303</v>
      </c>
      <c r="AC1636">
        <v>241</v>
      </c>
      <c r="AD1636">
        <v>3329636</v>
      </c>
      <c r="AE1636">
        <v>3017510025</v>
      </c>
      <c r="AF1636" t="s">
        <v>226</v>
      </c>
    </row>
    <row r="1637" spans="1:32" x14ac:dyDescent="0.35">
      <c r="A1637">
        <v>33</v>
      </c>
      <c r="B1637" t="s">
        <v>117</v>
      </c>
      <c r="C1637" t="s">
        <v>4424</v>
      </c>
      <c r="D1637" t="s">
        <v>4425</v>
      </c>
      <c r="E1637" t="s">
        <v>224</v>
      </c>
      <c r="F1637" t="s">
        <v>5698</v>
      </c>
      <c r="Q1637" t="s">
        <v>6577</v>
      </c>
      <c r="R1637" t="s">
        <v>36</v>
      </c>
      <c r="S1637" t="s">
        <v>1489</v>
      </c>
      <c r="T1637" t="s">
        <v>841</v>
      </c>
      <c r="U1637" t="s">
        <v>1598</v>
      </c>
      <c r="V1637" t="s">
        <v>36</v>
      </c>
      <c r="W1637">
        <v>2020</v>
      </c>
      <c r="X1637" s="1">
        <v>44361</v>
      </c>
      <c r="Y1637">
        <v>11222</v>
      </c>
      <c r="Z1637">
        <v>40.726993</v>
      </c>
      <c r="AA1637">
        <v>-73.952982000000006</v>
      </c>
      <c r="AB1637">
        <v>301</v>
      </c>
      <c r="AC1637">
        <v>561</v>
      </c>
      <c r="AD1637">
        <v>3065578</v>
      </c>
      <c r="AE1637">
        <v>3026190001</v>
      </c>
      <c r="AF1637" t="s">
        <v>4338</v>
      </c>
    </row>
    <row r="1638" spans="1:32" x14ac:dyDescent="0.35">
      <c r="A1638">
        <v>33</v>
      </c>
      <c r="B1638" t="s">
        <v>117</v>
      </c>
      <c r="C1638" t="s">
        <v>4426</v>
      </c>
      <c r="D1638" t="s">
        <v>4427</v>
      </c>
      <c r="E1638" t="s">
        <v>224</v>
      </c>
      <c r="F1638" t="s">
        <v>5698</v>
      </c>
      <c r="Q1638" t="s">
        <v>6577</v>
      </c>
      <c r="R1638" t="s">
        <v>36</v>
      </c>
      <c r="S1638" t="s">
        <v>4428</v>
      </c>
      <c r="T1638" t="s">
        <v>810</v>
      </c>
      <c r="U1638" t="s">
        <v>911</v>
      </c>
      <c r="V1638" t="s">
        <v>36</v>
      </c>
      <c r="W1638">
        <v>2020</v>
      </c>
      <c r="X1638" s="1">
        <v>44361</v>
      </c>
      <c r="Y1638">
        <v>11201</v>
      </c>
      <c r="Z1638">
        <v>40.702562999999998</v>
      </c>
      <c r="AA1638">
        <v>-73.992913000000001</v>
      </c>
      <c r="AB1638">
        <v>302</v>
      </c>
      <c r="AC1638">
        <v>21</v>
      </c>
      <c r="AD1638">
        <v>3000080</v>
      </c>
      <c r="AE1638">
        <v>3000350021</v>
      </c>
      <c r="AF1638" t="s">
        <v>623</v>
      </c>
    </row>
    <row r="1639" spans="1:32" x14ac:dyDescent="0.35">
      <c r="A1639">
        <v>34</v>
      </c>
      <c r="B1639" t="s">
        <v>728</v>
      </c>
      <c r="C1639" t="s">
        <v>4429</v>
      </c>
      <c r="D1639" t="s">
        <v>4430</v>
      </c>
      <c r="E1639" t="s">
        <v>224</v>
      </c>
      <c r="F1639" t="s">
        <v>5706</v>
      </c>
      <c r="Q1639" t="s">
        <v>6577</v>
      </c>
      <c r="R1639" t="s">
        <v>36</v>
      </c>
      <c r="S1639" t="s">
        <v>4431</v>
      </c>
      <c r="T1639" t="s">
        <v>1682</v>
      </c>
      <c r="U1639" t="s">
        <v>1598</v>
      </c>
      <c r="V1639" t="s">
        <v>36</v>
      </c>
      <c r="W1639">
        <v>2020</v>
      </c>
      <c r="X1639" s="1">
        <v>44361</v>
      </c>
      <c r="Y1639">
        <v>11206</v>
      </c>
      <c r="Z1639">
        <v>40.704737000000002</v>
      </c>
      <c r="AA1639">
        <v>-73.939269999999993</v>
      </c>
      <c r="AB1639">
        <v>301</v>
      </c>
      <c r="AC1639">
        <v>489</v>
      </c>
      <c r="AD1639">
        <v>3071470</v>
      </c>
      <c r="AE1639">
        <v>3030980019</v>
      </c>
      <c r="AF1639" t="s">
        <v>669</v>
      </c>
    </row>
    <row r="1640" spans="1:32" x14ac:dyDescent="0.35">
      <c r="A1640">
        <v>34</v>
      </c>
      <c r="B1640" t="s">
        <v>817</v>
      </c>
      <c r="C1640" t="s">
        <v>4432</v>
      </c>
      <c r="D1640" t="s">
        <v>4433</v>
      </c>
      <c r="E1640" t="s">
        <v>224</v>
      </c>
      <c r="F1640" t="s">
        <v>5706</v>
      </c>
      <c r="Q1640" t="s">
        <v>6577</v>
      </c>
      <c r="R1640" t="s">
        <v>36</v>
      </c>
      <c r="S1640" t="s">
        <v>4434</v>
      </c>
      <c r="T1640" t="s">
        <v>841</v>
      </c>
      <c r="U1640" t="s">
        <v>911</v>
      </c>
      <c r="V1640" t="s">
        <v>36</v>
      </c>
      <c r="W1640">
        <v>2020</v>
      </c>
      <c r="X1640" s="1">
        <v>44361</v>
      </c>
      <c r="Y1640">
        <v>11211</v>
      </c>
      <c r="Z1640">
        <v>40.716450000000002</v>
      </c>
      <c r="AA1640">
        <v>-73.939858000000001</v>
      </c>
      <c r="AB1640">
        <v>301</v>
      </c>
      <c r="AC1640">
        <v>449</v>
      </c>
      <c r="AD1640">
        <v>3338306</v>
      </c>
      <c r="AE1640">
        <v>3028850001</v>
      </c>
      <c r="AF1640" t="s">
        <v>633</v>
      </c>
    </row>
    <row r="1641" spans="1:32" x14ac:dyDescent="0.35">
      <c r="A1641">
        <v>34</v>
      </c>
      <c r="B1641" t="s">
        <v>817</v>
      </c>
      <c r="C1641" t="s">
        <v>4435</v>
      </c>
      <c r="D1641" t="s">
        <v>4436</v>
      </c>
      <c r="E1641" t="s">
        <v>224</v>
      </c>
      <c r="F1641" t="s">
        <v>5706</v>
      </c>
      <c r="Q1641" t="s">
        <v>6577</v>
      </c>
      <c r="R1641" t="s">
        <v>36</v>
      </c>
      <c r="S1641" t="s">
        <v>4437</v>
      </c>
      <c r="T1641" t="s">
        <v>1596</v>
      </c>
      <c r="U1641" t="s">
        <v>1596</v>
      </c>
      <c r="V1641" t="s">
        <v>36</v>
      </c>
      <c r="W1641">
        <v>2020</v>
      </c>
      <c r="X1641" s="1">
        <v>44361</v>
      </c>
      <c r="Y1641">
        <v>11221</v>
      </c>
      <c r="Z1641">
        <v>40.697386999999999</v>
      </c>
      <c r="AA1641">
        <v>-73.924873000000005</v>
      </c>
      <c r="AB1641">
        <v>304</v>
      </c>
      <c r="AC1641">
        <v>421</v>
      </c>
      <c r="AD1641">
        <v>3073772</v>
      </c>
      <c r="AE1641">
        <v>3032430044</v>
      </c>
      <c r="AF1641" t="s">
        <v>669</v>
      </c>
    </row>
    <row r="1642" spans="1:32" x14ac:dyDescent="0.35">
      <c r="A1642">
        <v>34</v>
      </c>
      <c r="B1642" t="s">
        <v>51</v>
      </c>
      <c r="C1642" t="s">
        <v>4438</v>
      </c>
      <c r="D1642" t="s">
        <v>4439</v>
      </c>
      <c r="E1642" t="s">
        <v>224</v>
      </c>
      <c r="F1642" t="s">
        <v>5698</v>
      </c>
      <c r="Q1642" t="s">
        <v>6577</v>
      </c>
      <c r="R1642" t="s">
        <v>36</v>
      </c>
      <c r="S1642" t="s">
        <v>4280</v>
      </c>
      <c r="T1642" t="s">
        <v>841</v>
      </c>
      <c r="U1642" t="s">
        <v>1601</v>
      </c>
      <c r="V1642" t="s">
        <v>36</v>
      </c>
      <c r="W1642">
        <v>2020</v>
      </c>
      <c r="X1642" s="1">
        <v>44361</v>
      </c>
      <c r="Y1642">
        <v>11206</v>
      </c>
      <c r="Z1642">
        <v>40.710608999999998</v>
      </c>
      <c r="AA1642">
        <v>-73.946977000000004</v>
      </c>
      <c r="AB1642">
        <v>301</v>
      </c>
      <c r="AC1642">
        <v>503</v>
      </c>
      <c r="AD1642">
        <v>3000000</v>
      </c>
      <c r="AE1642">
        <v>3027870001</v>
      </c>
      <c r="AF1642" t="s">
        <v>633</v>
      </c>
    </row>
    <row r="1643" spans="1:32" x14ac:dyDescent="0.35">
      <c r="A1643">
        <v>34</v>
      </c>
      <c r="B1643" t="s">
        <v>51</v>
      </c>
      <c r="C1643" t="s">
        <v>4440</v>
      </c>
      <c r="D1643" t="s">
        <v>4441</v>
      </c>
      <c r="E1643" t="s">
        <v>224</v>
      </c>
      <c r="F1643" t="s">
        <v>5706</v>
      </c>
      <c r="Q1643" t="s">
        <v>6577</v>
      </c>
      <c r="R1643" t="s">
        <v>36</v>
      </c>
      <c r="S1643" t="s">
        <v>1158</v>
      </c>
      <c r="T1643" t="s">
        <v>841</v>
      </c>
      <c r="U1643" t="s">
        <v>1601</v>
      </c>
      <c r="V1643" t="s">
        <v>36</v>
      </c>
      <c r="W1643">
        <v>2020</v>
      </c>
      <c r="X1643" s="1">
        <v>44361</v>
      </c>
      <c r="Y1643">
        <v>11211</v>
      </c>
      <c r="Z1643">
        <v>40.709646999999997</v>
      </c>
      <c r="AA1643">
        <v>-73.954650000000001</v>
      </c>
      <c r="AB1643">
        <v>301</v>
      </c>
      <c r="AC1643">
        <v>527</v>
      </c>
      <c r="AD1643">
        <v>3063188</v>
      </c>
      <c r="AE1643">
        <v>3024230001</v>
      </c>
      <c r="AF1643" t="s">
        <v>629</v>
      </c>
    </row>
    <row r="1644" spans="1:32" x14ac:dyDescent="0.35">
      <c r="A1644">
        <v>34</v>
      </c>
      <c r="B1644" t="s">
        <v>51</v>
      </c>
      <c r="C1644" t="s">
        <v>4442</v>
      </c>
      <c r="D1644" t="s">
        <v>4443</v>
      </c>
      <c r="E1644" t="s">
        <v>224</v>
      </c>
      <c r="F1644" t="s">
        <v>5698</v>
      </c>
      <c r="Q1644" t="s">
        <v>6577</v>
      </c>
      <c r="R1644" t="s">
        <v>36</v>
      </c>
      <c r="S1644" t="s">
        <v>4444</v>
      </c>
      <c r="T1644" t="s">
        <v>841</v>
      </c>
      <c r="U1644" t="s">
        <v>1601</v>
      </c>
      <c r="V1644" t="s">
        <v>36</v>
      </c>
      <c r="W1644">
        <v>2020</v>
      </c>
      <c r="X1644" s="1">
        <v>44361</v>
      </c>
      <c r="Y1644">
        <v>11211</v>
      </c>
      <c r="Z1644">
        <v>40.711703999999997</v>
      </c>
      <c r="AA1644">
        <v>-73.960274999999996</v>
      </c>
      <c r="AB1644">
        <v>301</v>
      </c>
      <c r="AC1644">
        <v>523</v>
      </c>
      <c r="AD1644">
        <v>3063128</v>
      </c>
      <c r="AE1644">
        <v>3024190001</v>
      </c>
      <c r="AF1644" t="s">
        <v>629</v>
      </c>
    </row>
    <row r="1645" spans="1:32" x14ac:dyDescent="0.35">
      <c r="A1645">
        <v>34</v>
      </c>
      <c r="B1645" t="s">
        <v>51</v>
      </c>
      <c r="C1645" t="s">
        <v>4445</v>
      </c>
      <c r="D1645" t="s">
        <v>4446</v>
      </c>
      <c r="E1645" t="s">
        <v>224</v>
      </c>
      <c r="F1645" t="s">
        <v>5706</v>
      </c>
      <c r="Q1645" t="s">
        <v>6577</v>
      </c>
      <c r="R1645" t="s">
        <v>36</v>
      </c>
      <c r="S1645" t="s">
        <v>4447</v>
      </c>
      <c r="T1645" t="s">
        <v>824</v>
      </c>
      <c r="U1645" t="s">
        <v>1601</v>
      </c>
      <c r="V1645" t="s">
        <v>36</v>
      </c>
      <c r="W1645">
        <v>2020</v>
      </c>
      <c r="X1645" s="1">
        <v>44361</v>
      </c>
      <c r="Y1645">
        <v>11221</v>
      </c>
      <c r="Z1645">
        <v>40.693313000000003</v>
      </c>
      <c r="AA1645">
        <v>-73.920665999999997</v>
      </c>
      <c r="AB1645">
        <v>304</v>
      </c>
      <c r="AC1645">
        <v>419</v>
      </c>
      <c r="AD1645">
        <v>3075879</v>
      </c>
      <c r="AE1645">
        <v>3033140001</v>
      </c>
      <c r="AF1645" t="s">
        <v>669</v>
      </c>
    </row>
    <row r="1646" spans="1:32" x14ac:dyDescent="0.35">
      <c r="A1646">
        <v>34</v>
      </c>
      <c r="B1646" t="s">
        <v>51</v>
      </c>
      <c r="C1646" t="s">
        <v>4448</v>
      </c>
      <c r="D1646" t="s">
        <v>4449</v>
      </c>
      <c r="E1646" t="s">
        <v>224</v>
      </c>
      <c r="F1646" t="s">
        <v>5698</v>
      </c>
      <c r="Q1646" t="s">
        <v>6577</v>
      </c>
      <c r="R1646" t="s">
        <v>36</v>
      </c>
      <c r="S1646" t="s">
        <v>4450</v>
      </c>
      <c r="T1646" t="s">
        <v>1595</v>
      </c>
      <c r="U1646" t="s">
        <v>1601</v>
      </c>
      <c r="V1646" t="s">
        <v>36</v>
      </c>
      <c r="W1646">
        <v>2020</v>
      </c>
      <c r="X1646" s="1">
        <v>44361</v>
      </c>
      <c r="Y1646">
        <v>11221</v>
      </c>
      <c r="Z1646">
        <v>40.700690000000002</v>
      </c>
      <c r="AA1646">
        <v>-73.927481</v>
      </c>
      <c r="AB1646">
        <v>304</v>
      </c>
      <c r="AC1646">
        <v>423</v>
      </c>
      <c r="AD1646">
        <v>3072497</v>
      </c>
      <c r="AE1646">
        <v>3031850001</v>
      </c>
      <c r="AF1646" t="s">
        <v>669</v>
      </c>
    </row>
    <row r="1647" spans="1:32" x14ac:dyDescent="0.35">
      <c r="A1647">
        <v>34</v>
      </c>
      <c r="B1647" t="s">
        <v>51</v>
      </c>
      <c r="C1647" t="s">
        <v>4451</v>
      </c>
      <c r="D1647" t="s">
        <v>4452</v>
      </c>
      <c r="E1647" t="s">
        <v>224</v>
      </c>
      <c r="F1647" t="s">
        <v>5706</v>
      </c>
      <c r="Q1647" t="s">
        <v>6577</v>
      </c>
      <c r="R1647" t="s">
        <v>36</v>
      </c>
      <c r="S1647" t="s">
        <v>1287</v>
      </c>
      <c r="T1647" t="s">
        <v>1682</v>
      </c>
      <c r="U1647" t="s">
        <v>1601</v>
      </c>
      <c r="V1647" t="s">
        <v>36</v>
      </c>
      <c r="W1647">
        <v>2020</v>
      </c>
      <c r="X1647" s="1">
        <v>44361</v>
      </c>
      <c r="Y1647">
        <v>11206</v>
      </c>
      <c r="Z1647">
        <v>40.700609</v>
      </c>
      <c r="AA1647">
        <v>-73.938339999999997</v>
      </c>
      <c r="AB1647">
        <v>304</v>
      </c>
      <c r="AC1647">
        <v>389</v>
      </c>
      <c r="AD1647">
        <v>3071806</v>
      </c>
      <c r="AE1647">
        <v>3031370026</v>
      </c>
      <c r="AF1647" t="s">
        <v>669</v>
      </c>
    </row>
    <row r="1648" spans="1:32" x14ac:dyDescent="0.35">
      <c r="A1648">
        <v>34</v>
      </c>
      <c r="B1648" t="s">
        <v>51</v>
      </c>
      <c r="C1648" t="s">
        <v>4453</v>
      </c>
      <c r="D1648" t="s">
        <v>4454</v>
      </c>
      <c r="E1648" t="s">
        <v>224</v>
      </c>
      <c r="F1648" t="s">
        <v>5706</v>
      </c>
      <c r="Q1648" t="s">
        <v>6577</v>
      </c>
      <c r="R1648" t="s">
        <v>36</v>
      </c>
      <c r="S1648" t="s">
        <v>3722</v>
      </c>
      <c r="T1648" t="s">
        <v>810</v>
      </c>
      <c r="U1648" t="s">
        <v>816</v>
      </c>
      <c r="V1648" t="s">
        <v>36</v>
      </c>
      <c r="W1648">
        <v>2020</v>
      </c>
      <c r="X1648" s="1">
        <v>44361</v>
      </c>
      <c r="Y1648">
        <v>11237</v>
      </c>
      <c r="Z1648">
        <v>40.703766999999999</v>
      </c>
      <c r="AA1648">
        <v>-73.922702000000001</v>
      </c>
      <c r="AB1648">
        <v>304</v>
      </c>
      <c r="AC1648">
        <v>445</v>
      </c>
      <c r="AD1648">
        <v>3072966</v>
      </c>
      <c r="AE1648">
        <v>3032100001</v>
      </c>
      <c r="AF1648" t="s">
        <v>4455</v>
      </c>
    </row>
    <row r="1649" spans="1:32" x14ac:dyDescent="0.35">
      <c r="A1649">
        <v>34</v>
      </c>
      <c r="B1649" t="s">
        <v>51</v>
      </c>
      <c r="C1649" t="s">
        <v>4456</v>
      </c>
      <c r="D1649" t="s">
        <v>4457</v>
      </c>
      <c r="E1649" t="s">
        <v>224</v>
      </c>
      <c r="F1649" t="s">
        <v>5698</v>
      </c>
      <c r="Q1649" t="s">
        <v>6577</v>
      </c>
      <c r="R1649" t="s">
        <v>36</v>
      </c>
      <c r="S1649" t="s">
        <v>1577</v>
      </c>
      <c r="T1649" t="s">
        <v>841</v>
      </c>
      <c r="U1649" t="s">
        <v>811</v>
      </c>
      <c r="V1649" t="s">
        <v>36</v>
      </c>
      <c r="W1649">
        <v>2020</v>
      </c>
      <c r="X1649" s="1">
        <v>44361</v>
      </c>
      <c r="Y1649">
        <v>11211</v>
      </c>
      <c r="Z1649">
        <v>40.714660000000002</v>
      </c>
      <c r="AA1649">
        <v>-73.946107999999995</v>
      </c>
      <c r="AB1649">
        <v>301</v>
      </c>
      <c r="AC1649">
        <v>497</v>
      </c>
      <c r="AD1649">
        <v>3068728</v>
      </c>
      <c r="AE1649">
        <v>3027590001</v>
      </c>
      <c r="AF1649" t="s">
        <v>633</v>
      </c>
    </row>
    <row r="1650" spans="1:32" x14ac:dyDescent="0.35">
      <c r="A1650">
        <v>34</v>
      </c>
      <c r="B1650" t="s">
        <v>51</v>
      </c>
      <c r="C1650" t="s">
        <v>4458</v>
      </c>
      <c r="D1650" t="s">
        <v>4459</v>
      </c>
      <c r="E1650" t="s">
        <v>224</v>
      </c>
      <c r="F1650" t="s">
        <v>5706</v>
      </c>
      <c r="Q1650" t="s">
        <v>6577</v>
      </c>
      <c r="R1650" t="s">
        <v>36</v>
      </c>
      <c r="S1650" t="s">
        <v>4460</v>
      </c>
      <c r="T1650" t="s">
        <v>841</v>
      </c>
      <c r="U1650" t="s">
        <v>1601</v>
      </c>
      <c r="V1650" t="s">
        <v>36</v>
      </c>
      <c r="W1650">
        <v>2020</v>
      </c>
      <c r="X1650" s="1">
        <v>44361</v>
      </c>
      <c r="Y1650">
        <v>11206</v>
      </c>
      <c r="Z1650">
        <v>40.701621000000003</v>
      </c>
      <c r="AA1650">
        <v>-73.932410000000004</v>
      </c>
      <c r="AB1650">
        <v>304</v>
      </c>
      <c r="AC1650">
        <v>425</v>
      </c>
      <c r="AD1650">
        <v>3071915</v>
      </c>
      <c r="AE1650">
        <v>3031530011</v>
      </c>
      <c r="AF1650" t="s">
        <v>669</v>
      </c>
    </row>
    <row r="1651" spans="1:32" x14ac:dyDescent="0.35">
      <c r="A1651">
        <v>34</v>
      </c>
      <c r="B1651" t="s">
        <v>51</v>
      </c>
      <c r="C1651" t="s">
        <v>4461</v>
      </c>
      <c r="D1651" t="s">
        <v>4462</v>
      </c>
      <c r="E1651" t="s">
        <v>224</v>
      </c>
      <c r="F1651" t="s">
        <v>5698</v>
      </c>
      <c r="Q1651" t="s">
        <v>6577</v>
      </c>
      <c r="R1651" t="s">
        <v>36</v>
      </c>
      <c r="S1651" t="s">
        <v>4463</v>
      </c>
      <c r="T1651" t="s">
        <v>1595</v>
      </c>
      <c r="U1651" t="s">
        <v>1601</v>
      </c>
      <c r="V1651" t="s">
        <v>36</v>
      </c>
      <c r="W1651">
        <v>2020</v>
      </c>
      <c r="X1651" s="1">
        <v>44361</v>
      </c>
      <c r="Y1651">
        <v>11206</v>
      </c>
      <c r="Z1651">
        <v>40.705204000000002</v>
      </c>
      <c r="AA1651">
        <v>-73.939407000000003</v>
      </c>
      <c r="AB1651">
        <v>301</v>
      </c>
      <c r="AC1651">
        <v>485</v>
      </c>
      <c r="AD1651">
        <v>3071418</v>
      </c>
      <c r="AE1651">
        <v>3030910001</v>
      </c>
      <c r="AF1651" t="s">
        <v>669</v>
      </c>
    </row>
    <row r="1652" spans="1:32" x14ac:dyDescent="0.35">
      <c r="A1652">
        <v>34</v>
      </c>
      <c r="B1652" t="s">
        <v>51</v>
      </c>
      <c r="C1652" t="s">
        <v>4464</v>
      </c>
      <c r="D1652" t="s">
        <v>4465</v>
      </c>
      <c r="E1652" t="s">
        <v>224</v>
      </c>
      <c r="F1652" t="s">
        <v>5698</v>
      </c>
      <c r="Q1652" t="s">
        <v>6577</v>
      </c>
      <c r="R1652" t="s">
        <v>36</v>
      </c>
      <c r="S1652" t="s">
        <v>1577</v>
      </c>
      <c r="T1652" t="s">
        <v>1595</v>
      </c>
      <c r="U1652" t="s">
        <v>1601</v>
      </c>
      <c r="V1652" t="s">
        <v>36</v>
      </c>
      <c r="W1652">
        <v>2020</v>
      </c>
      <c r="X1652" s="1">
        <v>44361</v>
      </c>
      <c r="Y1652">
        <v>11237</v>
      </c>
      <c r="Z1652">
        <v>40.707228999999998</v>
      </c>
      <c r="AA1652">
        <v>-73.919804999999997</v>
      </c>
      <c r="AB1652">
        <v>304</v>
      </c>
      <c r="AC1652">
        <v>445</v>
      </c>
      <c r="AD1652">
        <v>3073018</v>
      </c>
      <c r="AE1652">
        <v>3032120001</v>
      </c>
      <c r="AF1652" t="s">
        <v>4455</v>
      </c>
    </row>
    <row r="1653" spans="1:32" x14ac:dyDescent="0.35">
      <c r="A1653">
        <v>34</v>
      </c>
      <c r="B1653" t="s">
        <v>51</v>
      </c>
      <c r="C1653" t="s">
        <v>4466</v>
      </c>
      <c r="D1653" t="s">
        <v>4467</v>
      </c>
      <c r="E1653" t="s">
        <v>224</v>
      </c>
      <c r="F1653" t="s">
        <v>5706</v>
      </c>
      <c r="Q1653" t="s">
        <v>6577</v>
      </c>
      <c r="R1653" t="s">
        <v>36</v>
      </c>
      <c r="S1653" t="s">
        <v>1071</v>
      </c>
      <c r="T1653" t="s">
        <v>1682</v>
      </c>
      <c r="U1653" t="s">
        <v>1601</v>
      </c>
      <c r="V1653" t="s">
        <v>36</v>
      </c>
      <c r="W1653">
        <v>2020</v>
      </c>
      <c r="X1653" s="1">
        <v>44361</v>
      </c>
      <c r="Y1653">
        <v>11206</v>
      </c>
      <c r="Z1653">
        <v>40.708722999999999</v>
      </c>
      <c r="AA1653">
        <v>-73.940002000000007</v>
      </c>
      <c r="AB1653">
        <v>301</v>
      </c>
      <c r="AC1653">
        <v>485</v>
      </c>
      <c r="AD1653">
        <v>3071024</v>
      </c>
      <c r="AE1653">
        <v>3030460001</v>
      </c>
      <c r="AF1653" t="s">
        <v>669</v>
      </c>
    </row>
    <row r="1654" spans="1:32" x14ac:dyDescent="0.35">
      <c r="A1654">
        <v>34</v>
      </c>
      <c r="B1654" t="s">
        <v>51</v>
      </c>
      <c r="C1654" t="s">
        <v>4468</v>
      </c>
      <c r="D1654" t="s">
        <v>4469</v>
      </c>
      <c r="E1654" t="s">
        <v>224</v>
      </c>
      <c r="F1654" t="s">
        <v>5698</v>
      </c>
      <c r="Q1654" t="s">
        <v>6577</v>
      </c>
      <c r="R1654" t="s">
        <v>36</v>
      </c>
      <c r="S1654" t="s">
        <v>972</v>
      </c>
      <c r="T1654" t="s">
        <v>841</v>
      </c>
      <c r="U1654" t="s">
        <v>1601</v>
      </c>
      <c r="V1654" t="s">
        <v>36</v>
      </c>
      <c r="W1654">
        <v>2020</v>
      </c>
      <c r="X1654" s="1">
        <v>44361</v>
      </c>
      <c r="Y1654">
        <v>11206</v>
      </c>
      <c r="Z1654">
        <v>40.707104000000001</v>
      </c>
      <c r="AA1654">
        <v>-73.945475000000002</v>
      </c>
      <c r="AB1654">
        <v>301</v>
      </c>
      <c r="AC1654">
        <v>505</v>
      </c>
      <c r="AD1654">
        <v>3071199</v>
      </c>
      <c r="AE1654">
        <v>3030600001</v>
      </c>
      <c r="AF1654" t="s">
        <v>633</v>
      </c>
    </row>
    <row r="1655" spans="1:32" x14ac:dyDescent="0.35">
      <c r="A1655">
        <v>34</v>
      </c>
      <c r="B1655" t="s">
        <v>51</v>
      </c>
      <c r="C1655" t="s">
        <v>4470</v>
      </c>
      <c r="D1655" t="s">
        <v>4471</v>
      </c>
      <c r="E1655" t="s">
        <v>224</v>
      </c>
      <c r="F1655" t="s">
        <v>5698</v>
      </c>
      <c r="Q1655" t="s">
        <v>6577</v>
      </c>
      <c r="R1655" t="s">
        <v>36</v>
      </c>
      <c r="S1655" t="s">
        <v>4472</v>
      </c>
      <c r="T1655" t="s">
        <v>841</v>
      </c>
      <c r="U1655" t="s">
        <v>1601</v>
      </c>
      <c r="V1655" t="s">
        <v>36</v>
      </c>
      <c r="W1655">
        <v>2020</v>
      </c>
      <c r="X1655" s="1">
        <v>44361</v>
      </c>
      <c r="Y1655">
        <v>11206</v>
      </c>
      <c r="Z1655">
        <v>40.702392000000003</v>
      </c>
      <c r="AA1655">
        <v>-73.941800999999998</v>
      </c>
      <c r="AB1655">
        <v>301</v>
      </c>
      <c r="AC1655">
        <v>491</v>
      </c>
      <c r="AD1655">
        <v>3071571</v>
      </c>
      <c r="AE1655">
        <v>3031140011</v>
      </c>
      <c r="AF1655" t="s">
        <v>633</v>
      </c>
    </row>
    <row r="1656" spans="1:32" x14ac:dyDescent="0.35">
      <c r="A1656">
        <v>34</v>
      </c>
      <c r="B1656" t="s">
        <v>51</v>
      </c>
      <c r="C1656" t="s">
        <v>4473</v>
      </c>
      <c r="D1656" t="s">
        <v>4474</v>
      </c>
      <c r="E1656" t="s">
        <v>224</v>
      </c>
      <c r="F1656" t="s">
        <v>5706</v>
      </c>
      <c r="Q1656" t="s">
        <v>6577</v>
      </c>
      <c r="R1656" t="s">
        <v>36</v>
      </c>
      <c r="S1656" t="s">
        <v>2300</v>
      </c>
      <c r="T1656" t="s">
        <v>841</v>
      </c>
      <c r="U1656" t="s">
        <v>1598</v>
      </c>
      <c r="V1656" t="s">
        <v>36</v>
      </c>
      <c r="W1656">
        <v>2020</v>
      </c>
      <c r="X1656" s="1">
        <v>44361</v>
      </c>
      <c r="Y1656">
        <v>11221</v>
      </c>
      <c r="Z1656">
        <v>40.694921000000001</v>
      </c>
      <c r="AA1656">
        <v>-73.927931000000001</v>
      </c>
      <c r="AB1656">
        <v>304</v>
      </c>
      <c r="AC1656">
        <v>393</v>
      </c>
      <c r="AD1656">
        <v>3073752</v>
      </c>
      <c r="AE1656">
        <v>3032410037</v>
      </c>
      <c r="AF1656" t="s">
        <v>669</v>
      </c>
    </row>
    <row r="1657" spans="1:32" x14ac:dyDescent="0.35">
      <c r="A1657">
        <v>34</v>
      </c>
      <c r="B1657" t="s">
        <v>51</v>
      </c>
      <c r="C1657" t="s">
        <v>4475</v>
      </c>
      <c r="D1657" t="s">
        <v>4476</v>
      </c>
      <c r="E1657" t="s">
        <v>224</v>
      </c>
      <c r="F1657" t="s">
        <v>5706</v>
      </c>
      <c r="Q1657" t="s">
        <v>6577</v>
      </c>
      <c r="R1657" t="s">
        <v>36</v>
      </c>
      <c r="S1657" t="s">
        <v>3950</v>
      </c>
      <c r="T1657" t="s">
        <v>841</v>
      </c>
      <c r="U1657" t="s">
        <v>1601</v>
      </c>
      <c r="V1657" t="s">
        <v>36</v>
      </c>
      <c r="W1657">
        <v>2020</v>
      </c>
      <c r="X1657" s="1">
        <v>44361</v>
      </c>
      <c r="Y1657">
        <v>11221</v>
      </c>
      <c r="Z1657">
        <v>40.691077</v>
      </c>
      <c r="AA1657">
        <v>-73.918152000000006</v>
      </c>
      <c r="AB1657">
        <v>304</v>
      </c>
      <c r="AC1657">
        <v>399</v>
      </c>
      <c r="AD1657">
        <v>3076734</v>
      </c>
      <c r="AE1657">
        <v>3033580001</v>
      </c>
      <c r="AF1657" t="s">
        <v>669</v>
      </c>
    </row>
    <row r="1658" spans="1:32" x14ac:dyDescent="0.35">
      <c r="A1658">
        <v>34</v>
      </c>
      <c r="B1658" t="s">
        <v>51</v>
      </c>
      <c r="C1658" t="s">
        <v>4477</v>
      </c>
      <c r="D1658" t="s">
        <v>4478</v>
      </c>
      <c r="E1658" t="s">
        <v>224</v>
      </c>
      <c r="F1658" t="s">
        <v>5706</v>
      </c>
      <c r="Q1658" t="s">
        <v>6577</v>
      </c>
      <c r="R1658" t="s">
        <v>36</v>
      </c>
      <c r="S1658" t="s">
        <v>4479</v>
      </c>
      <c r="T1658" t="s">
        <v>1595</v>
      </c>
      <c r="U1658" t="s">
        <v>1601</v>
      </c>
      <c r="V1658" t="s">
        <v>36</v>
      </c>
      <c r="W1658">
        <v>2020</v>
      </c>
      <c r="X1658" s="1">
        <v>44361</v>
      </c>
      <c r="Y1658">
        <v>11211</v>
      </c>
      <c r="Z1658">
        <v>40.709674</v>
      </c>
      <c r="AA1658">
        <v>-73.954217</v>
      </c>
      <c r="AB1658">
        <v>301</v>
      </c>
      <c r="AC1658">
        <v>527</v>
      </c>
      <c r="AD1658">
        <v>3063189</v>
      </c>
      <c r="AE1658">
        <v>3024240001</v>
      </c>
      <c r="AF1658" t="s">
        <v>629</v>
      </c>
    </row>
    <row r="1659" spans="1:32" x14ac:dyDescent="0.35">
      <c r="A1659">
        <v>34</v>
      </c>
      <c r="B1659" t="s">
        <v>51</v>
      </c>
      <c r="C1659" t="s">
        <v>4480</v>
      </c>
      <c r="D1659" t="s">
        <v>4481</v>
      </c>
      <c r="E1659" t="s">
        <v>224</v>
      </c>
      <c r="F1659" t="s">
        <v>5706</v>
      </c>
      <c r="Q1659" t="s">
        <v>6577</v>
      </c>
      <c r="R1659" t="s">
        <v>36</v>
      </c>
      <c r="S1659" t="s">
        <v>4482</v>
      </c>
      <c r="T1659" t="s">
        <v>1682</v>
      </c>
      <c r="U1659" t="s">
        <v>1601</v>
      </c>
      <c r="V1659" t="s">
        <v>36</v>
      </c>
      <c r="W1659">
        <v>2020</v>
      </c>
      <c r="X1659" s="1">
        <v>44361</v>
      </c>
      <c r="Y1659">
        <v>11211</v>
      </c>
      <c r="Z1659">
        <v>40.712184000000001</v>
      </c>
      <c r="AA1659">
        <v>-73.939722000000003</v>
      </c>
      <c r="AB1659">
        <v>301</v>
      </c>
      <c r="AC1659">
        <v>485</v>
      </c>
      <c r="AD1659">
        <v>3325733</v>
      </c>
      <c r="AE1659">
        <v>3030160001</v>
      </c>
      <c r="AF1659" t="s">
        <v>669</v>
      </c>
    </row>
    <row r="1660" spans="1:32" x14ac:dyDescent="0.35">
      <c r="A1660">
        <v>34</v>
      </c>
      <c r="B1660" t="s">
        <v>51</v>
      </c>
      <c r="C1660" t="s">
        <v>4483</v>
      </c>
      <c r="D1660" t="s">
        <v>4484</v>
      </c>
      <c r="E1660" t="s">
        <v>224</v>
      </c>
      <c r="F1660" t="s">
        <v>5706</v>
      </c>
      <c r="Q1660" t="s">
        <v>6577</v>
      </c>
      <c r="R1660" t="s">
        <v>36</v>
      </c>
      <c r="S1660" t="s">
        <v>4485</v>
      </c>
      <c r="T1660" t="s">
        <v>824</v>
      </c>
      <c r="U1660" t="s">
        <v>1601</v>
      </c>
      <c r="V1660" t="s">
        <v>36</v>
      </c>
      <c r="W1660">
        <v>2020</v>
      </c>
      <c r="X1660" s="1">
        <v>44361</v>
      </c>
      <c r="Y1660">
        <v>11221</v>
      </c>
      <c r="Z1660">
        <v>40.695056000000001</v>
      </c>
      <c r="AA1660">
        <v>-73.928139999999999</v>
      </c>
      <c r="AB1660">
        <v>304</v>
      </c>
      <c r="AC1660">
        <v>393</v>
      </c>
      <c r="AD1660">
        <v>3073761</v>
      </c>
      <c r="AE1660">
        <v>3032420001</v>
      </c>
      <c r="AF1660" t="s">
        <v>669</v>
      </c>
    </row>
    <row r="1661" spans="1:32" x14ac:dyDescent="0.35">
      <c r="A1661">
        <v>34</v>
      </c>
      <c r="B1661" t="s">
        <v>51</v>
      </c>
      <c r="C1661" t="s">
        <v>4486</v>
      </c>
      <c r="D1661" t="s">
        <v>4487</v>
      </c>
      <c r="E1661" t="s">
        <v>136</v>
      </c>
      <c r="F1661" t="s">
        <v>5706</v>
      </c>
      <c r="Q1661" t="s">
        <v>6577</v>
      </c>
      <c r="R1661" t="s">
        <v>36</v>
      </c>
      <c r="S1661" t="s">
        <v>4488</v>
      </c>
      <c r="T1661" t="s">
        <v>841</v>
      </c>
      <c r="U1661" t="s">
        <v>1601</v>
      </c>
      <c r="V1661" t="s">
        <v>36</v>
      </c>
      <c r="W1661">
        <v>2020</v>
      </c>
      <c r="X1661" s="1">
        <v>44361</v>
      </c>
      <c r="Y1661">
        <v>11385</v>
      </c>
      <c r="Z1661">
        <v>40.698475999999999</v>
      </c>
      <c r="AA1661">
        <v>-73.905556000000004</v>
      </c>
      <c r="AB1661">
        <v>405</v>
      </c>
      <c r="AC1661">
        <v>553</v>
      </c>
      <c r="AD1661">
        <v>4085584</v>
      </c>
      <c r="AE1661">
        <v>4035490044</v>
      </c>
      <c r="AF1661" t="s">
        <v>597</v>
      </c>
    </row>
    <row r="1662" spans="1:32" x14ac:dyDescent="0.35">
      <c r="A1662">
        <v>34</v>
      </c>
      <c r="B1662" t="s">
        <v>51</v>
      </c>
      <c r="C1662" t="s">
        <v>4489</v>
      </c>
      <c r="D1662" t="s">
        <v>4490</v>
      </c>
      <c r="E1662" t="s">
        <v>136</v>
      </c>
      <c r="F1662" t="s">
        <v>5706</v>
      </c>
      <c r="Q1662" t="s">
        <v>6577</v>
      </c>
      <c r="R1662" t="s">
        <v>36</v>
      </c>
      <c r="S1662" t="s">
        <v>4491</v>
      </c>
      <c r="T1662" t="s">
        <v>841</v>
      </c>
      <c r="U1662" t="s">
        <v>1601</v>
      </c>
      <c r="V1662" t="s">
        <v>36</v>
      </c>
      <c r="W1662">
        <v>2020</v>
      </c>
      <c r="X1662" s="1">
        <v>44361</v>
      </c>
      <c r="Y1662">
        <v>11385</v>
      </c>
      <c r="Z1662">
        <v>40.703764999999997</v>
      </c>
      <c r="AA1662">
        <v>-73.912344000000004</v>
      </c>
      <c r="AB1662">
        <v>405</v>
      </c>
      <c r="AC1662">
        <v>545</v>
      </c>
      <c r="AD1662">
        <v>4082076</v>
      </c>
      <c r="AE1662">
        <v>4034370001</v>
      </c>
      <c r="AF1662" t="s">
        <v>597</v>
      </c>
    </row>
    <row r="1663" spans="1:32" x14ac:dyDescent="0.35">
      <c r="A1663">
        <v>34</v>
      </c>
      <c r="B1663" t="s">
        <v>51</v>
      </c>
      <c r="C1663" t="s">
        <v>4492</v>
      </c>
      <c r="D1663" t="s">
        <v>4493</v>
      </c>
      <c r="E1663" t="s">
        <v>136</v>
      </c>
      <c r="F1663" t="s">
        <v>5706</v>
      </c>
      <c r="Q1663" t="s">
        <v>6577</v>
      </c>
      <c r="R1663" t="s">
        <v>36</v>
      </c>
      <c r="S1663" t="s">
        <v>4494</v>
      </c>
      <c r="T1663" t="s">
        <v>841</v>
      </c>
      <c r="U1663" t="s">
        <v>911</v>
      </c>
      <c r="V1663" t="s">
        <v>36</v>
      </c>
      <c r="W1663">
        <v>2020</v>
      </c>
      <c r="X1663" s="1">
        <v>44361</v>
      </c>
      <c r="Y1663">
        <v>11385</v>
      </c>
      <c r="Z1663">
        <v>40.699148999999998</v>
      </c>
      <c r="AA1663">
        <v>-73.903799000000006</v>
      </c>
      <c r="AB1663">
        <v>405</v>
      </c>
      <c r="AC1663">
        <v>553</v>
      </c>
      <c r="AD1663">
        <v>4435561</v>
      </c>
      <c r="AE1663">
        <v>4035610001</v>
      </c>
      <c r="AF1663" t="s">
        <v>597</v>
      </c>
    </row>
    <row r="1664" spans="1:32" x14ac:dyDescent="0.35">
      <c r="A1664">
        <v>34</v>
      </c>
      <c r="B1664" t="s">
        <v>51</v>
      </c>
      <c r="C1664" t="s">
        <v>4495</v>
      </c>
      <c r="D1664" t="s">
        <v>4496</v>
      </c>
      <c r="E1664" t="s">
        <v>136</v>
      </c>
      <c r="F1664" t="s">
        <v>5698</v>
      </c>
      <c r="Q1664" t="s">
        <v>6577</v>
      </c>
      <c r="R1664" t="s">
        <v>36</v>
      </c>
      <c r="S1664" t="s">
        <v>1929</v>
      </c>
      <c r="T1664" t="s">
        <v>824</v>
      </c>
      <c r="U1664" t="s">
        <v>911</v>
      </c>
      <c r="V1664" t="s">
        <v>36</v>
      </c>
      <c r="W1664">
        <v>2020</v>
      </c>
      <c r="X1664" s="1">
        <v>44361</v>
      </c>
      <c r="Y1664">
        <v>11385</v>
      </c>
      <c r="Z1664">
        <v>40.707121000000001</v>
      </c>
      <c r="AA1664">
        <v>-73.914997999999997</v>
      </c>
      <c r="AB1664">
        <v>405</v>
      </c>
      <c r="AC1664">
        <v>539</v>
      </c>
      <c r="AD1664">
        <v>4538307</v>
      </c>
      <c r="AE1664">
        <v>4034280015</v>
      </c>
      <c r="AF1664" t="s">
        <v>597</v>
      </c>
    </row>
    <row r="1665" spans="1:32" x14ac:dyDescent="0.35">
      <c r="A1665">
        <v>34</v>
      </c>
      <c r="B1665" t="s">
        <v>51</v>
      </c>
      <c r="C1665" t="s">
        <v>4497</v>
      </c>
      <c r="D1665" t="s">
        <v>4498</v>
      </c>
      <c r="E1665" t="s">
        <v>136</v>
      </c>
      <c r="F1665" t="s">
        <v>5698</v>
      </c>
      <c r="Q1665" t="s">
        <v>6577</v>
      </c>
      <c r="R1665" t="s">
        <v>36</v>
      </c>
      <c r="S1665" t="s">
        <v>1234</v>
      </c>
      <c r="T1665" t="s">
        <v>1595</v>
      </c>
      <c r="U1665" t="s">
        <v>1601</v>
      </c>
      <c r="V1665" t="s">
        <v>36</v>
      </c>
      <c r="W1665">
        <v>2020</v>
      </c>
      <c r="X1665" s="1">
        <v>44361</v>
      </c>
      <c r="Y1665">
        <v>11385</v>
      </c>
      <c r="Z1665">
        <v>40.705314999999999</v>
      </c>
      <c r="AA1665">
        <v>-73.911908999999994</v>
      </c>
      <c r="AB1665">
        <v>405</v>
      </c>
      <c r="AC1665">
        <v>545</v>
      </c>
      <c r="AD1665">
        <v>4081987</v>
      </c>
      <c r="AE1665">
        <v>4034340001</v>
      </c>
      <c r="AF1665" t="s">
        <v>597</v>
      </c>
    </row>
    <row r="1666" spans="1:32" x14ac:dyDescent="0.35">
      <c r="A1666">
        <v>34</v>
      </c>
      <c r="B1666" t="s">
        <v>51</v>
      </c>
      <c r="C1666" t="s">
        <v>4499</v>
      </c>
      <c r="D1666" t="s">
        <v>4500</v>
      </c>
      <c r="E1666" t="s">
        <v>136</v>
      </c>
      <c r="F1666" t="s">
        <v>5698</v>
      </c>
      <c r="Q1666" t="s">
        <v>6577</v>
      </c>
      <c r="R1666" t="s">
        <v>36</v>
      </c>
      <c r="S1666" t="s">
        <v>4501</v>
      </c>
      <c r="T1666" t="s">
        <v>824</v>
      </c>
      <c r="U1666" t="s">
        <v>811</v>
      </c>
      <c r="V1666" t="s">
        <v>36</v>
      </c>
      <c r="W1666">
        <v>2020</v>
      </c>
      <c r="X1666" s="1">
        <v>44361</v>
      </c>
      <c r="Y1666">
        <v>11385</v>
      </c>
      <c r="Z1666">
        <v>40.699516000000003</v>
      </c>
      <c r="AA1666">
        <v>-73.902140000000003</v>
      </c>
      <c r="AB1666">
        <v>405</v>
      </c>
      <c r="AC1666">
        <v>555</v>
      </c>
      <c r="AD1666">
        <v>4085922</v>
      </c>
      <c r="AE1666">
        <v>4035630023</v>
      </c>
      <c r="AF1666" t="s">
        <v>597</v>
      </c>
    </row>
    <row r="1667" spans="1:32" x14ac:dyDescent="0.35">
      <c r="A1667">
        <v>34</v>
      </c>
      <c r="B1667" t="s">
        <v>1848</v>
      </c>
      <c r="C1667" t="s">
        <v>4502</v>
      </c>
      <c r="D1667" t="s">
        <v>4503</v>
      </c>
      <c r="E1667" t="s">
        <v>224</v>
      </c>
      <c r="F1667" t="s">
        <v>5698</v>
      </c>
      <c r="Q1667" t="s">
        <v>6577</v>
      </c>
      <c r="R1667" t="s">
        <v>36</v>
      </c>
      <c r="S1667" t="s">
        <v>4504</v>
      </c>
      <c r="T1667" t="s">
        <v>1596</v>
      </c>
      <c r="U1667" t="s">
        <v>911</v>
      </c>
      <c r="V1667" t="s">
        <v>36</v>
      </c>
      <c r="W1667">
        <v>2020</v>
      </c>
      <c r="X1667" s="1">
        <v>44361</v>
      </c>
      <c r="Y1667">
        <v>11206</v>
      </c>
      <c r="Z1667">
        <v>40.710830999999999</v>
      </c>
      <c r="AA1667">
        <v>-73.944607000000005</v>
      </c>
      <c r="AB1667">
        <v>301</v>
      </c>
      <c r="AC1667">
        <v>495</v>
      </c>
      <c r="AD1667">
        <v>3069604</v>
      </c>
      <c r="AE1667">
        <v>3027880033</v>
      </c>
      <c r="AF1667" t="s">
        <v>633</v>
      </c>
    </row>
    <row r="1668" spans="1:32" x14ac:dyDescent="0.35">
      <c r="A1668">
        <v>34</v>
      </c>
      <c r="B1668" t="s">
        <v>59</v>
      </c>
      <c r="C1668" t="s">
        <v>4505</v>
      </c>
      <c r="D1668" t="s">
        <v>4506</v>
      </c>
      <c r="E1668" t="s">
        <v>224</v>
      </c>
      <c r="F1668" t="s">
        <v>5698</v>
      </c>
      <c r="Q1668" t="s">
        <v>6577</v>
      </c>
      <c r="R1668" t="s">
        <v>36</v>
      </c>
      <c r="S1668" t="s">
        <v>4507</v>
      </c>
      <c r="T1668" t="s">
        <v>841</v>
      </c>
      <c r="U1668" t="s">
        <v>1601</v>
      </c>
      <c r="V1668" t="s">
        <v>980</v>
      </c>
      <c r="W1668">
        <v>2020</v>
      </c>
      <c r="X1668" s="1">
        <v>44361</v>
      </c>
      <c r="Y1668">
        <v>11211</v>
      </c>
      <c r="Z1668">
        <v>40.715045000000003</v>
      </c>
      <c r="AA1668">
        <v>-73.960701999999998</v>
      </c>
      <c r="AB1668">
        <v>301</v>
      </c>
      <c r="AC1668">
        <v>553</v>
      </c>
      <c r="AD1668">
        <v>3062457</v>
      </c>
      <c r="AE1668">
        <v>3023660004</v>
      </c>
      <c r="AF1668" t="s">
        <v>629</v>
      </c>
    </row>
    <row r="1669" spans="1:32" x14ac:dyDescent="0.35">
      <c r="A1669">
        <v>34</v>
      </c>
      <c r="B1669" t="s">
        <v>206</v>
      </c>
      <c r="C1669" t="s">
        <v>6814</v>
      </c>
      <c r="D1669" t="s">
        <v>6815</v>
      </c>
      <c r="E1669" t="s">
        <v>224</v>
      </c>
      <c r="F1669" t="s">
        <v>5698</v>
      </c>
      <c r="Q1669" t="s">
        <v>6577</v>
      </c>
      <c r="R1669" t="s">
        <v>65</v>
      </c>
      <c r="S1669" t="s">
        <v>6816</v>
      </c>
      <c r="T1669" t="s">
        <v>810</v>
      </c>
      <c r="U1669" t="s">
        <v>911</v>
      </c>
      <c r="V1669" t="s">
        <v>36</v>
      </c>
      <c r="W1669">
        <v>2020</v>
      </c>
      <c r="X1669" s="1">
        <v>44361</v>
      </c>
      <c r="Y1669">
        <v>11237</v>
      </c>
      <c r="Z1669">
        <v>40.711117999999999</v>
      </c>
      <c r="AA1669">
        <v>-73.928548000000006</v>
      </c>
      <c r="AB1669">
        <v>301</v>
      </c>
      <c r="AC1669">
        <v>449</v>
      </c>
      <c r="AD1669">
        <v>3400387</v>
      </c>
      <c r="AE1669">
        <v>3029620001</v>
      </c>
      <c r="AF1669" t="s">
        <v>633</v>
      </c>
    </row>
    <row r="1670" spans="1:32" x14ac:dyDescent="0.35">
      <c r="A1670">
        <v>34</v>
      </c>
      <c r="B1670" t="s">
        <v>182</v>
      </c>
      <c r="C1670" t="s">
        <v>4508</v>
      </c>
      <c r="D1670" t="s">
        <v>4509</v>
      </c>
      <c r="E1670" t="s">
        <v>224</v>
      </c>
      <c r="F1670" t="s">
        <v>5698</v>
      </c>
      <c r="Q1670" t="s">
        <v>6577</v>
      </c>
      <c r="R1670" t="s">
        <v>36</v>
      </c>
      <c r="S1670" t="s">
        <v>4510</v>
      </c>
      <c r="T1670" t="s">
        <v>841</v>
      </c>
      <c r="U1670" t="s">
        <v>911</v>
      </c>
      <c r="V1670" t="s">
        <v>36</v>
      </c>
      <c r="W1670">
        <v>2020</v>
      </c>
      <c r="X1670" s="1">
        <v>44361</v>
      </c>
      <c r="Y1670">
        <v>11211</v>
      </c>
      <c r="Z1670">
        <v>40.715147000000002</v>
      </c>
      <c r="AA1670">
        <v>-73.927955999999995</v>
      </c>
      <c r="AB1670">
        <v>301</v>
      </c>
      <c r="AC1670">
        <v>449</v>
      </c>
      <c r="AD1670">
        <v>3070506</v>
      </c>
      <c r="AE1670">
        <v>3029290053</v>
      </c>
      <c r="AF1670" t="s">
        <v>633</v>
      </c>
    </row>
    <row r="1671" spans="1:32" x14ac:dyDescent="0.35">
      <c r="A1671">
        <v>34</v>
      </c>
      <c r="B1671" t="s">
        <v>182</v>
      </c>
      <c r="C1671" t="s">
        <v>4511</v>
      </c>
      <c r="D1671" t="s">
        <v>4512</v>
      </c>
      <c r="E1671" t="s">
        <v>224</v>
      </c>
      <c r="F1671" t="s">
        <v>5698</v>
      </c>
      <c r="Q1671" t="s">
        <v>6577</v>
      </c>
      <c r="R1671" t="s">
        <v>36</v>
      </c>
      <c r="S1671" t="s">
        <v>4513</v>
      </c>
      <c r="T1671" t="s">
        <v>1595</v>
      </c>
      <c r="U1671" t="s">
        <v>811</v>
      </c>
      <c r="V1671" t="s">
        <v>36</v>
      </c>
      <c r="W1671">
        <v>2020</v>
      </c>
      <c r="X1671" s="1">
        <v>44361</v>
      </c>
      <c r="Y1671">
        <v>11211</v>
      </c>
      <c r="Z1671">
        <v>40.714322000000003</v>
      </c>
      <c r="AA1671">
        <v>-73.956918999999999</v>
      </c>
      <c r="AB1671">
        <v>301</v>
      </c>
      <c r="AC1671">
        <v>519</v>
      </c>
      <c r="AD1671">
        <v>3391565</v>
      </c>
      <c r="AE1671">
        <v>3023680012</v>
      </c>
      <c r="AF1671" t="s">
        <v>629</v>
      </c>
    </row>
    <row r="1672" spans="1:32" x14ac:dyDescent="0.35">
      <c r="A1672">
        <v>34</v>
      </c>
      <c r="B1672" t="s">
        <v>117</v>
      </c>
      <c r="C1672" t="s">
        <v>4514</v>
      </c>
      <c r="D1672" t="s">
        <v>4515</v>
      </c>
      <c r="E1672" t="s">
        <v>224</v>
      </c>
      <c r="F1672" t="s">
        <v>5698</v>
      </c>
      <c r="Q1672" t="s">
        <v>6577</v>
      </c>
      <c r="R1672" t="s">
        <v>36</v>
      </c>
      <c r="S1672" t="s">
        <v>4516</v>
      </c>
      <c r="T1672" t="s">
        <v>1595</v>
      </c>
      <c r="U1672" t="s">
        <v>1598</v>
      </c>
      <c r="V1672" t="s">
        <v>36</v>
      </c>
      <c r="W1672">
        <v>2020</v>
      </c>
      <c r="X1672" s="1">
        <v>44361</v>
      </c>
      <c r="Y1672">
        <v>11211</v>
      </c>
      <c r="Z1672">
        <v>40.706539999999997</v>
      </c>
      <c r="AA1672">
        <v>-73.950399000000004</v>
      </c>
      <c r="AB1672">
        <v>301</v>
      </c>
      <c r="AC1672">
        <v>527</v>
      </c>
      <c r="AD1672">
        <v>3063633</v>
      </c>
      <c r="AE1672">
        <v>3024650100</v>
      </c>
      <c r="AF1672" t="s">
        <v>629</v>
      </c>
    </row>
    <row r="1673" spans="1:32" x14ac:dyDescent="0.35">
      <c r="A1673">
        <v>35</v>
      </c>
      <c r="B1673" t="s">
        <v>728</v>
      </c>
      <c r="C1673" t="s">
        <v>4517</v>
      </c>
      <c r="D1673" t="s">
        <v>4518</v>
      </c>
      <c r="E1673" t="s">
        <v>224</v>
      </c>
      <c r="F1673" t="s">
        <v>5706</v>
      </c>
      <c r="Q1673" t="s">
        <v>6577</v>
      </c>
      <c r="R1673" t="s">
        <v>36</v>
      </c>
      <c r="S1673" t="s">
        <v>4519</v>
      </c>
      <c r="T1673" t="s">
        <v>1682</v>
      </c>
      <c r="U1673" t="s">
        <v>1601</v>
      </c>
      <c r="V1673" t="s">
        <v>36</v>
      </c>
      <c r="W1673">
        <v>2020</v>
      </c>
      <c r="X1673" s="1">
        <v>44361</v>
      </c>
      <c r="Y1673">
        <v>11238</v>
      </c>
      <c r="Z1673">
        <v>40.681655999999997</v>
      </c>
      <c r="AA1673">
        <v>-73.955786000000003</v>
      </c>
      <c r="AB1673">
        <v>303</v>
      </c>
      <c r="AC1673">
        <v>227</v>
      </c>
      <c r="AD1673">
        <v>3057384</v>
      </c>
      <c r="AE1673">
        <v>3019970032</v>
      </c>
      <c r="AF1673" t="s">
        <v>646</v>
      </c>
    </row>
    <row r="1674" spans="1:32" x14ac:dyDescent="0.35">
      <c r="A1674">
        <v>35</v>
      </c>
      <c r="B1674" t="s">
        <v>45</v>
      </c>
      <c r="C1674" t="s">
        <v>4520</v>
      </c>
      <c r="D1674" t="s">
        <v>4521</v>
      </c>
      <c r="E1674" t="s">
        <v>224</v>
      </c>
      <c r="F1674" t="s">
        <v>5698</v>
      </c>
      <c r="Q1674" t="s">
        <v>6577</v>
      </c>
      <c r="R1674" t="s">
        <v>36</v>
      </c>
      <c r="S1674" t="s">
        <v>4522</v>
      </c>
      <c r="T1674" t="s">
        <v>824</v>
      </c>
      <c r="U1674" t="s">
        <v>911</v>
      </c>
      <c r="V1674" t="s">
        <v>36</v>
      </c>
      <c r="W1674">
        <v>2020</v>
      </c>
      <c r="X1674" s="1">
        <v>44361</v>
      </c>
      <c r="Y1674">
        <v>11217</v>
      </c>
      <c r="Z1674">
        <v>40.688192000000001</v>
      </c>
      <c r="AA1674">
        <v>-73.979107999999997</v>
      </c>
      <c r="AB1674">
        <v>302</v>
      </c>
      <c r="AC1674">
        <v>33</v>
      </c>
      <c r="AD1674">
        <v>3345162</v>
      </c>
      <c r="AE1674">
        <v>3020950045</v>
      </c>
      <c r="AF1674" t="s">
        <v>1376</v>
      </c>
    </row>
    <row r="1675" spans="1:32" x14ac:dyDescent="0.35">
      <c r="A1675">
        <v>35</v>
      </c>
      <c r="B1675" t="s">
        <v>45</v>
      </c>
      <c r="C1675" t="s">
        <v>4523</v>
      </c>
      <c r="D1675" t="s">
        <v>4524</v>
      </c>
      <c r="E1675" t="s">
        <v>224</v>
      </c>
      <c r="F1675" t="s">
        <v>5698</v>
      </c>
      <c r="Q1675" t="s">
        <v>6577</v>
      </c>
      <c r="R1675" t="s">
        <v>36</v>
      </c>
      <c r="S1675" t="s">
        <v>4525</v>
      </c>
      <c r="T1675" t="s">
        <v>824</v>
      </c>
      <c r="U1675" t="s">
        <v>911</v>
      </c>
      <c r="V1675" t="s">
        <v>36</v>
      </c>
      <c r="W1675">
        <v>2020</v>
      </c>
      <c r="X1675" s="1">
        <v>44361</v>
      </c>
      <c r="Y1675">
        <v>11217</v>
      </c>
      <c r="Z1675">
        <v>40.686866000000002</v>
      </c>
      <c r="AA1675">
        <v>-73.977738000000002</v>
      </c>
      <c r="AB1675">
        <v>302</v>
      </c>
      <c r="AC1675">
        <v>35</v>
      </c>
      <c r="AD1675">
        <v>3059185</v>
      </c>
      <c r="AE1675">
        <v>3021110015</v>
      </c>
      <c r="AF1675" t="s">
        <v>1376</v>
      </c>
    </row>
    <row r="1676" spans="1:32" x14ac:dyDescent="0.35">
      <c r="A1676">
        <v>35</v>
      </c>
      <c r="B1676" t="s">
        <v>45</v>
      </c>
      <c r="C1676" t="s">
        <v>4526</v>
      </c>
      <c r="D1676" t="s">
        <v>1378</v>
      </c>
      <c r="E1676" t="s">
        <v>224</v>
      </c>
      <c r="F1676" t="s">
        <v>5698</v>
      </c>
      <c r="Q1676" t="s">
        <v>6577</v>
      </c>
      <c r="R1676" t="s">
        <v>36</v>
      </c>
      <c r="S1676" t="s">
        <v>936</v>
      </c>
      <c r="T1676" t="s">
        <v>810</v>
      </c>
      <c r="U1676" t="s">
        <v>842</v>
      </c>
      <c r="V1676" t="s">
        <v>36</v>
      </c>
      <c r="W1676">
        <v>2020</v>
      </c>
      <c r="X1676" s="1">
        <v>44361</v>
      </c>
      <c r="Y1676">
        <v>11225</v>
      </c>
      <c r="Z1676">
        <v>40.667532999999999</v>
      </c>
      <c r="AA1676">
        <v>-73.961789999999993</v>
      </c>
      <c r="AB1676">
        <v>355</v>
      </c>
      <c r="AC1676">
        <v>177</v>
      </c>
      <c r="AD1676">
        <v>3337842</v>
      </c>
      <c r="AE1676">
        <v>3011830001</v>
      </c>
      <c r="AF1676" t="s">
        <v>234</v>
      </c>
    </row>
    <row r="1677" spans="1:32" x14ac:dyDescent="0.35">
      <c r="A1677">
        <v>35</v>
      </c>
      <c r="B1677" t="s">
        <v>45</v>
      </c>
      <c r="C1677" t="s">
        <v>4527</v>
      </c>
      <c r="D1677" t="s">
        <v>1378</v>
      </c>
      <c r="E1677" t="s">
        <v>224</v>
      </c>
      <c r="F1677" t="s">
        <v>5698</v>
      </c>
      <c r="Q1677" t="s">
        <v>6577</v>
      </c>
      <c r="R1677" t="s">
        <v>36</v>
      </c>
      <c r="S1677" t="s">
        <v>4162</v>
      </c>
      <c r="T1677" t="s">
        <v>810</v>
      </c>
      <c r="U1677" t="s">
        <v>1596</v>
      </c>
      <c r="V1677" t="s">
        <v>36</v>
      </c>
      <c r="W1677">
        <v>2020</v>
      </c>
      <c r="X1677" s="1">
        <v>44361</v>
      </c>
      <c r="Y1677">
        <v>11225</v>
      </c>
      <c r="Z1677">
        <v>40.667532999999999</v>
      </c>
      <c r="AA1677">
        <v>-73.961789999999993</v>
      </c>
      <c r="AB1677">
        <v>355</v>
      </c>
      <c r="AC1677">
        <v>177</v>
      </c>
      <c r="AD1677">
        <v>3337842</v>
      </c>
      <c r="AE1677">
        <v>3011830001</v>
      </c>
      <c r="AF1677" t="s">
        <v>234</v>
      </c>
    </row>
    <row r="1678" spans="1:32" x14ac:dyDescent="0.35">
      <c r="A1678">
        <v>35</v>
      </c>
      <c r="B1678" t="s">
        <v>45</v>
      </c>
      <c r="C1678" t="s">
        <v>4528</v>
      </c>
      <c r="D1678" t="s">
        <v>1378</v>
      </c>
      <c r="E1678" t="s">
        <v>224</v>
      </c>
      <c r="F1678" t="s">
        <v>5698</v>
      </c>
      <c r="Q1678" t="s">
        <v>6577</v>
      </c>
      <c r="R1678" t="s">
        <v>36</v>
      </c>
      <c r="S1678" t="s">
        <v>3312</v>
      </c>
      <c r="T1678" t="s">
        <v>810</v>
      </c>
      <c r="U1678" t="s">
        <v>1596</v>
      </c>
      <c r="V1678" t="s">
        <v>36</v>
      </c>
      <c r="W1678">
        <v>2020</v>
      </c>
      <c r="X1678" s="1">
        <v>44361</v>
      </c>
      <c r="Y1678">
        <v>11225</v>
      </c>
      <c r="Z1678">
        <v>40.667532999999999</v>
      </c>
      <c r="AA1678">
        <v>-73.961789999999993</v>
      </c>
      <c r="AB1678">
        <v>355</v>
      </c>
      <c r="AC1678">
        <v>177</v>
      </c>
      <c r="AD1678">
        <v>3337842</v>
      </c>
      <c r="AE1678">
        <v>3011830001</v>
      </c>
      <c r="AF1678" t="s">
        <v>234</v>
      </c>
    </row>
    <row r="1679" spans="1:32" x14ac:dyDescent="0.35">
      <c r="A1679">
        <v>35</v>
      </c>
      <c r="B1679" t="s">
        <v>45</v>
      </c>
      <c r="C1679" t="s">
        <v>4529</v>
      </c>
      <c r="D1679" t="s">
        <v>4530</v>
      </c>
      <c r="E1679" t="s">
        <v>224</v>
      </c>
      <c r="F1679" t="s">
        <v>5698</v>
      </c>
      <c r="Q1679" t="s">
        <v>6577</v>
      </c>
      <c r="R1679" t="s">
        <v>36</v>
      </c>
      <c r="S1679" t="s">
        <v>4531</v>
      </c>
      <c r="T1679" t="s">
        <v>824</v>
      </c>
      <c r="U1679" t="s">
        <v>1601</v>
      </c>
      <c r="V1679" t="s">
        <v>36</v>
      </c>
      <c r="W1679">
        <v>2020</v>
      </c>
      <c r="X1679" s="1">
        <v>44361</v>
      </c>
      <c r="Y1679">
        <v>11238</v>
      </c>
      <c r="Z1679">
        <v>40.671835000000002</v>
      </c>
      <c r="AA1679">
        <v>-73.963042000000002</v>
      </c>
      <c r="AB1679">
        <v>355</v>
      </c>
      <c r="AC1679">
        <v>177</v>
      </c>
      <c r="AD1679">
        <v>3029667</v>
      </c>
      <c r="AE1679">
        <v>3011830026</v>
      </c>
      <c r="AF1679" t="s">
        <v>234</v>
      </c>
    </row>
    <row r="1680" spans="1:32" x14ac:dyDescent="0.35">
      <c r="A1680">
        <v>35</v>
      </c>
      <c r="B1680" t="s">
        <v>45</v>
      </c>
      <c r="C1680" t="s">
        <v>4532</v>
      </c>
      <c r="D1680" t="s">
        <v>1378</v>
      </c>
      <c r="E1680" t="s">
        <v>224</v>
      </c>
      <c r="F1680" t="s">
        <v>5698</v>
      </c>
      <c r="Q1680" t="s">
        <v>6577</v>
      </c>
      <c r="R1680" t="s">
        <v>36</v>
      </c>
      <c r="S1680" t="s">
        <v>3004</v>
      </c>
      <c r="T1680" t="s">
        <v>1596</v>
      </c>
      <c r="U1680" t="s">
        <v>1596</v>
      </c>
      <c r="V1680" t="s">
        <v>36</v>
      </c>
      <c r="W1680">
        <v>2020</v>
      </c>
      <c r="X1680" s="1">
        <v>44361</v>
      </c>
      <c r="Y1680">
        <v>11225</v>
      </c>
      <c r="Z1680">
        <v>40.667532999999999</v>
      </c>
      <c r="AA1680">
        <v>-73.961789999999993</v>
      </c>
      <c r="AB1680">
        <v>355</v>
      </c>
      <c r="AC1680">
        <v>177</v>
      </c>
      <c r="AD1680">
        <v>3337842</v>
      </c>
      <c r="AE1680">
        <v>3011830001</v>
      </c>
      <c r="AF1680" t="s">
        <v>234</v>
      </c>
    </row>
    <row r="1681" spans="1:32" x14ac:dyDescent="0.35">
      <c r="A1681">
        <v>35</v>
      </c>
      <c r="B1681" t="s">
        <v>45</v>
      </c>
      <c r="C1681" t="s">
        <v>4533</v>
      </c>
      <c r="D1681" t="s">
        <v>1378</v>
      </c>
      <c r="E1681" t="s">
        <v>224</v>
      </c>
      <c r="F1681" t="s">
        <v>5698</v>
      </c>
      <c r="Q1681" t="s">
        <v>6577</v>
      </c>
      <c r="R1681" t="s">
        <v>36</v>
      </c>
      <c r="S1681" t="s">
        <v>4162</v>
      </c>
      <c r="T1681" t="s">
        <v>810</v>
      </c>
      <c r="U1681" t="s">
        <v>1596</v>
      </c>
      <c r="V1681" t="s">
        <v>36</v>
      </c>
      <c r="W1681">
        <v>2020</v>
      </c>
      <c r="X1681" s="1">
        <v>44361</v>
      </c>
      <c r="Y1681">
        <v>11225</v>
      </c>
      <c r="Z1681">
        <v>40.667532999999999</v>
      </c>
      <c r="AA1681">
        <v>-73.961789999999993</v>
      </c>
      <c r="AB1681">
        <v>355</v>
      </c>
      <c r="AC1681">
        <v>177</v>
      </c>
      <c r="AD1681">
        <v>3337842</v>
      </c>
      <c r="AE1681">
        <v>3011830001</v>
      </c>
      <c r="AF1681" t="s">
        <v>234</v>
      </c>
    </row>
    <row r="1682" spans="1:32" x14ac:dyDescent="0.35">
      <c r="A1682">
        <v>35</v>
      </c>
      <c r="B1682" t="s">
        <v>259</v>
      </c>
      <c r="C1682" t="s">
        <v>4534</v>
      </c>
      <c r="D1682" t="s">
        <v>4535</v>
      </c>
      <c r="E1682" t="s">
        <v>224</v>
      </c>
      <c r="F1682" t="s">
        <v>5706</v>
      </c>
      <c r="Q1682" t="s">
        <v>6577</v>
      </c>
      <c r="R1682" t="s">
        <v>36</v>
      </c>
      <c r="S1682" t="s">
        <v>2248</v>
      </c>
      <c r="T1682" t="s">
        <v>1682</v>
      </c>
      <c r="U1682" t="s">
        <v>811</v>
      </c>
      <c r="V1682" t="s">
        <v>36</v>
      </c>
      <c r="W1682">
        <v>2020</v>
      </c>
      <c r="X1682" s="1">
        <v>44361</v>
      </c>
      <c r="Y1682">
        <v>11205</v>
      </c>
      <c r="Z1682">
        <v>40.695149000000001</v>
      </c>
      <c r="AA1682">
        <v>-73.962469999999996</v>
      </c>
      <c r="AB1682">
        <v>302</v>
      </c>
      <c r="AC1682">
        <v>191</v>
      </c>
      <c r="AD1682">
        <v>3054607</v>
      </c>
      <c r="AE1682">
        <v>3018940038</v>
      </c>
      <c r="AF1682" t="s">
        <v>646</v>
      </c>
    </row>
    <row r="1683" spans="1:32" x14ac:dyDescent="0.35">
      <c r="A1683">
        <v>35</v>
      </c>
      <c r="B1683" t="s">
        <v>817</v>
      </c>
      <c r="C1683" t="s">
        <v>4536</v>
      </c>
      <c r="D1683" t="s">
        <v>4537</v>
      </c>
      <c r="E1683" t="s">
        <v>224</v>
      </c>
      <c r="F1683" t="s">
        <v>5698</v>
      </c>
      <c r="Q1683" t="s">
        <v>6577</v>
      </c>
      <c r="R1683" t="s">
        <v>36</v>
      </c>
      <c r="S1683" t="s">
        <v>1613</v>
      </c>
      <c r="T1683" t="s">
        <v>1596</v>
      </c>
      <c r="U1683" t="s">
        <v>1596</v>
      </c>
      <c r="V1683" t="s">
        <v>36</v>
      </c>
      <c r="W1683">
        <v>2020</v>
      </c>
      <c r="X1683" s="1">
        <v>44361</v>
      </c>
      <c r="Y1683">
        <v>11238</v>
      </c>
      <c r="Z1683">
        <v>40.686798000000003</v>
      </c>
      <c r="AA1683">
        <v>-73.958646000000002</v>
      </c>
      <c r="AB1683">
        <v>303</v>
      </c>
      <c r="AC1683">
        <v>233</v>
      </c>
      <c r="AD1683">
        <v>3056327</v>
      </c>
      <c r="AE1683">
        <v>3019670068</v>
      </c>
      <c r="AF1683" t="s">
        <v>226</v>
      </c>
    </row>
    <row r="1684" spans="1:32" x14ac:dyDescent="0.35">
      <c r="A1684">
        <v>35</v>
      </c>
      <c r="B1684" t="s">
        <v>51</v>
      </c>
      <c r="C1684" t="s">
        <v>4538</v>
      </c>
      <c r="D1684" t="s">
        <v>4539</v>
      </c>
      <c r="E1684" t="s">
        <v>224</v>
      </c>
      <c r="F1684" t="s">
        <v>5698</v>
      </c>
      <c r="Q1684" t="s">
        <v>6577</v>
      </c>
      <c r="R1684" t="s">
        <v>36</v>
      </c>
      <c r="S1684" t="s">
        <v>1213</v>
      </c>
      <c r="T1684" t="s">
        <v>841</v>
      </c>
      <c r="U1684" t="s">
        <v>1601</v>
      </c>
      <c r="V1684" t="s">
        <v>36</v>
      </c>
      <c r="W1684">
        <v>2020</v>
      </c>
      <c r="X1684" s="1">
        <v>44361</v>
      </c>
      <c r="Y1684">
        <v>11238</v>
      </c>
      <c r="Z1684">
        <v>40.678297000000001</v>
      </c>
      <c r="AA1684">
        <v>-73.965541000000002</v>
      </c>
      <c r="AB1684">
        <v>308</v>
      </c>
      <c r="AC1684">
        <v>205</v>
      </c>
      <c r="AD1684">
        <v>3028204</v>
      </c>
      <c r="AE1684">
        <v>3011450026</v>
      </c>
      <c r="AF1684" t="s">
        <v>1401</v>
      </c>
    </row>
    <row r="1685" spans="1:32" x14ac:dyDescent="0.35">
      <c r="A1685">
        <v>35</v>
      </c>
      <c r="B1685" t="s">
        <v>51</v>
      </c>
      <c r="C1685" t="s">
        <v>4540</v>
      </c>
      <c r="D1685" t="s">
        <v>4541</v>
      </c>
      <c r="E1685" t="s">
        <v>224</v>
      </c>
      <c r="F1685" t="s">
        <v>5698</v>
      </c>
      <c r="Q1685" t="s">
        <v>6577</v>
      </c>
      <c r="R1685" t="s">
        <v>36</v>
      </c>
      <c r="S1685" t="s">
        <v>4542</v>
      </c>
      <c r="T1685" t="s">
        <v>841</v>
      </c>
      <c r="U1685" t="s">
        <v>1601</v>
      </c>
      <c r="V1685" t="s">
        <v>36</v>
      </c>
      <c r="W1685">
        <v>2020</v>
      </c>
      <c r="X1685" s="1">
        <v>44361</v>
      </c>
      <c r="Y1685">
        <v>11238</v>
      </c>
      <c r="Z1685">
        <v>40.685490999999999</v>
      </c>
      <c r="AA1685">
        <v>-73.966290999999998</v>
      </c>
      <c r="AB1685">
        <v>302</v>
      </c>
      <c r="AC1685">
        <v>199</v>
      </c>
      <c r="AD1685">
        <v>3332865</v>
      </c>
      <c r="AE1685">
        <v>3019620010</v>
      </c>
      <c r="AF1685" t="s">
        <v>646</v>
      </c>
    </row>
    <row r="1686" spans="1:32" x14ac:dyDescent="0.35">
      <c r="A1686">
        <v>35</v>
      </c>
      <c r="B1686" t="s">
        <v>51</v>
      </c>
      <c r="C1686" t="s">
        <v>4543</v>
      </c>
      <c r="D1686" t="s">
        <v>4544</v>
      </c>
      <c r="E1686" t="s">
        <v>224</v>
      </c>
      <c r="F1686" t="s">
        <v>5706</v>
      </c>
      <c r="Q1686" t="s">
        <v>6577</v>
      </c>
      <c r="R1686" t="s">
        <v>36</v>
      </c>
      <c r="S1686" t="s">
        <v>4545</v>
      </c>
      <c r="T1686" t="s">
        <v>1595</v>
      </c>
      <c r="U1686" t="s">
        <v>1601</v>
      </c>
      <c r="V1686" t="s">
        <v>36</v>
      </c>
      <c r="W1686">
        <v>2020</v>
      </c>
      <c r="X1686" s="1">
        <v>44361</v>
      </c>
      <c r="Y1686">
        <v>11238</v>
      </c>
      <c r="Z1686">
        <v>40.685049999999997</v>
      </c>
      <c r="AA1686">
        <v>-73.960659000000007</v>
      </c>
      <c r="AB1686">
        <v>302</v>
      </c>
      <c r="AC1686">
        <v>231</v>
      </c>
      <c r="AD1686">
        <v>3056874</v>
      </c>
      <c r="AE1686">
        <v>3019830010</v>
      </c>
      <c r="AF1686" t="s">
        <v>646</v>
      </c>
    </row>
    <row r="1687" spans="1:32" x14ac:dyDescent="0.35">
      <c r="A1687">
        <v>35</v>
      </c>
      <c r="B1687" t="s">
        <v>51</v>
      </c>
      <c r="C1687" t="s">
        <v>4546</v>
      </c>
      <c r="D1687" t="s">
        <v>4547</v>
      </c>
      <c r="E1687" t="s">
        <v>224</v>
      </c>
      <c r="F1687" t="s">
        <v>5706</v>
      </c>
      <c r="Q1687" t="s">
        <v>6577</v>
      </c>
      <c r="R1687" t="s">
        <v>36</v>
      </c>
      <c r="S1687" t="s">
        <v>4548</v>
      </c>
      <c r="T1687" t="s">
        <v>824</v>
      </c>
      <c r="U1687" t="s">
        <v>911</v>
      </c>
      <c r="V1687" t="s">
        <v>36</v>
      </c>
      <c r="W1687">
        <v>2020</v>
      </c>
      <c r="X1687" s="1">
        <v>44361</v>
      </c>
      <c r="Y1687">
        <v>11205</v>
      </c>
      <c r="Z1687">
        <v>40.695633000000001</v>
      </c>
      <c r="AA1687">
        <v>-73.978215000000006</v>
      </c>
      <c r="AB1687">
        <v>302</v>
      </c>
      <c r="AC1687">
        <v>2901</v>
      </c>
      <c r="AD1687">
        <v>3332507</v>
      </c>
      <c r="AE1687">
        <v>3020390002</v>
      </c>
      <c r="AF1687" t="s">
        <v>1376</v>
      </c>
    </row>
    <row r="1688" spans="1:32" x14ac:dyDescent="0.35">
      <c r="A1688">
        <v>35</v>
      </c>
      <c r="B1688" t="s">
        <v>51</v>
      </c>
      <c r="C1688" t="s">
        <v>4549</v>
      </c>
      <c r="D1688" t="s">
        <v>4550</v>
      </c>
      <c r="E1688" t="s">
        <v>224</v>
      </c>
      <c r="F1688" t="s">
        <v>5706</v>
      </c>
      <c r="Q1688" t="s">
        <v>6577</v>
      </c>
      <c r="R1688" t="s">
        <v>36</v>
      </c>
      <c r="S1688" t="s">
        <v>4551</v>
      </c>
      <c r="T1688" t="s">
        <v>841</v>
      </c>
      <c r="U1688" t="s">
        <v>1601</v>
      </c>
      <c r="V1688" t="s">
        <v>36</v>
      </c>
      <c r="W1688">
        <v>2020</v>
      </c>
      <c r="X1688" s="1">
        <v>44361</v>
      </c>
      <c r="Y1688">
        <v>11238</v>
      </c>
      <c r="Z1688">
        <v>40.682532999999999</v>
      </c>
      <c r="AA1688">
        <v>-73.968768999999995</v>
      </c>
      <c r="AB1688">
        <v>302</v>
      </c>
      <c r="AC1688">
        <v>179</v>
      </c>
      <c r="AD1688">
        <v>3057521</v>
      </c>
      <c r="AE1688">
        <v>3020080001</v>
      </c>
      <c r="AF1688" t="s">
        <v>1376</v>
      </c>
    </row>
    <row r="1689" spans="1:32" x14ac:dyDescent="0.35">
      <c r="A1689">
        <v>35</v>
      </c>
      <c r="B1689" t="s">
        <v>51</v>
      </c>
      <c r="C1689" t="s">
        <v>4552</v>
      </c>
      <c r="D1689" t="s">
        <v>4553</v>
      </c>
      <c r="E1689" t="s">
        <v>224</v>
      </c>
      <c r="F1689" t="s">
        <v>5698</v>
      </c>
      <c r="Q1689" t="s">
        <v>6577</v>
      </c>
      <c r="R1689" t="s">
        <v>36</v>
      </c>
      <c r="S1689" t="s">
        <v>1347</v>
      </c>
      <c r="T1689" t="s">
        <v>841</v>
      </c>
      <c r="U1689" t="s">
        <v>1601</v>
      </c>
      <c r="V1689" t="s">
        <v>36</v>
      </c>
      <c r="W1689">
        <v>2020</v>
      </c>
      <c r="X1689" s="1">
        <v>44361</v>
      </c>
      <c r="Y1689">
        <v>11205</v>
      </c>
      <c r="Z1689">
        <v>40.688811000000001</v>
      </c>
      <c r="AA1689">
        <v>-73.971008999999995</v>
      </c>
      <c r="AB1689">
        <v>302</v>
      </c>
      <c r="AC1689">
        <v>181</v>
      </c>
      <c r="AD1689">
        <v>3059051</v>
      </c>
      <c r="AE1689">
        <v>3021030004</v>
      </c>
      <c r="AF1689" t="s">
        <v>1376</v>
      </c>
    </row>
    <row r="1690" spans="1:32" x14ac:dyDescent="0.35">
      <c r="A1690">
        <v>35</v>
      </c>
      <c r="B1690" t="s">
        <v>51</v>
      </c>
      <c r="C1690" t="s">
        <v>4554</v>
      </c>
      <c r="D1690" t="s">
        <v>4555</v>
      </c>
      <c r="E1690" t="s">
        <v>224</v>
      </c>
      <c r="F1690" t="s">
        <v>5706</v>
      </c>
      <c r="Q1690" t="s">
        <v>6577</v>
      </c>
      <c r="R1690" t="s">
        <v>36</v>
      </c>
      <c r="S1690" t="s">
        <v>4556</v>
      </c>
      <c r="T1690" t="s">
        <v>1682</v>
      </c>
      <c r="U1690" t="s">
        <v>1601</v>
      </c>
      <c r="V1690" t="s">
        <v>36</v>
      </c>
      <c r="W1690">
        <v>2020</v>
      </c>
      <c r="X1690" s="1">
        <v>44361</v>
      </c>
      <c r="Y1690">
        <v>11225</v>
      </c>
      <c r="Z1690">
        <v>40.666181000000002</v>
      </c>
      <c r="AA1690">
        <v>-73.949012999999994</v>
      </c>
      <c r="AB1690">
        <v>309</v>
      </c>
      <c r="AC1690">
        <v>319</v>
      </c>
      <c r="AD1690">
        <v>3034181</v>
      </c>
      <c r="AE1690">
        <v>3012970026</v>
      </c>
      <c r="AF1690" t="s">
        <v>639</v>
      </c>
    </row>
    <row r="1691" spans="1:32" x14ac:dyDescent="0.35">
      <c r="A1691">
        <v>35</v>
      </c>
      <c r="B1691" t="s">
        <v>51</v>
      </c>
      <c r="C1691" t="s">
        <v>4557</v>
      </c>
      <c r="D1691" t="s">
        <v>4558</v>
      </c>
      <c r="E1691" t="s">
        <v>224</v>
      </c>
      <c r="F1691" t="s">
        <v>5706</v>
      </c>
      <c r="Q1691" t="s">
        <v>6577</v>
      </c>
      <c r="R1691" t="s">
        <v>36</v>
      </c>
      <c r="S1691" t="s">
        <v>1445</v>
      </c>
      <c r="T1691" t="s">
        <v>1832</v>
      </c>
      <c r="U1691" t="s">
        <v>1832</v>
      </c>
      <c r="V1691" t="s">
        <v>36</v>
      </c>
      <c r="W1691">
        <v>2020</v>
      </c>
      <c r="X1691" s="1">
        <v>44361</v>
      </c>
      <c r="Y1691">
        <v>11213</v>
      </c>
      <c r="Z1691">
        <v>40.669001000000002</v>
      </c>
      <c r="AA1691">
        <v>-73.934635</v>
      </c>
      <c r="AB1691">
        <v>308</v>
      </c>
      <c r="AC1691">
        <v>353</v>
      </c>
      <c r="AD1691">
        <v>3037303</v>
      </c>
      <c r="AE1691">
        <v>3013890035</v>
      </c>
      <c r="AF1691" t="s">
        <v>238</v>
      </c>
    </row>
    <row r="1692" spans="1:32" x14ac:dyDescent="0.35">
      <c r="A1692">
        <v>35</v>
      </c>
      <c r="B1692" t="s">
        <v>51</v>
      </c>
      <c r="C1692" t="s">
        <v>4559</v>
      </c>
      <c r="D1692" t="s">
        <v>4560</v>
      </c>
      <c r="E1692" t="s">
        <v>224</v>
      </c>
      <c r="F1692" t="s">
        <v>5706</v>
      </c>
      <c r="Q1692" t="s">
        <v>6577</v>
      </c>
      <c r="R1692" t="s">
        <v>36</v>
      </c>
      <c r="S1692" t="s">
        <v>4561</v>
      </c>
      <c r="T1692" t="s">
        <v>841</v>
      </c>
      <c r="U1692" t="s">
        <v>1601</v>
      </c>
      <c r="V1692" t="s">
        <v>36</v>
      </c>
      <c r="W1692">
        <v>2020</v>
      </c>
      <c r="X1692" s="1">
        <v>44361</v>
      </c>
      <c r="Y1692">
        <v>11225</v>
      </c>
      <c r="Z1692">
        <v>40.669339000000001</v>
      </c>
      <c r="AA1692">
        <v>-73.960674999999995</v>
      </c>
      <c r="AB1692">
        <v>309</v>
      </c>
      <c r="AC1692">
        <v>213</v>
      </c>
      <c r="AD1692">
        <v>3378160</v>
      </c>
      <c r="AE1692">
        <v>3011880001</v>
      </c>
      <c r="AF1692" t="s">
        <v>639</v>
      </c>
    </row>
    <row r="1693" spans="1:32" x14ac:dyDescent="0.35">
      <c r="A1693">
        <v>35</v>
      </c>
      <c r="B1693" t="s">
        <v>51</v>
      </c>
      <c r="C1693" t="s">
        <v>4562</v>
      </c>
      <c r="D1693" t="s">
        <v>4563</v>
      </c>
      <c r="E1693" t="s">
        <v>224</v>
      </c>
      <c r="F1693" t="s">
        <v>5706</v>
      </c>
      <c r="Q1693" t="s">
        <v>6577</v>
      </c>
      <c r="R1693" t="s">
        <v>36</v>
      </c>
      <c r="S1693" t="s">
        <v>2995</v>
      </c>
      <c r="T1693" t="s">
        <v>841</v>
      </c>
      <c r="U1693" t="s">
        <v>911</v>
      </c>
      <c r="V1693" t="s">
        <v>36</v>
      </c>
      <c r="W1693">
        <v>2020</v>
      </c>
      <c r="X1693" s="1">
        <v>44361</v>
      </c>
      <c r="Y1693">
        <v>11205</v>
      </c>
      <c r="Z1693">
        <v>40.696323999999997</v>
      </c>
      <c r="AA1693">
        <v>-73.97578</v>
      </c>
      <c r="AB1693">
        <v>302</v>
      </c>
      <c r="AC1693">
        <v>211</v>
      </c>
      <c r="AD1693">
        <v>3057942</v>
      </c>
      <c r="AE1693">
        <v>3020280001</v>
      </c>
      <c r="AF1693" t="s">
        <v>1376</v>
      </c>
    </row>
    <row r="1694" spans="1:32" x14ac:dyDescent="0.35">
      <c r="A1694">
        <v>35</v>
      </c>
      <c r="B1694" t="s">
        <v>51</v>
      </c>
      <c r="C1694" t="s">
        <v>4564</v>
      </c>
      <c r="D1694" t="s">
        <v>4565</v>
      </c>
      <c r="E1694" t="s">
        <v>224</v>
      </c>
      <c r="F1694" t="s">
        <v>5706</v>
      </c>
      <c r="Q1694" t="s">
        <v>6577</v>
      </c>
      <c r="R1694" t="s">
        <v>36</v>
      </c>
      <c r="S1694" t="s">
        <v>4566</v>
      </c>
      <c r="T1694" t="s">
        <v>841</v>
      </c>
      <c r="U1694" t="s">
        <v>1601</v>
      </c>
      <c r="V1694" t="s">
        <v>36</v>
      </c>
      <c r="W1694">
        <v>2020</v>
      </c>
      <c r="X1694" s="1">
        <v>44361</v>
      </c>
      <c r="Y1694">
        <v>11205</v>
      </c>
      <c r="Z1694">
        <v>40.690201999999999</v>
      </c>
      <c r="AA1694">
        <v>-73.961478</v>
      </c>
      <c r="AB1694">
        <v>302</v>
      </c>
      <c r="AC1694">
        <v>193</v>
      </c>
      <c r="AD1694">
        <v>3055378</v>
      </c>
      <c r="AE1694">
        <v>3019330102</v>
      </c>
      <c r="AF1694" t="s">
        <v>646</v>
      </c>
    </row>
    <row r="1695" spans="1:32" x14ac:dyDescent="0.35">
      <c r="A1695">
        <v>35</v>
      </c>
      <c r="B1695" t="s">
        <v>51</v>
      </c>
      <c r="C1695" t="s">
        <v>4567</v>
      </c>
      <c r="D1695" t="s">
        <v>4568</v>
      </c>
      <c r="E1695" t="s">
        <v>224</v>
      </c>
      <c r="F1695" t="s">
        <v>5698</v>
      </c>
      <c r="Q1695" t="s">
        <v>6577</v>
      </c>
      <c r="R1695" t="s">
        <v>36</v>
      </c>
      <c r="S1695" t="s">
        <v>1010</v>
      </c>
      <c r="T1695" t="s">
        <v>1682</v>
      </c>
      <c r="U1695" t="s">
        <v>1601</v>
      </c>
      <c r="V1695" t="s">
        <v>36</v>
      </c>
      <c r="W1695">
        <v>2020</v>
      </c>
      <c r="X1695" s="1">
        <v>44361</v>
      </c>
      <c r="Y1695">
        <v>11238</v>
      </c>
      <c r="Z1695">
        <v>40.674405999999998</v>
      </c>
      <c r="AA1695">
        <v>-73.960254000000006</v>
      </c>
      <c r="AB1695">
        <v>308</v>
      </c>
      <c r="AC1695">
        <v>215</v>
      </c>
      <c r="AD1695">
        <v>3029246</v>
      </c>
      <c r="AE1695">
        <v>3011670018</v>
      </c>
      <c r="AF1695" t="s">
        <v>1401</v>
      </c>
    </row>
    <row r="1696" spans="1:32" x14ac:dyDescent="0.35">
      <c r="A1696">
        <v>35</v>
      </c>
      <c r="B1696" t="s">
        <v>51</v>
      </c>
      <c r="C1696" t="s">
        <v>4569</v>
      </c>
      <c r="D1696" t="s">
        <v>4570</v>
      </c>
      <c r="E1696" t="s">
        <v>224</v>
      </c>
      <c r="F1696" t="s">
        <v>5706</v>
      </c>
      <c r="Q1696" t="s">
        <v>6577</v>
      </c>
      <c r="R1696" t="s">
        <v>36</v>
      </c>
      <c r="S1696" t="s">
        <v>4571</v>
      </c>
      <c r="T1696" t="s">
        <v>841</v>
      </c>
      <c r="U1696" t="s">
        <v>1601</v>
      </c>
      <c r="V1696" t="s">
        <v>36</v>
      </c>
      <c r="W1696">
        <v>2020</v>
      </c>
      <c r="X1696" s="1">
        <v>44361</v>
      </c>
      <c r="Y1696">
        <v>11225</v>
      </c>
      <c r="Z1696">
        <v>40.665035000000003</v>
      </c>
      <c r="AA1696">
        <v>-73.959030999999996</v>
      </c>
      <c r="AB1696">
        <v>309</v>
      </c>
      <c r="AC1696">
        <v>325</v>
      </c>
      <c r="AD1696">
        <v>3034356</v>
      </c>
      <c r="AE1696">
        <v>3013010001</v>
      </c>
      <c r="AF1696" t="s">
        <v>639</v>
      </c>
    </row>
    <row r="1697" spans="1:32" x14ac:dyDescent="0.35">
      <c r="A1697">
        <v>35</v>
      </c>
      <c r="B1697" t="s">
        <v>51</v>
      </c>
      <c r="C1697" t="s">
        <v>4572</v>
      </c>
      <c r="D1697" t="s">
        <v>4573</v>
      </c>
      <c r="E1697" t="s">
        <v>224</v>
      </c>
      <c r="F1697" t="s">
        <v>5706</v>
      </c>
      <c r="Q1697" t="s">
        <v>6577</v>
      </c>
      <c r="R1697" t="s">
        <v>36</v>
      </c>
      <c r="S1697" t="s">
        <v>4574</v>
      </c>
      <c r="T1697" t="s">
        <v>841</v>
      </c>
      <c r="U1697" t="s">
        <v>1601</v>
      </c>
      <c r="V1697" t="s">
        <v>36</v>
      </c>
      <c r="W1697">
        <v>2020</v>
      </c>
      <c r="X1697" s="1">
        <v>44361</v>
      </c>
      <c r="Y1697">
        <v>11225</v>
      </c>
      <c r="Z1697">
        <v>40.667195</v>
      </c>
      <c r="AA1697">
        <v>-73.951166999999998</v>
      </c>
      <c r="AB1697">
        <v>309</v>
      </c>
      <c r="AC1697">
        <v>321</v>
      </c>
      <c r="AD1697">
        <v>3348092</v>
      </c>
      <c r="AE1697">
        <v>3012890025</v>
      </c>
      <c r="AF1697" t="s">
        <v>639</v>
      </c>
    </row>
    <row r="1698" spans="1:32" x14ac:dyDescent="0.35">
      <c r="A1698">
        <v>35</v>
      </c>
      <c r="B1698" t="s">
        <v>51</v>
      </c>
      <c r="C1698" t="s">
        <v>4575</v>
      </c>
      <c r="D1698" t="s">
        <v>4576</v>
      </c>
      <c r="E1698" t="s">
        <v>224</v>
      </c>
      <c r="F1698" t="s">
        <v>5706</v>
      </c>
      <c r="Q1698" t="s">
        <v>6577</v>
      </c>
      <c r="R1698" t="s">
        <v>36</v>
      </c>
      <c r="S1698" t="s">
        <v>4577</v>
      </c>
      <c r="T1698" t="s">
        <v>841</v>
      </c>
      <c r="U1698" t="s">
        <v>1601</v>
      </c>
      <c r="V1698" t="s">
        <v>36</v>
      </c>
      <c r="W1698">
        <v>2020</v>
      </c>
      <c r="X1698" s="1">
        <v>44361</v>
      </c>
      <c r="Y1698">
        <v>11225</v>
      </c>
      <c r="Z1698">
        <v>40.670099999999998</v>
      </c>
      <c r="AA1698">
        <v>-73.954971999999998</v>
      </c>
      <c r="AB1698">
        <v>309</v>
      </c>
      <c r="AC1698">
        <v>323</v>
      </c>
      <c r="AD1698">
        <v>3032886</v>
      </c>
      <c r="AE1698">
        <v>3012670001</v>
      </c>
      <c r="AF1698" t="s">
        <v>639</v>
      </c>
    </row>
    <row r="1699" spans="1:32" x14ac:dyDescent="0.35">
      <c r="A1699">
        <v>35</v>
      </c>
      <c r="B1699" t="s">
        <v>51</v>
      </c>
      <c r="C1699" t="s">
        <v>4578</v>
      </c>
      <c r="D1699" t="s">
        <v>4579</v>
      </c>
      <c r="E1699" t="s">
        <v>224</v>
      </c>
      <c r="F1699" t="s">
        <v>5698</v>
      </c>
      <c r="Q1699" t="s">
        <v>6577</v>
      </c>
      <c r="R1699" t="s">
        <v>36</v>
      </c>
      <c r="S1699" t="s">
        <v>4580</v>
      </c>
      <c r="T1699" t="s">
        <v>824</v>
      </c>
      <c r="U1699" t="s">
        <v>911</v>
      </c>
      <c r="V1699" t="s">
        <v>36</v>
      </c>
      <c r="W1699">
        <v>2020</v>
      </c>
      <c r="X1699" s="1">
        <v>44361</v>
      </c>
      <c r="Y1699">
        <v>11238</v>
      </c>
      <c r="Z1699">
        <v>40.676093999999999</v>
      </c>
      <c r="AA1699">
        <v>-73.970380000000006</v>
      </c>
      <c r="AB1699">
        <v>308</v>
      </c>
      <c r="AC1699">
        <v>163</v>
      </c>
      <c r="AD1699">
        <v>3029060</v>
      </c>
      <c r="AE1699">
        <v>3011640057</v>
      </c>
      <c r="AF1699" t="s">
        <v>1401</v>
      </c>
    </row>
    <row r="1700" spans="1:32" x14ac:dyDescent="0.35">
      <c r="A1700">
        <v>35</v>
      </c>
      <c r="B1700" t="s">
        <v>1848</v>
      </c>
      <c r="C1700" t="s">
        <v>4581</v>
      </c>
      <c r="D1700" t="s">
        <v>4582</v>
      </c>
      <c r="E1700" t="s">
        <v>224</v>
      </c>
      <c r="F1700" t="s">
        <v>5698</v>
      </c>
      <c r="Q1700" t="s">
        <v>6577</v>
      </c>
      <c r="R1700" t="s">
        <v>36</v>
      </c>
      <c r="S1700" t="s">
        <v>4583</v>
      </c>
      <c r="T1700" t="s">
        <v>841</v>
      </c>
      <c r="U1700" t="s">
        <v>911</v>
      </c>
      <c r="V1700" t="s">
        <v>36</v>
      </c>
      <c r="W1700">
        <v>2020</v>
      </c>
      <c r="X1700" s="1">
        <v>44361</v>
      </c>
      <c r="Y1700">
        <v>11201</v>
      </c>
      <c r="Z1700">
        <v>40.691986</v>
      </c>
      <c r="AA1700">
        <v>-73.982495999999998</v>
      </c>
      <c r="AB1700">
        <v>302</v>
      </c>
      <c r="AC1700">
        <v>15</v>
      </c>
      <c r="AD1700">
        <v>3058406</v>
      </c>
      <c r="AE1700">
        <v>3020790021</v>
      </c>
      <c r="AF1700" t="s">
        <v>623</v>
      </c>
    </row>
    <row r="1701" spans="1:32" x14ac:dyDescent="0.35">
      <c r="A1701">
        <v>35</v>
      </c>
      <c r="B1701" t="s">
        <v>182</v>
      </c>
      <c r="C1701" t="s">
        <v>4584</v>
      </c>
      <c r="D1701" t="s">
        <v>4585</v>
      </c>
      <c r="E1701" t="s">
        <v>224</v>
      </c>
      <c r="F1701" t="s">
        <v>5698</v>
      </c>
      <c r="Q1701" t="s">
        <v>6577</v>
      </c>
      <c r="R1701" t="s">
        <v>36</v>
      </c>
      <c r="S1701" t="s">
        <v>1181</v>
      </c>
      <c r="T1701" t="s">
        <v>1595</v>
      </c>
      <c r="U1701" t="s">
        <v>1601</v>
      </c>
      <c r="V1701" t="s">
        <v>36</v>
      </c>
      <c r="W1701">
        <v>2020</v>
      </c>
      <c r="X1701" s="1">
        <v>44361</v>
      </c>
      <c r="Y1701">
        <v>11217</v>
      </c>
      <c r="Z1701">
        <v>40.681367999999999</v>
      </c>
      <c r="AA1701">
        <v>-73.973612000000003</v>
      </c>
      <c r="AB1701">
        <v>308</v>
      </c>
      <c r="AC1701">
        <v>161</v>
      </c>
      <c r="AD1701">
        <v>3027813</v>
      </c>
      <c r="AE1701">
        <v>3011360011</v>
      </c>
      <c r="AF1701" t="s">
        <v>1401</v>
      </c>
    </row>
    <row r="1702" spans="1:32" x14ac:dyDescent="0.35">
      <c r="A1702">
        <v>35</v>
      </c>
      <c r="B1702" t="s">
        <v>182</v>
      </c>
      <c r="C1702" t="s">
        <v>4586</v>
      </c>
      <c r="D1702" t="s">
        <v>4587</v>
      </c>
      <c r="E1702" t="s">
        <v>224</v>
      </c>
      <c r="F1702" t="s">
        <v>5706</v>
      </c>
      <c r="Q1702" t="s">
        <v>6577</v>
      </c>
      <c r="R1702" t="s">
        <v>36</v>
      </c>
      <c r="S1702" t="s">
        <v>4588</v>
      </c>
      <c r="T1702" t="s">
        <v>1595</v>
      </c>
      <c r="U1702" t="s">
        <v>1601</v>
      </c>
      <c r="V1702" t="s">
        <v>36</v>
      </c>
      <c r="W1702">
        <v>2020</v>
      </c>
      <c r="X1702" s="1">
        <v>44361</v>
      </c>
      <c r="Y1702">
        <v>11213</v>
      </c>
      <c r="Z1702">
        <v>40.670698999999999</v>
      </c>
      <c r="AA1702">
        <v>-73.933216000000002</v>
      </c>
      <c r="AB1702">
        <v>308</v>
      </c>
      <c r="AC1702">
        <v>351</v>
      </c>
      <c r="AD1702">
        <v>3037055</v>
      </c>
      <c r="AE1702">
        <v>3013840008</v>
      </c>
      <c r="AF1702" t="s">
        <v>238</v>
      </c>
    </row>
    <row r="1703" spans="1:32" x14ac:dyDescent="0.35">
      <c r="A1703">
        <v>35</v>
      </c>
      <c r="B1703" t="s">
        <v>543</v>
      </c>
      <c r="C1703" t="s">
        <v>4589</v>
      </c>
      <c r="D1703" t="s">
        <v>4590</v>
      </c>
      <c r="E1703" t="s">
        <v>224</v>
      </c>
      <c r="F1703" t="s">
        <v>5706</v>
      </c>
      <c r="Q1703" t="s">
        <v>6577</v>
      </c>
      <c r="R1703" t="s">
        <v>36</v>
      </c>
      <c r="S1703" t="s">
        <v>4591</v>
      </c>
      <c r="T1703" t="s">
        <v>1682</v>
      </c>
      <c r="U1703" t="s">
        <v>1596</v>
      </c>
      <c r="V1703" t="s">
        <v>36</v>
      </c>
      <c r="W1703">
        <v>2020</v>
      </c>
      <c r="X1703" s="1">
        <v>44361</v>
      </c>
      <c r="Y1703">
        <v>11205</v>
      </c>
      <c r="Z1703">
        <v>40.695267999999999</v>
      </c>
      <c r="AA1703">
        <v>-73.976231999999996</v>
      </c>
      <c r="AB1703">
        <v>302</v>
      </c>
      <c r="AC1703">
        <v>2901</v>
      </c>
      <c r="AD1703">
        <v>3251647</v>
      </c>
      <c r="AE1703">
        <v>3020390101</v>
      </c>
      <c r="AF1703" t="s">
        <v>1376</v>
      </c>
    </row>
    <row r="1704" spans="1:32" x14ac:dyDescent="0.35">
      <c r="A1704">
        <v>35</v>
      </c>
      <c r="B1704" t="s">
        <v>117</v>
      </c>
      <c r="C1704" t="s">
        <v>4592</v>
      </c>
      <c r="D1704" t="s">
        <v>4593</v>
      </c>
      <c r="E1704" t="s">
        <v>224</v>
      </c>
      <c r="F1704" t="s">
        <v>5706</v>
      </c>
      <c r="Q1704" t="s">
        <v>6577</v>
      </c>
      <c r="R1704" t="s">
        <v>36</v>
      </c>
      <c r="S1704" t="s">
        <v>4594</v>
      </c>
      <c r="T1704" t="s">
        <v>810</v>
      </c>
      <c r="U1704" t="s">
        <v>911</v>
      </c>
      <c r="V1704" t="s">
        <v>36</v>
      </c>
      <c r="W1704">
        <v>2020</v>
      </c>
      <c r="X1704" s="1">
        <v>44361</v>
      </c>
      <c r="Y1704">
        <v>11225</v>
      </c>
      <c r="Z1704">
        <v>40.664113</v>
      </c>
      <c r="AA1704">
        <v>-73.947762999999995</v>
      </c>
      <c r="AB1704">
        <v>309</v>
      </c>
      <c r="AC1704">
        <v>331</v>
      </c>
      <c r="AD1704">
        <v>3034563</v>
      </c>
      <c r="AE1704">
        <v>3013100001</v>
      </c>
      <c r="AF1704" t="s">
        <v>639</v>
      </c>
    </row>
    <row r="1705" spans="1:32" x14ac:dyDescent="0.35">
      <c r="A1705">
        <v>35</v>
      </c>
      <c r="B1705" t="s">
        <v>117</v>
      </c>
      <c r="C1705" t="s">
        <v>4595</v>
      </c>
      <c r="D1705" t="s">
        <v>4596</v>
      </c>
      <c r="E1705" t="s">
        <v>224</v>
      </c>
      <c r="F1705" t="s">
        <v>5706</v>
      </c>
      <c r="Q1705" t="s">
        <v>6577</v>
      </c>
      <c r="R1705" t="s">
        <v>36</v>
      </c>
      <c r="S1705" t="s">
        <v>4597</v>
      </c>
      <c r="T1705" t="s">
        <v>1595</v>
      </c>
      <c r="U1705" t="s">
        <v>1601</v>
      </c>
      <c r="V1705" t="s">
        <v>36</v>
      </c>
      <c r="W1705">
        <v>2020</v>
      </c>
      <c r="X1705" s="1">
        <v>44361</v>
      </c>
      <c r="Y1705">
        <v>11238</v>
      </c>
      <c r="Z1705">
        <v>40.675657999999999</v>
      </c>
      <c r="AA1705">
        <v>-73.963122999999996</v>
      </c>
      <c r="AB1705">
        <v>308</v>
      </c>
      <c r="AC1705">
        <v>305</v>
      </c>
      <c r="AD1705">
        <v>3028914</v>
      </c>
      <c r="AE1705">
        <v>3011620001</v>
      </c>
      <c r="AF1705" t="s">
        <v>238</v>
      </c>
    </row>
    <row r="1706" spans="1:32" x14ac:dyDescent="0.35">
      <c r="A1706">
        <v>35</v>
      </c>
      <c r="B1706" t="s">
        <v>117</v>
      </c>
      <c r="C1706" t="s">
        <v>4598</v>
      </c>
      <c r="D1706" t="s">
        <v>4599</v>
      </c>
      <c r="E1706" t="s">
        <v>224</v>
      </c>
      <c r="F1706" t="s">
        <v>5698</v>
      </c>
      <c r="Q1706" t="s">
        <v>6577</v>
      </c>
      <c r="R1706" t="s">
        <v>36</v>
      </c>
      <c r="S1706" t="s">
        <v>4600</v>
      </c>
      <c r="T1706" t="s">
        <v>841</v>
      </c>
      <c r="U1706" t="s">
        <v>1598</v>
      </c>
      <c r="V1706" t="s">
        <v>36</v>
      </c>
      <c r="W1706">
        <v>2020</v>
      </c>
      <c r="X1706" s="1">
        <v>44361</v>
      </c>
      <c r="Y1706">
        <v>11217</v>
      </c>
      <c r="Z1706">
        <v>40.680777999999997</v>
      </c>
      <c r="AA1706">
        <v>-73.974474000000001</v>
      </c>
      <c r="AB1706">
        <v>306</v>
      </c>
      <c r="AC1706">
        <v>161</v>
      </c>
      <c r="AD1706">
        <v>3027810</v>
      </c>
      <c r="AE1706">
        <v>3011360001</v>
      </c>
      <c r="AF1706" t="s">
        <v>1401</v>
      </c>
    </row>
    <row r="1707" spans="1:32" x14ac:dyDescent="0.35">
      <c r="A1707">
        <v>35</v>
      </c>
      <c r="B1707" t="s">
        <v>117</v>
      </c>
      <c r="C1707" t="s">
        <v>4601</v>
      </c>
      <c r="D1707" t="s">
        <v>4602</v>
      </c>
      <c r="E1707" t="s">
        <v>224</v>
      </c>
      <c r="F1707" t="s">
        <v>5698</v>
      </c>
      <c r="Q1707" t="s">
        <v>6577</v>
      </c>
      <c r="R1707" t="s">
        <v>36</v>
      </c>
      <c r="S1707" t="s">
        <v>1594</v>
      </c>
      <c r="T1707" t="s">
        <v>841</v>
      </c>
      <c r="U1707" t="s">
        <v>911</v>
      </c>
      <c r="V1707" t="s">
        <v>36</v>
      </c>
      <c r="W1707">
        <v>2020</v>
      </c>
      <c r="X1707" s="1">
        <v>44361</v>
      </c>
      <c r="Y1707">
        <v>11201</v>
      </c>
      <c r="Z1707">
        <v>40.695447000000001</v>
      </c>
      <c r="AA1707">
        <v>-73.983227999999997</v>
      </c>
      <c r="AB1707">
        <v>302</v>
      </c>
      <c r="AC1707">
        <v>15</v>
      </c>
      <c r="AD1707">
        <v>3000252</v>
      </c>
      <c r="AE1707">
        <v>3001340006</v>
      </c>
      <c r="AF1707" t="s">
        <v>623</v>
      </c>
    </row>
    <row r="1708" spans="1:32" x14ac:dyDescent="0.35">
      <c r="A1708">
        <v>35</v>
      </c>
      <c r="B1708" t="s">
        <v>117</v>
      </c>
      <c r="C1708" t="s">
        <v>4603</v>
      </c>
      <c r="D1708" t="s">
        <v>4604</v>
      </c>
      <c r="E1708" t="s">
        <v>224</v>
      </c>
      <c r="F1708" t="s">
        <v>5706</v>
      </c>
      <c r="Q1708" t="s">
        <v>6577</v>
      </c>
      <c r="R1708" t="s">
        <v>36</v>
      </c>
      <c r="S1708" t="s">
        <v>4605</v>
      </c>
      <c r="T1708" t="s">
        <v>1595</v>
      </c>
      <c r="U1708" t="s">
        <v>1601</v>
      </c>
      <c r="V1708" t="s">
        <v>36</v>
      </c>
      <c r="W1708">
        <v>2020</v>
      </c>
      <c r="X1708" s="1">
        <v>44361</v>
      </c>
      <c r="Y1708">
        <v>11205</v>
      </c>
      <c r="Z1708">
        <v>40.690303999999998</v>
      </c>
      <c r="AA1708">
        <v>-73.960295000000002</v>
      </c>
      <c r="AB1708">
        <v>302</v>
      </c>
      <c r="AC1708">
        <v>193</v>
      </c>
      <c r="AD1708">
        <v>3055379</v>
      </c>
      <c r="AE1708">
        <v>3019330121</v>
      </c>
      <c r="AF1708" t="s">
        <v>646</v>
      </c>
    </row>
    <row r="1709" spans="1:32" x14ac:dyDescent="0.35">
      <c r="A1709">
        <v>36</v>
      </c>
      <c r="B1709" t="s">
        <v>728</v>
      </c>
      <c r="C1709" t="s">
        <v>4606</v>
      </c>
      <c r="D1709" t="s">
        <v>4607</v>
      </c>
      <c r="E1709" t="s">
        <v>224</v>
      </c>
      <c r="F1709" t="s">
        <v>5706</v>
      </c>
      <c r="Q1709" t="s">
        <v>6577</v>
      </c>
      <c r="R1709" t="s">
        <v>36</v>
      </c>
      <c r="S1709" t="s">
        <v>3677</v>
      </c>
      <c r="T1709" t="s">
        <v>1596</v>
      </c>
      <c r="U1709" t="s">
        <v>1596</v>
      </c>
      <c r="V1709" t="s">
        <v>36</v>
      </c>
      <c r="W1709">
        <v>2020</v>
      </c>
      <c r="X1709" s="1">
        <v>44361</v>
      </c>
      <c r="Y1709">
        <v>11233</v>
      </c>
      <c r="Z1709">
        <v>40.683160999999998</v>
      </c>
      <c r="AA1709">
        <v>-73.935074999999998</v>
      </c>
      <c r="AB1709">
        <v>303</v>
      </c>
      <c r="AC1709">
        <v>295</v>
      </c>
      <c r="AD1709">
        <v>3046408</v>
      </c>
      <c r="AE1709">
        <v>3016650001</v>
      </c>
      <c r="AF1709" t="s">
        <v>242</v>
      </c>
    </row>
    <row r="1710" spans="1:32" x14ac:dyDescent="0.35">
      <c r="A1710">
        <v>36</v>
      </c>
      <c r="B1710" t="s">
        <v>45</v>
      </c>
      <c r="C1710" t="s">
        <v>235</v>
      </c>
      <c r="D1710" t="s">
        <v>236</v>
      </c>
      <c r="E1710" t="s">
        <v>224</v>
      </c>
      <c r="F1710" t="s">
        <v>5706</v>
      </c>
      <c r="Q1710" t="s">
        <v>6577</v>
      </c>
      <c r="R1710" t="s">
        <v>36</v>
      </c>
      <c r="S1710" t="s">
        <v>4608</v>
      </c>
      <c r="T1710" t="s">
        <v>1682</v>
      </c>
      <c r="U1710" t="s">
        <v>911</v>
      </c>
      <c r="V1710" t="s">
        <v>36</v>
      </c>
      <c r="W1710">
        <v>2020</v>
      </c>
      <c r="X1710" s="1">
        <v>44361</v>
      </c>
      <c r="Y1710">
        <v>11213</v>
      </c>
      <c r="Z1710">
        <v>40.674773000000002</v>
      </c>
      <c r="AA1710">
        <v>-73.944463999999996</v>
      </c>
      <c r="AB1710">
        <v>308</v>
      </c>
      <c r="AC1710">
        <v>341</v>
      </c>
      <c r="AD1710">
        <v>3031049</v>
      </c>
      <c r="AE1710">
        <v>3012290001</v>
      </c>
      <c r="AF1710" t="s">
        <v>238</v>
      </c>
    </row>
    <row r="1711" spans="1:32" x14ac:dyDescent="0.35">
      <c r="A1711">
        <v>36</v>
      </c>
      <c r="B1711" t="s">
        <v>817</v>
      </c>
      <c r="C1711" t="s">
        <v>4609</v>
      </c>
      <c r="D1711" t="s">
        <v>4610</v>
      </c>
      <c r="E1711" t="s">
        <v>224</v>
      </c>
      <c r="F1711" t="s">
        <v>5706</v>
      </c>
      <c r="Q1711" t="s">
        <v>6577</v>
      </c>
      <c r="R1711" t="s">
        <v>36</v>
      </c>
      <c r="S1711" t="s">
        <v>4611</v>
      </c>
      <c r="T1711" t="s">
        <v>841</v>
      </c>
      <c r="U1711" t="s">
        <v>1601</v>
      </c>
      <c r="V1711" t="s">
        <v>36</v>
      </c>
      <c r="W1711">
        <v>2020</v>
      </c>
      <c r="X1711" s="1">
        <v>44361</v>
      </c>
      <c r="Y1711">
        <v>11221</v>
      </c>
      <c r="Z1711">
        <v>40.685020999999999</v>
      </c>
      <c r="AA1711">
        <v>-73.938440999999997</v>
      </c>
      <c r="AB1711">
        <v>303</v>
      </c>
      <c r="AC1711">
        <v>275</v>
      </c>
      <c r="AD1711">
        <v>3045367</v>
      </c>
      <c r="AE1711">
        <v>3016490001</v>
      </c>
      <c r="AF1711" t="s">
        <v>242</v>
      </c>
    </row>
    <row r="1712" spans="1:32" x14ac:dyDescent="0.35">
      <c r="A1712">
        <v>36</v>
      </c>
      <c r="B1712" t="s">
        <v>51</v>
      </c>
      <c r="C1712" t="s">
        <v>4612</v>
      </c>
      <c r="D1712" t="s">
        <v>4613</v>
      </c>
      <c r="E1712" t="s">
        <v>224</v>
      </c>
      <c r="F1712" t="s">
        <v>5706</v>
      </c>
      <c r="Q1712" t="s">
        <v>6577</v>
      </c>
      <c r="R1712" t="s">
        <v>36</v>
      </c>
      <c r="S1712" t="s">
        <v>972</v>
      </c>
      <c r="T1712" t="s">
        <v>824</v>
      </c>
      <c r="U1712" t="s">
        <v>811</v>
      </c>
      <c r="V1712" t="s">
        <v>36</v>
      </c>
      <c r="W1712">
        <v>2020</v>
      </c>
      <c r="X1712" s="1">
        <v>44361</v>
      </c>
      <c r="Y1712">
        <v>11233</v>
      </c>
      <c r="Z1712">
        <v>40.680726999999997</v>
      </c>
      <c r="AA1712">
        <v>-73.926597000000001</v>
      </c>
      <c r="AB1712">
        <v>303</v>
      </c>
      <c r="AC1712">
        <v>381</v>
      </c>
      <c r="AD1712">
        <v>3047914</v>
      </c>
      <c r="AE1712">
        <v>3016920017</v>
      </c>
      <c r="AF1712" t="s">
        <v>238</v>
      </c>
    </row>
    <row r="1713" spans="1:32" x14ac:dyDescent="0.35">
      <c r="A1713">
        <v>36</v>
      </c>
      <c r="B1713" t="s">
        <v>51</v>
      </c>
      <c r="C1713" t="s">
        <v>6817</v>
      </c>
      <c r="D1713" t="s">
        <v>6818</v>
      </c>
      <c r="E1713" t="s">
        <v>224</v>
      </c>
      <c r="F1713" t="s">
        <v>5706</v>
      </c>
      <c r="Q1713" t="s">
        <v>6577</v>
      </c>
      <c r="R1713" t="s">
        <v>65</v>
      </c>
      <c r="S1713" t="s">
        <v>972</v>
      </c>
      <c r="T1713" t="s">
        <v>810</v>
      </c>
      <c r="U1713" t="s">
        <v>816</v>
      </c>
      <c r="V1713" t="s">
        <v>36</v>
      </c>
      <c r="W1713">
        <v>2020</v>
      </c>
      <c r="X1713" s="1">
        <v>44361</v>
      </c>
      <c r="Y1713">
        <v>11221</v>
      </c>
      <c r="Z1713">
        <v>40.691037000000001</v>
      </c>
      <c r="AA1713">
        <v>-73.941342000000006</v>
      </c>
      <c r="AB1713">
        <v>303</v>
      </c>
      <c r="AC1713">
        <v>281</v>
      </c>
      <c r="AD1713">
        <v>3049858</v>
      </c>
      <c r="AE1713">
        <v>3017870014</v>
      </c>
      <c r="AF1713" t="s">
        <v>242</v>
      </c>
    </row>
    <row r="1714" spans="1:32" x14ac:dyDescent="0.35">
      <c r="A1714">
        <v>36</v>
      </c>
      <c r="B1714" t="s">
        <v>51</v>
      </c>
      <c r="C1714" t="s">
        <v>4614</v>
      </c>
      <c r="D1714" t="s">
        <v>4615</v>
      </c>
      <c r="E1714" t="s">
        <v>224</v>
      </c>
      <c r="F1714" t="s">
        <v>5706</v>
      </c>
      <c r="Q1714" t="s">
        <v>6577</v>
      </c>
      <c r="R1714" t="s">
        <v>36</v>
      </c>
      <c r="S1714" t="s">
        <v>4616</v>
      </c>
      <c r="T1714" t="s">
        <v>841</v>
      </c>
      <c r="U1714" t="s">
        <v>1601</v>
      </c>
      <c r="V1714" t="s">
        <v>36</v>
      </c>
      <c r="W1714">
        <v>2020</v>
      </c>
      <c r="X1714" s="1">
        <v>44361</v>
      </c>
      <c r="Y1714">
        <v>11206</v>
      </c>
      <c r="Z1714">
        <v>40.697152000000003</v>
      </c>
      <c r="AA1714">
        <v>-73.946641</v>
      </c>
      <c r="AB1714">
        <v>303</v>
      </c>
      <c r="AC1714">
        <v>257</v>
      </c>
      <c r="AD1714">
        <v>3048517</v>
      </c>
      <c r="AE1714">
        <v>3017430018</v>
      </c>
      <c r="AF1714" t="s">
        <v>226</v>
      </c>
    </row>
    <row r="1715" spans="1:32" x14ac:dyDescent="0.35">
      <c r="A1715">
        <v>36</v>
      </c>
      <c r="B1715" t="s">
        <v>51</v>
      </c>
      <c r="C1715" t="s">
        <v>4617</v>
      </c>
      <c r="D1715" t="s">
        <v>4618</v>
      </c>
      <c r="E1715" t="s">
        <v>224</v>
      </c>
      <c r="F1715" t="s">
        <v>5706</v>
      </c>
      <c r="Q1715" t="s">
        <v>6577</v>
      </c>
      <c r="R1715" t="s">
        <v>36</v>
      </c>
      <c r="S1715" t="s">
        <v>1200</v>
      </c>
      <c r="T1715" t="s">
        <v>841</v>
      </c>
      <c r="U1715" t="s">
        <v>1601</v>
      </c>
      <c r="V1715" t="s">
        <v>36</v>
      </c>
      <c r="W1715">
        <v>2020</v>
      </c>
      <c r="X1715" s="1">
        <v>44361</v>
      </c>
      <c r="Y1715">
        <v>11206</v>
      </c>
      <c r="Z1715">
        <v>40.696733000000002</v>
      </c>
      <c r="AA1715">
        <v>-73.943652</v>
      </c>
      <c r="AB1715">
        <v>303</v>
      </c>
      <c r="AC1715">
        <v>28502</v>
      </c>
      <c r="AD1715">
        <v>3048546</v>
      </c>
      <c r="AE1715">
        <v>3017490001</v>
      </c>
      <c r="AF1715" t="s">
        <v>242</v>
      </c>
    </row>
    <row r="1716" spans="1:32" x14ac:dyDescent="0.35">
      <c r="A1716">
        <v>36</v>
      </c>
      <c r="B1716" t="s">
        <v>51</v>
      </c>
      <c r="C1716" t="s">
        <v>4619</v>
      </c>
      <c r="D1716" t="s">
        <v>4620</v>
      </c>
      <c r="E1716" t="s">
        <v>224</v>
      </c>
      <c r="F1716" t="s">
        <v>5706</v>
      </c>
      <c r="Q1716" t="s">
        <v>6577</v>
      </c>
      <c r="R1716" t="s">
        <v>36</v>
      </c>
      <c r="S1716" t="s">
        <v>1004</v>
      </c>
      <c r="T1716" t="s">
        <v>841</v>
      </c>
      <c r="U1716" t="s">
        <v>1598</v>
      </c>
      <c r="V1716" t="s">
        <v>36</v>
      </c>
      <c r="W1716">
        <v>2020</v>
      </c>
      <c r="X1716" s="1">
        <v>44361</v>
      </c>
      <c r="Y1716">
        <v>11221</v>
      </c>
      <c r="Z1716">
        <v>40.693161000000003</v>
      </c>
      <c r="AA1716">
        <v>-73.935765000000004</v>
      </c>
      <c r="AB1716">
        <v>303</v>
      </c>
      <c r="AC1716">
        <v>289</v>
      </c>
      <c r="AD1716">
        <v>3043248</v>
      </c>
      <c r="AE1716">
        <v>3016020019</v>
      </c>
      <c r="AF1716" t="s">
        <v>242</v>
      </c>
    </row>
    <row r="1717" spans="1:32" x14ac:dyDescent="0.35">
      <c r="A1717">
        <v>36</v>
      </c>
      <c r="B1717" t="s">
        <v>51</v>
      </c>
      <c r="C1717" t="s">
        <v>4621</v>
      </c>
      <c r="D1717" t="s">
        <v>4622</v>
      </c>
      <c r="E1717" t="s">
        <v>224</v>
      </c>
      <c r="F1717" t="s">
        <v>5706</v>
      </c>
      <c r="Q1717" t="s">
        <v>6577</v>
      </c>
      <c r="R1717" t="s">
        <v>36</v>
      </c>
      <c r="S1717" t="s">
        <v>2337</v>
      </c>
      <c r="T1717" t="s">
        <v>841</v>
      </c>
      <c r="U1717" t="s">
        <v>1601</v>
      </c>
      <c r="V1717" t="s">
        <v>36</v>
      </c>
      <c r="W1717">
        <v>2020</v>
      </c>
      <c r="X1717" s="1">
        <v>44361</v>
      </c>
      <c r="Y1717">
        <v>11216</v>
      </c>
      <c r="Z1717">
        <v>40.679096999999999</v>
      </c>
      <c r="AA1717">
        <v>-73.946839999999995</v>
      </c>
      <c r="AB1717">
        <v>303</v>
      </c>
      <c r="AC1717">
        <v>247</v>
      </c>
      <c r="AD1717">
        <v>3053993</v>
      </c>
      <c r="AE1717">
        <v>3018680007</v>
      </c>
      <c r="AF1717" t="s">
        <v>238</v>
      </c>
    </row>
    <row r="1718" spans="1:32" x14ac:dyDescent="0.35">
      <c r="A1718">
        <v>36</v>
      </c>
      <c r="B1718" t="s">
        <v>51</v>
      </c>
      <c r="C1718" t="s">
        <v>4623</v>
      </c>
      <c r="D1718" t="s">
        <v>4624</v>
      </c>
      <c r="E1718" t="s">
        <v>224</v>
      </c>
      <c r="F1718" t="s">
        <v>5706</v>
      </c>
      <c r="Q1718" t="s">
        <v>6577</v>
      </c>
      <c r="R1718" t="s">
        <v>36</v>
      </c>
      <c r="S1718" t="s">
        <v>4625</v>
      </c>
      <c r="T1718" t="s">
        <v>1682</v>
      </c>
      <c r="U1718" t="s">
        <v>1601</v>
      </c>
      <c r="V1718" t="s">
        <v>36</v>
      </c>
      <c r="W1718">
        <v>2020</v>
      </c>
      <c r="X1718" s="1">
        <v>44361</v>
      </c>
      <c r="Y1718">
        <v>11216</v>
      </c>
      <c r="Z1718">
        <v>40.674379999999999</v>
      </c>
      <c r="AA1718">
        <v>-73.951442999999998</v>
      </c>
      <c r="AB1718">
        <v>308</v>
      </c>
      <c r="AC1718">
        <v>31701</v>
      </c>
      <c r="AD1718">
        <v>3330794</v>
      </c>
      <c r="AE1718">
        <v>3012330026</v>
      </c>
      <c r="AF1718" t="s">
        <v>238</v>
      </c>
    </row>
    <row r="1719" spans="1:32" x14ac:dyDescent="0.35">
      <c r="A1719">
        <v>36</v>
      </c>
      <c r="B1719" t="s">
        <v>51</v>
      </c>
      <c r="C1719" t="s">
        <v>4626</v>
      </c>
      <c r="D1719" t="s">
        <v>4627</v>
      </c>
      <c r="E1719" t="s">
        <v>224</v>
      </c>
      <c r="F1719" t="s">
        <v>5706</v>
      </c>
      <c r="Q1719" t="s">
        <v>6577</v>
      </c>
      <c r="R1719" t="s">
        <v>36</v>
      </c>
      <c r="S1719" t="s">
        <v>4628</v>
      </c>
      <c r="T1719" t="s">
        <v>841</v>
      </c>
      <c r="U1719" t="s">
        <v>1601</v>
      </c>
      <c r="V1719" t="s">
        <v>36</v>
      </c>
      <c r="W1719">
        <v>2020</v>
      </c>
      <c r="X1719" s="1">
        <v>44361</v>
      </c>
      <c r="Y1719">
        <v>11206</v>
      </c>
      <c r="Z1719">
        <v>40.698869000000002</v>
      </c>
      <c r="AA1719">
        <v>-73.945042000000001</v>
      </c>
      <c r="AB1719">
        <v>303</v>
      </c>
      <c r="AC1719">
        <v>257</v>
      </c>
      <c r="AD1719">
        <v>3048352</v>
      </c>
      <c r="AE1719">
        <v>3017260014</v>
      </c>
      <c r="AF1719" t="s">
        <v>226</v>
      </c>
    </row>
    <row r="1720" spans="1:32" x14ac:dyDescent="0.35">
      <c r="A1720">
        <v>36</v>
      </c>
      <c r="B1720" t="s">
        <v>51</v>
      </c>
      <c r="C1720" t="s">
        <v>6819</v>
      </c>
      <c r="D1720" t="s">
        <v>6820</v>
      </c>
      <c r="E1720" t="s">
        <v>224</v>
      </c>
      <c r="F1720" t="s">
        <v>5706</v>
      </c>
      <c r="Q1720" t="s">
        <v>6577</v>
      </c>
      <c r="R1720" t="s">
        <v>65</v>
      </c>
      <c r="S1720" t="s">
        <v>2325</v>
      </c>
      <c r="T1720" t="s">
        <v>841</v>
      </c>
      <c r="U1720" t="s">
        <v>911</v>
      </c>
      <c r="V1720" t="s">
        <v>36</v>
      </c>
      <c r="W1720">
        <v>2020</v>
      </c>
      <c r="X1720" s="1">
        <v>44361</v>
      </c>
      <c r="Y1720">
        <v>11213</v>
      </c>
      <c r="Z1720">
        <v>40.672761999999999</v>
      </c>
      <c r="AA1720">
        <v>-73.927972999999994</v>
      </c>
      <c r="AB1720">
        <v>308</v>
      </c>
      <c r="AC1720">
        <v>347</v>
      </c>
      <c r="AD1720">
        <v>3036289</v>
      </c>
      <c r="AE1720">
        <v>3013670022</v>
      </c>
      <c r="AF1720" t="s">
        <v>238</v>
      </c>
    </row>
    <row r="1721" spans="1:32" x14ac:dyDescent="0.35">
      <c r="A1721">
        <v>36</v>
      </c>
      <c r="B1721" t="s">
        <v>51</v>
      </c>
      <c r="C1721" t="s">
        <v>4629</v>
      </c>
      <c r="D1721" t="s">
        <v>4630</v>
      </c>
      <c r="E1721" t="s">
        <v>224</v>
      </c>
      <c r="F1721" t="s">
        <v>5706</v>
      </c>
      <c r="Q1721" t="s">
        <v>6577</v>
      </c>
      <c r="R1721" t="s">
        <v>36</v>
      </c>
      <c r="S1721" t="s">
        <v>1323</v>
      </c>
      <c r="T1721" t="s">
        <v>1682</v>
      </c>
      <c r="U1721" t="s">
        <v>1601</v>
      </c>
      <c r="V1721" t="s">
        <v>36</v>
      </c>
      <c r="W1721">
        <v>2020</v>
      </c>
      <c r="X1721" s="1">
        <v>44361</v>
      </c>
      <c r="Y1721">
        <v>11213</v>
      </c>
      <c r="Z1721">
        <v>40.676093999999999</v>
      </c>
      <c r="AA1721">
        <v>-73.935687999999999</v>
      </c>
      <c r="AB1721">
        <v>308</v>
      </c>
      <c r="AC1721">
        <v>309</v>
      </c>
      <c r="AD1721">
        <v>3035761</v>
      </c>
      <c r="AE1721">
        <v>3013470001</v>
      </c>
      <c r="AF1721" t="s">
        <v>238</v>
      </c>
    </row>
    <row r="1722" spans="1:32" x14ac:dyDescent="0.35">
      <c r="A1722">
        <v>36</v>
      </c>
      <c r="B1722" t="s">
        <v>51</v>
      </c>
      <c r="C1722" t="s">
        <v>4631</v>
      </c>
      <c r="D1722" t="s">
        <v>4632</v>
      </c>
      <c r="E1722" t="s">
        <v>224</v>
      </c>
      <c r="F1722" t="s">
        <v>5706</v>
      </c>
      <c r="Q1722" t="s">
        <v>6577</v>
      </c>
      <c r="R1722" t="s">
        <v>36</v>
      </c>
      <c r="S1722" t="s">
        <v>4472</v>
      </c>
      <c r="T1722" t="s">
        <v>824</v>
      </c>
      <c r="U1722" t="s">
        <v>1601</v>
      </c>
      <c r="V1722" t="s">
        <v>36</v>
      </c>
      <c r="W1722">
        <v>2020</v>
      </c>
      <c r="X1722" s="1">
        <v>44361</v>
      </c>
      <c r="Y1722">
        <v>11216</v>
      </c>
      <c r="Z1722">
        <v>40.690725</v>
      </c>
      <c r="AA1722">
        <v>-73.950433000000004</v>
      </c>
      <c r="AB1722">
        <v>303</v>
      </c>
      <c r="AC1722">
        <v>253</v>
      </c>
      <c r="AD1722">
        <v>3049769</v>
      </c>
      <c r="AE1722">
        <v>3017840020</v>
      </c>
      <c r="AF1722" t="s">
        <v>226</v>
      </c>
    </row>
    <row r="1723" spans="1:32" x14ac:dyDescent="0.35">
      <c r="A1723">
        <v>36</v>
      </c>
      <c r="B1723" t="s">
        <v>51</v>
      </c>
      <c r="C1723" t="s">
        <v>4633</v>
      </c>
      <c r="D1723" t="s">
        <v>4634</v>
      </c>
      <c r="E1723" t="s">
        <v>224</v>
      </c>
      <c r="F1723" t="s">
        <v>5706</v>
      </c>
      <c r="Q1723" t="s">
        <v>6577</v>
      </c>
      <c r="R1723" t="s">
        <v>36</v>
      </c>
      <c r="S1723" t="s">
        <v>3742</v>
      </c>
      <c r="T1723" t="s">
        <v>841</v>
      </c>
      <c r="U1723" t="s">
        <v>1601</v>
      </c>
      <c r="V1723" t="s">
        <v>36</v>
      </c>
      <c r="W1723">
        <v>2020</v>
      </c>
      <c r="X1723" s="1">
        <v>44361</v>
      </c>
      <c r="Y1723">
        <v>11216</v>
      </c>
      <c r="Z1723">
        <v>40.681572000000003</v>
      </c>
      <c r="AA1723">
        <v>-73.945446000000004</v>
      </c>
      <c r="AB1723">
        <v>303</v>
      </c>
      <c r="AC1723">
        <v>269</v>
      </c>
      <c r="AD1723">
        <v>3053075</v>
      </c>
      <c r="AE1723">
        <v>3018450001</v>
      </c>
      <c r="AF1723" t="s">
        <v>226</v>
      </c>
    </row>
    <row r="1724" spans="1:32" x14ac:dyDescent="0.35">
      <c r="A1724">
        <v>36</v>
      </c>
      <c r="B1724" t="s">
        <v>51</v>
      </c>
      <c r="C1724" t="s">
        <v>4635</v>
      </c>
      <c r="D1724" t="s">
        <v>4636</v>
      </c>
      <c r="E1724" t="s">
        <v>224</v>
      </c>
      <c r="F1724" t="s">
        <v>5706</v>
      </c>
      <c r="Q1724" t="s">
        <v>6577</v>
      </c>
      <c r="R1724" t="s">
        <v>36</v>
      </c>
      <c r="S1724" t="s">
        <v>1620</v>
      </c>
      <c r="T1724" t="s">
        <v>824</v>
      </c>
      <c r="U1724" t="s">
        <v>1601</v>
      </c>
      <c r="V1724" t="s">
        <v>36</v>
      </c>
      <c r="W1724">
        <v>2020</v>
      </c>
      <c r="X1724" s="1">
        <v>44361</v>
      </c>
      <c r="Y1724">
        <v>11233</v>
      </c>
      <c r="Z1724">
        <v>40.683241000000002</v>
      </c>
      <c r="AA1724">
        <v>-73.930813000000001</v>
      </c>
      <c r="AB1724">
        <v>303</v>
      </c>
      <c r="AC1724">
        <v>297</v>
      </c>
      <c r="AD1724">
        <v>3046876</v>
      </c>
      <c r="AE1724">
        <v>3016710019</v>
      </c>
      <c r="AF1724" t="s">
        <v>238</v>
      </c>
    </row>
    <row r="1725" spans="1:32" x14ac:dyDescent="0.35">
      <c r="A1725">
        <v>36</v>
      </c>
      <c r="B1725" t="s">
        <v>51</v>
      </c>
      <c r="C1725" t="s">
        <v>4637</v>
      </c>
      <c r="D1725" t="s">
        <v>4638</v>
      </c>
      <c r="E1725" t="s">
        <v>224</v>
      </c>
      <c r="F1725" t="s">
        <v>5706</v>
      </c>
      <c r="Q1725" t="s">
        <v>6577</v>
      </c>
      <c r="R1725" t="s">
        <v>36</v>
      </c>
      <c r="S1725" t="s">
        <v>2563</v>
      </c>
      <c r="T1725" t="s">
        <v>841</v>
      </c>
      <c r="U1725" t="s">
        <v>911</v>
      </c>
      <c r="V1725" t="s">
        <v>36</v>
      </c>
      <c r="W1725">
        <v>2020</v>
      </c>
      <c r="X1725" s="1">
        <v>44361</v>
      </c>
      <c r="Y1725">
        <v>11213</v>
      </c>
      <c r="Z1725">
        <v>40.674793999999999</v>
      </c>
      <c r="AA1725">
        <v>-73.942639</v>
      </c>
      <c r="AB1725">
        <v>308</v>
      </c>
      <c r="AC1725">
        <v>341</v>
      </c>
      <c r="AD1725">
        <v>3031050</v>
      </c>
      <c r="AE1725">
        <v>3012290028</v>
      </c>
      <c r="AF1725" t="s">
        <v>238</v>
      </c>
    </row>
    <row r="1726" spans="1:32" x14ac:dyDescent="0.35">
      <c r="A1726">
        <v>36</v>
      </c>
      <c r="B1726" t="s">
        <v>51</v>
      </c>
      <c r="C1726" t="s">
        <v>4639</v>
      </c>
      <c r="D1726" t="s">
        <v>4640</v>
      </c>
      <c r="E1726" t="s">
        <v>224</v>
      </c>
      <c r="F1726" t="s">
        <v>5706</v>
      </c>
      <c r="Q1726" t="s">
        <v>6577</v>
      </c>
      <c r="R1726" t="s">
        <v>36</v>
      </c>
      <c r="S1726" t="s">
        <v>3825</v>
      </c>
      <c r="T1726" t="s">
        <v>841</v>
      </c>
      <c r="U1726" t="s">
        <v>1601</v>
      </c>
      <c r="V1726" t="s">
        <v>36</v>
      </c>
      <c r="W1726">
        <v>2020</v>
      </c>
      <c r="X1726" s="1">
        <v>44361</v>
      </c>
      <c r="Y1726">
        <v>11206</v>
      </c>
      <c r="Z1726">
        <v>40.697780999999999</v>
      </c>
      <c r="AA1726">
        <v>-73.947809000000007</v>
      </c>
      <c r="AB1726">
        <v>303</v>
      </c>
      <c r="AC1726">
        <v>257</v>
      </c>
      <c r="AD1726">
        <v>3048508</v>
      </c>
      <c r="AE1726">
        <v>3017390011</v>
      </c>
      <c r="AF1726" t="s">
        <v>226</v>
      </c>
    </row>
    <row r="1727" spans="1:32" x14ac:dyDescent="0.35">
      <c r="A1727">
        <v>36</v>
      </c>
      <c r="B1727" t="s">
        <v>51</v>
      </c>
      <c r="C1727" t="s">
        <v>4641</v>
      </c>
      <c r="D1727" t="s">
        <v>4642</v>
      </c>
      <c r="E1727" t="s">
        <v>224</v>
      </c>
      <c r="F1727" t="s">
        <v>5706</v>
      </c>
      <c r="Q1727" t="s">
        <v>6577</v>
      </c>
      <c r="R1727" t="s">
        <v>36</v>
      </c>
      <c r="S1727" t="s">
        <v>3223</v>
      </c>
      <c r="T1727" t="s">
        <v>1832</v>
      </c>
      <c r="U1727" t="s">
        <v>1832</v>
      </c>
      <c r="V1727" t="s">
        <v>36</v>
      </c>
      <c r="W1727">
        <v>2020</v>
      </c>
      <c r="X1727" s="1">
        <v>44361</v>
      </c>
      <c r="Y1727">
        <v>11206</v>
      </c>
      <c r="Z1727">
        <v>40.694085999999999</v>
      </c>
      <c r="AA1727">
        <v>-73.940743999999995</v>
      </c>
      <c r="AB1727">
        <v>303</v>
      </c>
      <c r="AC1727">
        <v>281</v>
      </c>
      <c r="AD1727">
        <v>3049420</v>
      </c>
      <c r="AE1727">
        <v>3017730014</v>
      </c>
      <c r="AF1727" t="s">
        <v>242</v>
      </c>
    </row>
    <row r="1728" spans="1:32" x14ac:dyDescent="0.35">
      <c r="A1728">
        <v>36</v>
      </c>
      <c r="B1728" t="s">
        <v>51</v>
      </c>
      <c r="C1728" t="s">
        <v>4643</v>
      </c>
      <c r="D1728" t="s">
        <v>4644</v>
      </c>
      <c r="E1728" t="s">
        <v>224</v>
      </c>
      <c r="F1728" t="s">
        <v>5706</v>
      </c>
      <c r="Q1728" t="s">
        <v>6577</v>
      </c>
      <c r="R1728" t="s">
        <v>36</v>
      </c>
      <c r="S1728" t="s">
        <v>2089</v>
      </c>
      <c r="T1728" t="s">
        <v>841</v>
      </c>
      <c r="U1728" t="s">
        <v>1601</v>
      </c>
      <c r="V1728" t="s">
        <v>36</v>
      </c>
      <c r="W1728">
        <v>2020</v>
      </c>
      <c r="X1728" s="1">
        <v>44361</v>
      </c>
      <c r="Y1728">
        <v>11216</v>
      </c>
      <c r="Z1728">
        <v>40.686076</v>
      </c>
      <c r="AA1728">
        <v>-73.945228999999998</v>
      </c>
      <c r="AB1728">
        <v>303</v>
      </c>
      <c r="AC1728">
        <v>265</v>
      </c>
      <c r="AD1728">
        <v>3051458</v>
      </c>
      <c r="AE1728">
        <v>3018190014</v>
      </c>
      <c r="AF1728" t="s">
        <v>226</v>
      </c>
    </row>
    <row r="1729" spans="1:32" x14ac:dyDescent="0.35">
      <c r="A1729">
        <v>36</v>
      </c>
      <c r="B1729" t="s">
        <v>51</v>
      </c>
      <c r="C1729" t="s">
        <v>4645</v>
      </c>
      <c r="D1729" t="s">
        <v>4646</v>
      </c>
      <c r="E1729" t="s">
        <v>224</v>
      </c>
      <c r="F1729" t="s">
        <v>5706</v>
      </c>
      <c r="Q1729" t="s">
        <v>6577</v>
      </c>
      <c r="R1729" t="s">
        <v>36</v>
      </c>
      <c r="S1729" t="s">
        <v>2626</v>
      </c>
      <c r="T1729" t="s">
        <v>1595</v>
      </c>
      <c r="U1729" t="s">
        <v>1601</v>
      </c>
      <c r="V1729" t="s">
        <v>36</v>
      </c>
      <c r="W1729">
        <v>2020</v>
      </c>
      <c r="X1729" s="1">
        <v>44361</v>
      </c>
      <c r="Y1729">
        <v>11221</v>
      </c>
      <c r="Z1729">
        <v>40.688695000000003</v>
      </c>
      <c r="AA1729">
        <v>-73.935498999999993</v>
      </c>
      <c r="AB1729">
        <v>303</v>
      </c>
      <c r="AC1729">
        <v>293</v>
      </c>
      <c r="AD1729">
        <v>3044493</v>
      </c>
      <c r="AE1729">
        <v>3016300001</v>
      </c>
      <c r="AF1729" t="s">
        <v>242</v>
      </c>
    </row>
    <row r="1730" spans="1:32" x14ac:dyDescent="0.35">
      <c r="A1730">
        <v>36</v>
      </c>
      <c r="B1730" t="s">
        <v>51</v>
      </c>
      <c r="C1730" t="s">
        <v>4647</v>
      </c>
      <c r="D1730" t="s">
        <v>4648</v>
      </c>
      <c r="E1730" t="s">
        <v>224</v>
      </c>
      <c r="F1730" t="s">
        <v>5706</v>
      </c>
      <c r="Q1730" t="s">
        <v>6577</v>
      </c>
      <c r="R1730" t="s">
        <v>36</v>
      </c>
      <c r="S1730" t="s">
        <v>1501</v>
      </c>
      <c r="T1730" t="s">
        <v>1682</v>
      </c>
      <c r="U1730" t="s">
        <v>1598</v>
      </c>
      <c r="V1730" t="s">
        <v>36</v>
      </c>
      <c r="W1730">
        <v>2020</v>
      </c>
      <c r="X1730" s="1">
        <v>44361</v>
      </c>
      <c r="Y1730">
        <v>11213</v>
      </c>
      <c r="Z1730">
        <v>40.672713000000002</v>
      </c>
      <c r="AA1730">
        <v>-73.936924000000005</v>
      </c>
      <c r="AB1730">
        <v>308</v>
      </c>
      <c r="AC1730">
        <v>343</v>
      </c>
      <c r="AD1730">
        <v>3036405</v>
      </c>
      <c r="AE1730">
        <v>3013700029</v>
      </c>
      <c r="AF1730" t="s">
        <v>238</v>
      </c>
    </row>
    <row r="1731" spans="1:32" x14ac:dyDescent="0.35">
      <c r="A1731">
        <v>36</v>
      </c>
      <c r="B1731" t="s">
        <v>51</v>
      </c>
      <c r="C1731" t="s">
        <v>4649</v>
      </c>
      <c r="D1731" t="s">
        <v>4650</v>
      </c>
      <c r="E1731" t="s">
        <v>224</v>
      </c>
      <c r="F1731" t="s">
        <v>5706</v>
      </c>
      <c r="Q1731" t="s">
        <v>6577</v>
      </c>
      <c r="R1731" t="s">
        <v>36</v>
      </c>
      <c r="S1731" t="s">
        <v>4651</v>
      </c>
      <c r="T1731" t="s">
        <v>841</v>
      </c>
      <c r="U1731" t="s">
        <v>1601</v>
      </c>
      <c r="V1731" t="s">
        <v>36</v>
      </c>
      <c r="W1731">
        <v>2020</v>
      </c>
      <c r="X1731" s="1">
        <v>44361</v>
      </c>
      <c r="Y1731">
        <v>11216</v>
      </c>
      <c r="Z1731">
        <v>40.685003999999999</v>
      </c>
      <c r="AA1731">
        <v>-73.947152000000003</v>
      </c>
      <c r="AB1731">
        <v>303</v>
      </c>
      <c r="AC1731">
        <v>249</v>
      </c>
      <c r="AD1731">
        <v>3051641</v>
      </c>
      <c r="AE1731">
        <v>3018230038</v>
      </c>
      <c r="AF1731" t="s">
        <v>226</v>
      </c>
    </row>
    <row r="1732" spans="1:32" x14ac:dyDescent="0.35">
      <c r="A1732">
        <v>36</v>
      </c>
      <c r="B1732" t="s">
        <v>51</v>
      </c>
      <c r="C1732" t="s">
        <v>4652</v>
      </c>
      <c r="D1732" t="s">
        <v>4653</v>
      </c>
      <c r="E1732" t="s">
        <v>224</v>
      </c>
      <c r="F1732" t="s">
        <v>5706</v>
      </c>
      <c r="Q1732" t="s">
        <v>6577</v>
      </c>
      <c r="R1732" t="s">
        <v>36</v>
      </c>
      <c r="S1732" t="s">
        <v>4654</v>
      </c>
      <c r="T1732" t="s">
        <v>1832</v>
      </c>
      <c r="U1732" t="s">
        <v>1832</v>
      </c>
      <c r="V1732" t="s">
        <v>36</v>
      </c>
      <c r="W1732">
        <v>2020</v>
      </c>
      <c r="X1732" s="1">
        <v>44361</v>
      </c>
      <c r="Y1732">
        <v>11213</v>
      </c>
      <c r="Z1732">
        <v>40.675612000000001</v>
      </c>
      <c r="AA1732">
        <v>-73.938843000000006</v>
      </c>
      <c r="AB1732">
        <v>308</v>
      </c>
      <c r="AC1732">
        <v>311</v>
      </c>
      <c r="AD1732">
        <v>3030553</v>
      </c>
      <c r="AE1732">
        <v>3012160046</v>
      </c>
      <c r="AF1732" t="s">
        <v>238</v>
      </c>
    </row>
    <row r="1733" spans="1:32" x14ac:dyDescent="0.35">
      <c r="A1733">
        <v>36</v>
      </c>
      <c r="B1733" t="s">
        <v>51</v>
      </c>
      <c r="C1733" t="s">
        <v>4655</v>
      </c>
      <c r="D1733" t="s">
        <v>4656</v>
      </c>
      <c r="E1733" t="s">
        <v>224</v>
      </c>
      <c r="F1733" t="s">
        <v>5706</v>
      </c>
      <c r="Q1733" t="s">
        <v>6577</v>
      </c>
      <c r="R1733" t="s">
        <v>36</v>
      </c>
      <c r="S1733" t="s">
        <v>4657</v>
      </c>
      <c r="T1733" t="s">
        <v>1595</v>
      </c>
      <c r="U1733" t="s">
        <v>1601</v>
      </c>
      <c r="V1733" t="s">
        <v>36</v>
      </c>
      <c r="W1733">
        <v>2020</v>
      </c>
      <c r="X1733" s="1">
        <v>44361</v>
      </c>
      <c r="Y1733">
        <v>11216</v>
      </c>
      <c r="Z1733">
        <v>40.681232999999999</v>
      </c>
      <c r="AA1733">
        <v>-73.949736999999999</v>
      </c>
      <c r="AB1733">
        <v>303</v>
      </c>
      <c r="AC1733">
        <v>249</v>
      </c>
      <c r="AD1733">
        <v>3053020</v>
      </c>
      <c r="AE1733">
        <v>3018440001</v>
      </c>
      <c r="AF1733" t="s">
        <v>226</v>
      </c>
    </row>
    <row r="1734" spans="1:32" x14ac:dyDescent="0.35">
      <c r="A1734">
        <v>36</v>
      </c>
      <c r="B1734" t="s">
        <v>51</v>
      </c>
      <c r="C1734" t="s">
        <v>4658</v>
      </c>
      <c r="D1734" t="s">
        <v>4659</v>
      </c>
      <c r="E1734" t="s">
        <v>224</v>
      </c>
      <c r="F1734" t="s">
        <v>5706</v>
      </c>
      <c r="Q1734" t="s">
        <v>6577</v>
      </c>
      <c r="R1734" t="s">
        <v>36</v>
      </c>
      <c r="S1734" t="s">
        <v>1596</v>
      </c>
      <c r="T1734" t="s">
        <v>1595</v>
      </c>
      <c r="U1734" t="s">
        <v>911</v>
      </c>
      <c r="V1734" t="s">
        <v>36</v>
      </c>
      <c r="W1734">
        <v>2020</v>
      </c>
      <c r="X1734" s="1">
        <v>44361</v>
      </c>
      <c r="Y1734">
        <v>11216</v>
      </c>
      <c r="Z1734">
        <v>40.679397999999999</v>
      </c>
      <c r="AA1734">
        <v>-73.945331999999993</v>
      </c>
      <c r="AB1734">
        <v>303</v>
      </c>
      <c r="AC1734">
        <v>247</v>
      </c>
      <c r="AD1734">
        <v>3323075</v>
      </c>
      <c r="AE1734">
        <v>3018680028</v>
      </c>
      <c r="AF1734" t="s">
        <v>238</v>
      </c>
    </row>
    <row r="1735" spans="1:32" x14ac:dyDescent="0.35">
      <c r="A1735">
        <v>36</v>
      </c>
      <c r="B1735" t="s">
        <v>51</v>
      </c>
      <c r="C1735" t="s">
        <v>4660</v>
      </c>
      <c r="D1735" t="s">
        <v>4661</v>
      </c>
      <c r="E1735" t="s">
        <v>224</v>
      </c>
      <c r="F1735" t="s">
        <v>5706</v>
      </c>
      <c r="Q1735" t="s">
        <v>6577</v>
      </c>
      <c r="R1735" t="s">
        <v>36</v>
      </c>
      <c r="S1735" t="s">
        <v>1516</v>
      </c>
      <c r="T1735" t="s">
        <v>841</v>
      </c>
      <c r="U1735" t="s">
        <v>1601</v>
      </c>
      <c r="V1735" t="s">
        <v>36</v>
      </c>
      <c r="W1735">
        <v>2020</v>
      </c>
      <c r="X1735" s="1">
        <v>44361</v>
      </c>
      <c r="Y1735">
        <v>11213</v>
      </c>
      <c r="Z1735">
        <v>40.674028999999997</v>
      </c>
      <c r="AA1735">
        <v>-73.945105999999996</v>
      </c>
      <c r="AB1735">
        <v>308</v>
      </c>
      <c r="AC1735">
        <v>341</v>
      </c>
      <c r="AD1735">
        <v>3031296</v>
      </c>
      <c r="AE1735">
        <v>3012350037</v>
      </c>
      <c r="AF1735" t="s">
        <v>238</v>
      </c>
    </row>
    <row r="1736" spans="1:32" x14ac:dyDescent="0.35">
      <c r="A1736">
        <v>36</v>
      </c>
      <c r="B1736" t="s">
        <v>1848</v>
      </c>
      <c r="C1736" t="s">
        <v>4662</v>
      </c>
      <c r="D1736" t="s">
        <v>4663</v>
      </c>
      <c r="E1736" t="s">
        <v>224</v>
      </c>
      <c r="F1736" t="s">
        <v>5706</v>
      </c>
      <c r="Q1736" t="s">
        <v>6577</v>
      </c>
      <c r="R1736" t="s">
        <v>36</v>
      </c>
      <c r="S1736" t="s">
        <v>4664</v>
      </c>
      <c r="T1736" t="s">
        <v>1596</v>
      </c>
      <c r="U1736" t="s">
        <v>1598</v>
      </c>
      <c r="V1736" t="s">
        <v>36</v>
      </c>
      <c r="W1736">
        <v>2020</v>
      </c>
      <c r="X1736" s="1">
        <v>44361</v>
      </c>
      <c r="Y1736">
        <v>11221</v>
      </c>
      <c r="Z1736">
        <v>40.685654</v>
      </c>
      <c r="AA1736">
        <v>-73.941462000000001</v>
      </c>
      <c r="AB1736">
        <v>303</v>
      </c>
      <c r="AC1736">
        <v>277</v>
      </c>
      <c r="AD1736">
        <v>3051782</v>
      </c>
      <c r="AE1736">
        <v>3018260001</v>
      </c>
      <c r="AF1736" t="s">
        <v>242</v>
      </c>
    </row>
    <row r="1737" spans="1:32" x14ac:dyDescent="0.35">
      <c r="A1737">
        <v>36</v>
      </c>
      <c r="B1737" t="s">
        <v>1848</v>
      </c>
      <c r="C1737" t="s">
        <v>4665</v>
      </c>
      <c r="D1737" t="s">
        <v>4666</v>
      </c>
      <c r="E1737" t="s">
        <v>224</v>
      </c>
      <c r="F1737" t="s">
        <v>5706</v>
      </c>
      <c r="Q1737" t="s">
        <v>6577</v>
      </c>
      <c r="R1737" t="s">
        <v>36</v>
      </c>
      <c r="S1737" t="s">
        <v>4667</v>
      </c>
      <c r="T1737" t="s">
        <v>1595</v>
      </c>
      <c r="U1737" t="s">
        <v>1598</v>
      </c>
      <c r="V1737" t="s">
        <v>36</v>
      </c>
      <c r="W1737">
        <v>2020</v>
      </c>
      <c r="X1737" s="1">
        <v>44361</v>
      </c>
      <c r="Y1737">
        <v>11213</v>
      </c>
      <c r="Z1737">
        <v>40.67353</v>
      </c>
      <c r="AA1737">
        <v>-73.935845</v>
      </c>
      <c r="AB1737">
        <v>308</v>
      </c>
      <c r="AC1737">
        <v>345</v>
      </c>
      <c r="AD1737">
        <v>3036147</v>
      </c>
      <c r="AE1737">
        <v>3013650009</v>
      </c>
      <c r="AF1737" t="s">
        <v>238</v>
      </c>
    </row>
    <row r="1738" spans="1:32" x14ac:dyDescent="0.35">
      <c r="A1738">
        <v>36</v>
      </c>
      <c r="B1738" t="s">
        <v>59</v>
      </c>
      <c r="C1738" t="s">
        <v>4668</v>
      </c>
      <c r="D1738" t="s">
        <v>4669</v>
      </c>
      <c r="E1738" t="s">
        <v>224</v>
      </c>
      <c r="F1738" t="s">
        <v>5706</v>
      </c>
      <c r="Q1738" t="s">
        <v>6577</v>
      </c>
      <c r="R1738" t="s">
        <v>36</v>
      </c>
      <c r="S1738" t="s">
        <v>4670</v>
      </c>
      <c r="T1738" t="s">
        <v>1595</v>
      </c>
      <c r="U1738" t="s">
        <v>1601</v>
      </c>
      <c r="V1738" t="s">
        <v>36</v>
      </c>
      <c r="W1738">
        <v>2020</v>
      </c>
      <c r="X1738" s="1">
        <v>44361</v>
      </c>
      <c r="Y1738">
        <v>11216</v>
      </c>
      <c r="Z1738">
        <v>40.691405000000003</v>
      </c>
      <c r="AA1738">
        <v>-73.948426999999995</v>
      </c>
      <c r="AB1738">
        <v>303</v>
      </c>
      <c r="AC1738">
        <v>253</v>
      </c>
      <c r="AD1738">
        <v>3255870</v>
      </c>
      <c r="AE1738">
        <v>3017790027</v>
      </c>
      <c r="AF1738" t="s">
        <v>226</v>
      </c>
    </row>
    <row r="1739" spans="1:32" x14ac:dyDescent="0.35">
      <c r="A1739">
        <v>36</v>
      </c>
      <c r="B1739" t="s">
        <v>59</v>
      </c>
      <c r="C1739" t="s">
        <v>6821</v>
      </c>
      <c r="D1739" t="s">
        <v>4672</v>
      </c>
      <c r="E1739" t="s">
        <v>224</v>
      </c>
      <c r="F1739" t="s">
        <v>5698</v>
      </c>
      <c r="Q1739" t="s">
        <v>6577</v>
      </c>
      <c r="R1739" t="s">
        <v>36</v>
      </c>
      <c r="S1739" t="s">
        <v>4673</v>
      </c>
      <c r="T1739" t="s">
        <v>1682</v>
      </c>
      <c r="U1739" t="s">
        <v>816</v>
      </c>
      <c r="V1739" t="s">
        <v>866</v>
      </c>
      <c r="W1739">
        <v>2020</v>
      </c>
      <c r="X1739" s="1">
        <v>44361</v>
      </c>
    </row>
    <row r="1740" spans="1:32" x14ac:dyDescent="0.35">
      <c r="A1740">
        <v>36</v>
      </c>
      <c r="B1740" t="s">
        <v>59</v>
      </c>
      <c r="C1740" t="s">
        <v>6822</v>
      </c>
      <c r="D1740" t="s">
        <v>6823</v>
      </c>
      <c r="E1740" t="s">
        <v>224</v>
      </c>
      <c r="F1740" t="s">
        <v>5706</v>
      </c>
      <c r="Q1740" t="s">
        <v>6577</v>
      </c>
      <c r="R1740" t="s">
        <v>65</v>
      </c>
      <c r="S1740" t="s">
        <v>6824</v>
      </c>
      <c r="T1740" t="s">
        <v>841</v>
      </c>
      <c r="U1740" t="s">
        <v>1598</v>
      </c>
      <c r="V1740" t="s">
        <v>976</v>
      </c>
      <c r="W1740">
        <v>2020</v>
      </c>
      <c r="X1740" s="1">
        <v>44361</v>
      </c>
      <c r="Y1740">
        <v>11213</v>
      </c>
      <c r="Z1740">
        <v>40.673487999999999</v>
      </c>
      <c r="AA1740">
        <v>-73.934799999999996</v>
      </c>
      <c r="AB1740">
        <v>308</v>
      </c>
      <c r="AC1740">
        <v>345</v>
      </c>
      <c r="AD1740">
        <v>3393257</v>
      </c>
      <c r="AE1740">
        <v>3013530001</v>
      </c>
      <c r="AF1740" t="s">
        <v>238</v>
      </c>
    </row>
    <row r="1741" spans="1:32" x14ac:dyDescent="0.35">
      <c r="A1741">
        <v>36</v>
      </c>
      <c r="B1741" t="s">
        <v>206</v>
      </c>
      <c r="C1741" t="s">
        <v>4674</v>
      </c>
      <c r="D1741" t="s">
        <v>4675</v>
      </c>
      <c r="E1741" t="s">
        <v>224</v>
      </c>
      <c r="F1741" t="s">
        <v>5706</v>
      </c>
      <c r="Q1741" t="s">
        <v>6577</v>
      </c>
      <c r="R1741" t="s">
        <v>36</v>
      </c>
      <c r="S1741" t="s">
        <v>4676</v>
      </c>
      <c r="T1741" t="s">
        <v>1595</v>
      </c>
      <c r="U1741" t="s">
        <v>1601</v>
      </c>
      <c r="V1741" t="s">
        <v>36</v>
      </c>
      <c r="W1741">
        <v>2020</v>
      </c>
      <c r="X1741" s="1">
        <v>44361</v>
      </c>
      <c r="Y1741">
        <v>11213</v>
      </c>
      <c r="Z1741">
        <v>40.677494000000003</v>
      </c>
      <c r="AA1741">
        <v>-73.931968999999995</v>
      </c>
      <c r="AB1741">
        <v>308</v>
      </c>
      <c r="AC1741">
        <v>309</v>
      </c>
      <c r="AD1741">
        <v>3330693</v>
      </c>
      <c r="AE1741">
        <v>3013360018</v>
      </c>
      <c r="AF1741" t="s">
        <v>238</v>
      </c>
    </row>
    <row r="1742" spans="1:32" x14ac:dyDescent="0.35">
      <c r="A1742">
        <v>36</v>
      </c>
      <c r="B1742" t="s">
        <v>543</v>
      </c>
      <c r="C1742" t="s">
        <v>4677</v>
      </c>
      <c r="D1742" t="s">
        <v>4678</v>
      </c>
      <c r="E1742" t="s">
        <v>224</v>
      </c>
      <c r="F1742" t="s">
        <v>5698</v>
      </c>
      <c r="Q1742" t="s">
        <v>6577</v>
      </c>
      <c r="R1742" t="s">
        <v>36</v>
      </c>
      <c r="S1742" t="s">
        <v>4679</v>
      </c>
      <c r="T1742" t="s">
        <v>1682</v>
      </c>
      <c r="U1742" t="s">
        <v>1601</v>
      </c>
      <c r="V1742" t="s">
        <v>36</v>
      </c>
      <c r="W1742">
        <v>2020</v>
      </c>
      <c r="X1742" s="1">
        <v>44361</v>
      </c>
      <c r="Y1742">
        <v>11206</v>
      </c>
      <c r="Z1742">
        <v>40.700527999999998</v>
      </c>
      <c r="AA1742">
        <v>-73.941603999999998</v>
      </c>
      <c r="AB1742">
        <v>303</v>
      </c>
      <c r="AC1742">
        <v>28501</v>
      </c>
      <c r="AD1742">
        <v>3048341</v>
      </c>
      <c r="AE1742">
        <v>3017230001</v>
      </c>
      <c r="AF1742" t="s">
        <v>669</v>
      </c>
    </row>
    <row r="1743" spans="1:32" x14ac:dyDescent="0.35">
      <c r="A1743">
        <v>36</v>
      </c>
      <c r="B1743" t="s">
        <v>117</v>
      </c>
      <c r="C1743" t="s">
        <v>6825</v>
      </c>
      <c r="D1743" t="s">
        <v>6826</v>
      </c>
      <c r="E1743" t="s">
        <v>224</v>
      </c>
      <c r="F1743" t="s">
        <v>5706</v>
      </c>
      <c r="Q1743" t="s">
        <v>6577</v>
      </c>
      <c r="R1743" t="s">
        <v>65</v>
      </c>
      <c r="S1743" t="s">
        <v>6827</v>
      </c>
      <c r="T1743" t="s">
        <v>1596</v>
      </c>
      <c r="U1743" t="s">
        <v>911</v>
      </c>
      <c r="V1743" t="s">
        <v>36</v>
      </c>
      <c r="W1743">
        <v>2020</v>
      </c>
      <c r="X1743" s="1">
        <v>44361</v>
      </c>
      <c r="Y1743">
        <v>11213</v>
      </c>
      <c r="Z1743">
        <v>40.674487999999997</v>
      </c>
      <c r="AA1743">
        <v>-73.930570000000003</v>
      </c>
      <c r="AB1743">
        <v>308</v>
      </c>
      <c r="AC1743">
        <v>307</v>
      </c>
      <c r="AD1743">
        <v>3035883</v>
      </c>
      <c r="AE1743">
        <v>3013550001</v>
      </c>
      <c r="AF1743" t="s">
        <v>238</v>
      </c>
    </row>
    <row r="1744" spans="1:32" x14ac:dyDescent="0.35">
      <c r="A1744">
        <v>36</v>
      </c>
      <c r="B1744" t="s">
        <v>117</v>
      </c>
      <c r="C1744" t="s">
        <v>4680</v>
      </c>
      <c r="D1744" t="s">
        <v>4681</v>
      </c>
      <c r="E1744" t="s">
        <v>224</v>
      </c>
      <c r="F1744" t="s">
        <v>5706</v>
      </c>
      <c r="Q1744" t="s">
        <v>6577</v>
      </c>
      <c r="R1744" t="s">
        <v>36</v>
      </c>
      <c r="S1744" t="s">
        <v>4682</v>
      </c>
      <c r="T1744" t="s">
        <v>810</v>
      </c>
      <c r="U1744" t="s">
        <v>911</v>
      </c>
      <c r="V1744" t="s">
        <v>36</v>
      </c>
      <c r="W1744">
        <v>2020</v>
      </c>
      <c r="X1744" s="1">
        <v>44361</v>
      </c>
      <c r="Y1744">
        <v>11216</v>
      </c>
      <c r="Z1744">
        <v>40.688993000000004</v>
      </c>
      <c r="AA1744">
        <v>-73.945025000000001</v>
      </c>
      <c r="AB1744">
        <v>303</v>
      </c>
      <c r="AC1744">
        <v>263</v>
      </c>
      <c r="AD1744">
        <v>3050453</v>
      </c>
      <c r="AE1744">
        <v>3018000003</v>
      </c>
      <c r="AF1744" t="s">
        <v>226</v>
      </c>
    </row>
    <row r="1745" spans="1:32" x14ac:dyDescent="0.35">
      <c r="A1745">
        <v>37</v>
      </c>
      <c r="B1745" t="s">
        <v>1624</v>
      </c>
      <c r="C1745" t="s">
        <v>4683</v>
      </c>
      <c r="D1745" t="s">
        <v>4684</v>
      </c>
      <c r="E1745" t="s">
        <v>224</v>
      </c>
      <c r="F1745" t="s">
        <v>5706</v>
      </c>
      <c r="Q1745" t="s">
        <v>6577</v>
      </c>
      <c r="R1745" t="s">
        <v>36</v>
      </c>
      <c r="S1745" t="s">
        <v>4685</v>
      </c>
      <c r="T1745" t="s">
        <v>1595</v>
      </c>
      <c r="U1745" t="s">
        <v>1596</v>
      </c>
      <c r="V1745" t="s">
        <v>36</v>
      </c>
      <c r="W1745">
        <v>2020</v>
      </c>
      <c r="X1745" s="1">
        <v>44361</v>
      </c>
      <c r="Y1745">
        <v>11207</v>
      </c>
      <c r="Z1745">
        <v>40.685172999999999</v>
      </c>
      <c r="AA1745">
        <v>-73.910526000000004</v>
      </c>
      <c r="AB1745">
        <v>304</v>
      </c>
      <c r="AC1745">
        <v>403</v>
      </c>
      <c r="AD1745">
        <v>3079655</v>
      </c>
      <c r="AE1745">
        <v>3034330005</v>
      </c>
      <c r="AF1745" t="s">
        <v>669</v>
      </c>
    </row>
    <row r="1746" spans="1:32" x14ac:dyDescent="0.35">
      <c r="A1746">
        <v>37</v>
      </c>
      <c r="B1746" t="s">
        <v>1624</v>
      </c>
      <c r="C1746" t="s">
        <v>4683</v>
      </c>
      <c r="D1746" t="s">
        <v>4684</v>
      </c>
      <c r="E1746" t="s">
        <v>224</v>
      </c>
      <c r="F1746" t="s">
        <v>5706</v>
      </c>
      <c r="Q1746" t="s">
        <v>6577</v>
      </c>
      <c r="R1746" t="s">
        <v>36</v>
      </c>
      <c r="S1746" t="s">
        <v>4685</v>
      </c>
      <c r="T1746" t="s">
        <v>1596</v>
      </c>
      <c r="U1746" t="s">
        <v>1596</v>
      </c>
      <c r="V1746" t="s">
        <v>36</v>
      </c>
      <c r="W1746">
        <v>2020</v>
      </c>
      <c r="X1746" s="1">
        <v>44361</v>
      </c>
      <c r="Y1746">
        <v>11207</v>
      </c>
      <c r="Z1746">
        <v>40.685172999999999</v>
      </c>
      <c r="AA1746">
        <v>-73.910526000000004</v>
      </c>
      <c r="AB1746">
        <v>304</v>
      </c>
      <c r="AC1746">
        <v>403</v>
      </c>
      <c r="AD1746">
        <v>3079655</v>
      </c>
      <c r="AE1746">
        <v>3034330005</v>
      </c>
      <c r="AF1746" t="s">
        <v>669</v>
      </c>
    </row>
    <row r="1747" spans="1:32" x14ac:dyDescent="0.35">
      <c r="A1747">
        <v>37</v>
      </c>
      <c r="B1747" t="s">
        <v>817</v>
      </c>
      <c r="C1747" t="s">
        <v>4686</v>
      </c>
      <c r="D1747" t="s">
        <v>4687</v>
      </c>
      <c r="E1747" t="s">
        <v>224</v>
      </c>
      <c r="F1747" t="s">
        <v>5706</v>
      </c>
      <c r="Q1747" t="s">
        <v>6577</v>
      </c>
      <c r="R1747" t="s">
        <v>36</v>
      </c>
      <c r="S1747" t="s">
        <v>4688</v>
      </c>
      <c r="T1747" t="s">
        <v>841</v>
      </c>
      <c r="U1747" t="s">
        <v>1598</v>
      </c>
      <c r="V1747" t="s">
        <v>36</v>
      </c>
      <c r="W1747">
        <v>2020</v>
      </c>
      <c r="X1747" s="1">
        <v>44361</v>
      </c>
      <c r="Y1747">
        <v>11207</v>
      </c>
      <c r="Z1747">
        <v>40.684195000000003</v>
      </c>
      <c r="AA1747">
        <v>-73.912707999999995</v>
      </c>
      <c r="AB1747">
        <v>304</v>
      </c>
      <c r="AC1747">
        <v>401</v>
      </c>
      <c r="AD1747">
        <v>3319581</v>
      </c>
      <c r="AE1747">
        <v>3034260005</v>
      </c>
      <c r="AF1747" t="s">
        <v>669</v>
      </c>
    </row>
    <row r="1748" spans="1:32" x14ac:dyDescent="0.35">
      <c r="A1748">
        <v>37</v>
      </c>
      <c r="B1748" t="s">
        <v>817</v>
      </c>
      <c r="C1748" t="s">
        <v>4689</v>
      </c>
      <c r="D1748" t="s">
        <v>4690</v>
      </c>
      <c r="E1748" t="s">
        <v>224</v>
      </c>
      <c r="F1748" t="s">
        <v>5706</v>
      </c>
      <c r="Q1748" t="s">
        <v>6577</v>
      </c>
      <c r="R1748" t="s">
        <v>36</v>
      </c>
      <c r="S1748" t="s">
        <v>4691</v>
      </c>
      <c r="T1748" t="s">
        <v>841</v>
      </c>
      <c r="U1748" t="s">
        <v>1598</v>
      </c>
      <c r="V1748" t="s">
        <v>36</v>
      </c>
      <c r="W1748">
        <v>2020</v>
      </c>
      <c r="X1748" s="1">
        <v>44361</v>
      </c>
      <c r="Y1748">
        <v>11207</v>
      </c>
      <c r="Z1748">
        <v>40.673436000000002</v>
      </c>
      <c r="AA1748">
        <v>-73.900133999999994</v>
      </c>
      <c r="AB1748">
        <v>305</v>
      </c>
      <c r="AC1748">
        <v>1144</v>
      </c>
      <c r="AD1748">
        <v>3083637</v>
      </c>
      <c r="AE1748">
        <v>3036990001</v>
      </c>
      <c r="AF1748" t="s">
        <v>1468</v>
      </c>
    </row>
    <row r="1749" spans="1:32" x14ac:dyDescent="0.35">
      <c r="A1749">
        <v>37</v>
      </c>
      <c r="B1749" t="s">
        <v>51</v>
      </c>
      <c r="C1749" t="s">
        <v>4692</v>
      </c>
      <c r="D1749" t="s">
        <v>4693</v>
      </c>
      <c r="E1749" t="s">
        <v>224</v>
      </c>
      <c r="F1749" t="s">
        <v>5706</v>
      </c>
      <c r="Q1749" t="s">
        <v>6577</v>
      </c>
      <c r="R1749" t="s">
        <v>36</v>
      </c>
      <c r="S1749" t="s">
        <v>4694</v>
      </c>
      <c r="T1749" t="s">
        <v>1595</v>
      </c>
      <c r="U1749" t="s">
        <v>1601</v>
      </c>
      <c r="V1749" t="s">
        <v>36</v>
      </c>
      <c r="W1749">
        <v>2020</v>
      </c>
      <c r="X1749" s="1">
        <v>44361</v>
      </c>
      <c r="Y1749">
        <v>11208</v>
      </c>
      <c r="Z1749">
        <v>40.689697000000002</v>
      </c>
      <c r="AA1749">
        <v>-73.873108999999999</v>
      </c>
      <c r="AB1749">
        <v>305</v>
      </c>
      <c r="AC1749">
        <v>118201</v>
      </c>
      <c r="AD1749">
        <v>3090998</v>
      </c>
      <c r="AE1749">
        <v>3041060039</v>
      </c>
      <c r="AF1749" t="s">
        <v>1410</v>
      </c>
    </row>
    <row r="1750" spans="1:32" x14ac:dyDescent="0.35">
      <c r="A1750">
        <v>37</v>
      </c>
      <c r="B1750" t="s">
        <v>51</v>
      </c>
      <c r="C1750" t="s">
        <v>4695</v>
      </c>
      <c r="D1750" t="s">
        <v>4696</v>
      </c>
      <c r="E1750" t="s">
        <v>224</v>
      </c>
      <c r="F1750" t="s">
        <v>5706</v>
      </c>
      <c r="Q1750" t="s">
        <v>6577</v>
      </c>
      <c r="R1750" t="s">
        <v>36</v>
      </c>
      <c r="S1750" t="s">
        <v>2279</v>
      </c>
      <c r="T1750" t="s">
        <v>841</v>
      </c>
      <c r="U1750" t="s">
        <v>911</v>
      </c>
      <c r="V1750" t="s">
        <v>36</v>
      </c>
      <c r="W1750">
        <v>2020</v>
      </c>
      <c r="X1750" s="1">
        <v>44361</v>
      </c>
      <c r="Y1750">
        <v>11207</v>
      </c>
      <c r="Z1750">
        <v>40.686745999999999</v>
      </c>
      <c r="AA1750">
        <v>-73.910692999999995</v>
      </c>
      <c r="AB1750">
        <v>304</v>
      </c>
      <c r="AC1750">
        <v>401</v>
      </c>
      <c r="AD1750">
        <v>3079428</v>
      </c>
      <c r="AE1750">
        <v>3034270011</v>
      </c>
      <c r="AF1750" t="s">
        <v>669</v>
      </c>
    </row>
    <row r="1751" spans="1:32" x14ac:dyDescent="0.35">
      <c r="A1751">
        <v>37</v>
      </c>
      <c r="B1751" t="s">
        <v>51</v>
      </c>
      <c r="C1751" t="s">
        <v>4697</v>
      </c>
      <c r="D1751" t="s">
        <v>4698</v>
      </c>
      <c r="E1751" t="s">
        <v>224</v>
      </c>
      <c r="F1751" t="s">
        <v>5706</v>
      </c>
      <c r="Q1751" t="s">
        <v>6577</v>
      </c>
      <c r="R1751" t="s">
        <v>36</v>
      </c>
      <c r="S1751" t="s">
        <v>1228</v>
      </c>
      <c r="T1751" t="s">
        <v>810</v>
      </c>
      <c r="U1751" t="s">
        <v>816</v>
      </c>
      <c r="V1751" t="s">
        <v>36</v>
      </c>
      <c r="W1751">
        <v>2020</v>
      </c>
      <c r="X1751" s="1">
        <v>44361</v>
      </c>
      <c r="Y1751">
        <v>11233</v>
      </c>
      <c r="Z1751">
        <v>40.680318</v>
      </c>
      <c r="AA1751">
        <v>-73.910644000000005</v>
      </c>
      <c r="AB1751">
        <v>316</v>
      </c>
      <c r="AC1751">
        <v>369</v>
      </c>
      <c r="AD1751">
        <v>3041561</v>
      </c>
      <c r="AE1751">
        <v>3015280001</v>
      </c>
      <c r="AF1751" t="s">
        <v>1453</v>
      </c>
    </row>
    <row r="1752" spans="1:32" x14ac:dyDescent="0.35">
      <c r="A1752">
        <v>37</v>
      </c>
      <c r="B1752" t="s">
        <v>51</v>
      </c>
      <c r="C1752" t="s">
        <v>4699</v>
      </c>
      <c r="D1752" t="s">
        <v>4700</v>
      </c>
      <c r="E1752" t="s">
        <v>224</v>
      </c>
      <c r="F1752" t="s">
        <v>5706</v>
      </c>
      <c r="Q1752" t="s">
        <v>6577</v>
      </c>
      <c r="R1752" t="s">
        <v>36</v>
      </c>
      <c r="S1752" t="s">
        <v>3989</v>
      </c>
      <c r="T1752" t="s">
        <v>824</v>
      </c>
      <c r="U1752" t="s">
        <v>811</v>
      </c>
      <c r="V1752" t="s">
        <v>36</v>
      </c>
      <c r="W1752">
        <v>2020</v>
      </c>
      <c r="X1752" s="1">
        <v>44361</v>
      </c>
      <c r="Y1752">
        <v>11237</v>
      </c>
      <c r="Z1752">
        <v>40.700774000000003</v>
      </c>
      <c r="AA1752">
        <v>-73.917479999999998</v>
      </c>
      <c r="AB1752">
        <v>304</v>
      </c>
      <c r="AC1752">
        <v>431</v>
      </c>
      <c r="AD1752">
        <v>3075109</v>
      </c>
      <c r="AE1752">
        <v>3032890027</v>
      </c>
      <c r="AF1752" t="s">
        <v>4455</v>
      </c>
    </row>
    <row r="1753" spans="1:32" x14ac:dyDescent="0.35">
      <c r="A1753">
        <v>37</v>
      </c>
      <c r="B1753" t="s">
        <v>51</v>
      </c>
      <c r="C1753" t="s">
        <v>4701</v>
      </c>
      <c r="D1753" t="s">
        <v>6828</v>
      </c>
      <c r="E1753" t="s">
        <v>224</v>
      </c>
      <c r="F1753" t="s">
        <v>5706</v>
      </c>
      <c r="Q1753" t="s">
        <v>6577</v>
      </c>
      <c r="R1753" t="s">
        <v>36</v>
      </c>
      <c r="S1753" t="s">
        <v>4542</v>
      </c>
      <c r="T1753" t="s">
        <v>1682</v>
      </c>
      <c r="U1753" t="s">
        <v>1601</v>
      </c>
      <c r="V1753" t="s">
        <v>36</v>
      </c>
      <c r="W1753">
        <v>2020</v>
      </c>
      <c r="X1753" s="1">
        <v>44361</v>
      </c>
      <c r="Y1753">
        <v>11221</v>
      </c>
      <c r="Z1753">
        <v>40.693879000000003</v>
      </c>
      <c r="AA1753">
        <v>-73.913055999999997</v>
      </c>
      <c r="AB1753">
        <v>304</v>
      </c>
      <c r="AC1753">
        <v>435</v>
      </c>
      <c r="AD1753">
        <v>3077286</v>
      </c>
      <c r="AE1753">
        <v>3033770001</v>
      </c>
      <c r="AF1753" t="s">
        <v>4455</v>
      </c>
    </row>
    <row r="1754" spans="1:32" x14ac:dyDescent="0.35">
      <c r="A1754">
        <v>37</v>
      </c>
      <c r="B1754" t="s">
        <v>51</v>
      </c>
      <c r="C1754" t="s">
        <v>4703</v>
      </c>
      <c r="D1754" t="s">
        <v>4704</v>
      </c>
      <c r="E1754" t="s">
        <v>224</v>
      </c>
      <c r="F1754" t="s">
        <v>5698</v>
      </c>
      <c r="Q1754" t="s">
        <v>6577</v>
      </c>
      <c r="R1754" t="s">
        <v>36</v>
      </c>
      <c r="S1754" t="s">
        <v>1424</v>
      </c>
      <c r="T1754" t="s">
        <v>824</v>
      </c>
      <c r="U1754" t="s">
        <v>1601</v>
      </c>
      <c r="V1754" t="s">
        <v>36</v>
      </c>
      <c r="W1754">
        <v>2020</v>
      </c>
      <c r="X1754" s="1">
        <v>44361</v>
      </c>
      <c r="Y1754">
        <v>11208</v>
      </c>
      <c r="Z1754">
        <v>40.681268000000003</v>
      </c>
      <c r="AA1754">
        <v>-73.884062999999998</v>
      </c>
      <c r="AB1754">
        <v>305</v>
      </c>
      <c r="AC1754">
        <v>117202</v>
      </c>
      <c r="AD1754">
        <v>3087131</v>
      </c>
      <c r="AE1754">
        <v>3039260045</v>
      </c>
      <c r="AF1754" t="s">
        <v>1410</v>
      </c>
    </row>
    <row r="1755" spans="1:32" x14ac:dyDescent="0.35">
      <c r="A1755">
        <v>37</v>
      </c>
      <c r="B1755" t="s">
        <v>51</v>
      </c>
      <c r="C1755" t="s">
        <v>4705</v>
      </c>
      <c r="D1755" t="s">
        <v>4706</v>
      </c>
      <c r="E1755" t="s">
        <v>224</v>
      </c>
      <c r="F1755" t="s">
        <v>5698</v>
      </c>
      <c r="Q1755" t="s">
        <v>6577</v>
      </c>
      <c r="R1755" t="s">
        <v>36</v>
      </c>
      <c r="S1755" t="s">
        <v>1080</v>
      </c>
      <c r="T1755" t="s">
        <v>810</v>
      </c>
      <c r="U1755" t="s">
        <v>1601</v>
      </c>
      <c r="V1755" t="s">
        <v>36</v>
      </c>
      <c r="W1755">
        <v>2020</v>
      </c>
      <c r="X1755" s="1">
        <v>44361</v>
      </c>
      <c r="Y1755">
        <v>11237</v>
      </c>
      <c r="Z1755">
        <v>40.697778999999997</v>
      </c>
      <c r="AA1755">
        <v>-73.916521000000003</v>
      </c>
      <c r="AB1755">
        <v>304</v>
      </c>
      <c r="AC1755">
        <v>433</v>
      </c>
      <c r="AD1755">
        <v>3075909</v>
      </c>
      <c r="AE1755">
        <v>3033170001</v>
      </c>
      <c r="AF1755" t="s">
        <v>4455</v>
      </c>
    </row>
    <row r="1756" spans="1:32" x14ac:dyDescent="0.35">
      <c r="A1756">
        <v>37</v>
      </c>
      <c r="B1756" t="s">
        <v>51</v>
      </c>
      <c r="C1756" t="s">
        <v>4707</v>
      </c>
      <c r="D1756" t="s">
        <v>4708</v>
      </c>
      <c r="E1756" t="s">
        <v>224</v>
      </c>
      <c r="F1756" t="s">
        <v>5706</v>
      </c>
      <c r="Q1756" t="s">
        <v>6577</v>
      </c>
      <c r="R1756" t="s">
        <v>36</v>
      </c>
      <c r="S1756" t="s">
        <v>2064</v>
      </c>
      <c r="T1756" t="s">
        <v>1682</v>
      </c>
      <c r="U1756" t="s">
        <v>911</v>
      </c>
      <c r="V1756" t="s">
        <v>36</v>
      </c>
      <c r="W1756">
        <v>2020</v>
      </c>
      <c r="X1756" s="1">
        <v>44361</v>
      </c>
      <c r="Y1756">
        <v>11207</v>
      </c>
      <c r="Z1756">
        <v>40.693292999999997</v>
      </c>
      <c r="AA1756">
        <v>-73.908640000000005</v>
      </c>
      <c r="AB1756">
        <v>304</v>
      </c>
      <c r="AC1756">
        <v>437</v>
      </c>
      <c r="AD1756">
        <v>3078654</v>
      </c>
      <c r="AE1756">
        <v>3034060001</v>
      </c>
      <c r="AF1756" t="s">
        <v>4455</v>
      </c>
    </row>
    <row r="1757" spans="1:32" x14ac:dyDescent="0.35">
      <c r="A1757">
        <v>37</v>
      </c>
      <c r="B1757" t="s">
        <v>51</v>
      </c>
      <c r="C1757" t="s">
        <v>6829</v>
      </c>
      <c r="D1757" t="s">
        <v>6830</v>
      </c>
      <c r="E1757" t="s">
        <v>224</v>
      </c>
      <c r="F1757" t="s">
        <v>5706</v>
      </c>
      <c r="Q1757" t="s">
        <v>6577</v>
      </c>
      <c r="R1757" t="s">
        <v>65</v>
      </c>
      <c r="S1757" t="s">
        <v>1471</v>
      </c>
      <c r="T1757" t="s">
        <v>841</v>
      </c>
      <c r="U1757" t="s">
        <v>911</v>
      </c>
      <c r="V1757" t="s">
        <v>36</v>
      </c>
      <c r="W1757">
        <v>2020</v>
      </c>
      <c r="X1757" s="1">
        <v>44361</v>
      </c>
      <c r="Y1757">
        <v>11233</v>
      </c>
      <c r="Z1757">
        <v>40.677415000000003</v>
      </c>
      <c r="AA1757">
        <v>-73.908733999999995</v>
      </c>
      <c r="AB1757">
        <v>316</v>
      </c>
      <c r="AC1757">
        <v>369</v>
      </c>
      <c r="AD1757">
        <v>3042263</v>
      </c>
      <c r="AE1757">
        <v>3015520043</v>
      </c>
      <c r="AF1757" t="s">
        <v>1453</v>
      </c>
    </row>
    <row r="1758" spans="1:32" x14ac:dyDescent="0.35">
      <c r="A1758">
        <v>37</v>
      </c>
      <c r="B1758" t="s">
        <v>51</v>
      </c>
      <c r="C1758" t="s">
        <v>4709</v>
      </c>
      <c r="D1758" t="s">
        <v>4710</v>
      </c>
      <c r="E1758" t="s">
        <v>224</v>
      </c>
      <c r="F1758" t="s">
        <v>5706</v>
      </c>
      <c r="Q1758" t="s">
        <v>6577</v>
      </c>
      <c r="R1758" t="s">
        <v>36</v>
      </c>
      <c r="S1758" t="s">
        <v>972</v>
      </c>
      <c r="T1758" t="s">
        <v>841</v>
      </c>
      <c r="U1758" t="s">
        <v>1601</v>
      </c>
      <c r="V1758" t="s">
        <v>36</v>
      </c>
      <c r="W1758">
        <v>2020</v>
      </c>
      <c r="X1758" s="1">
        <v>44361</v>
      </c>
      <c r="Y1758">
        <v>11207</v>
      </c>
      <c r="Z1758">
        <v>40.672578999999999</v>
      </c>
      <c r="AA1758">
        <v>-73.884803000000005</v>
      </c>
      <c r="AB1758">
        <v>305</v>
      </c>
      <c r="AC1758">
        <v>1150</v>
      </c>
      <c r="AD1758">
        <v>3089176</v>
      </c>
      <c r="AE1758">
        <v>3040150001</v>
      </c>
      <c r="AF1758" t="s">
        <v>248</v>
      </c>
    </row>
    <row r="1759" spans="1:32" x14ac:dyDescent="0.35">
      <c r="A1759">
        <v>37</v>
      </c>
      <c r="B1759" t="s">
        <v>51</v>
      </c>
      <c r="C1759" t="s">
        <v>4711</v>
      </c>
      <c r="D1759" t="s">
        <v>4712</v>
      </c>
      <c r="E1759" t="s">
        <v>224</v>
      </c>
      <c r="F1759" t="s">
        <v>5706</v>
      </c>
      <c r="Q1759" t="s">
        <v>6577</v>
      </c>
      <c r="R1759" t="s">
        <v>36</v>
      </c>
      <c r="S1759" t="s">
        <v>1445</v>
      </c>
      <c r="T1759" t="s">
        <v>824</v>
      </c>
      <c r="U1759" t="s">
        <v>811</v>
      </c>
      <c r="V1759" t="s">
        <v>36</v>
      </c>
      <c r="W1759">
        <v>2020</v>
      </c>
      <c r="X1759" s="1">
        <v>44361</v>
      </c>
      <c r="Y1759">
        <v>11208</v>
      </c>
      <c r="Z1759">
        <v>40.676513</v>
      </c>
      <c r="AA1759">
        <v>-73.863151000000002</v>
      </c>
      <c r="AB1759">
        <v>305</v>
      </c>
      <c r="AC1759">
        <v>1202</v>
      </c>
      <c r="AD1759">
        <v>3095254</v>
      </c>
      <c r="AE1759">
        <v>3042430001</v>
      </c>
      <c r="AF1759" t="s">
        <v>1410</v>
      </c>
    </row>
    <row r="1760" spans="1:32" x14ac:dyDescent="0.35">
      <c r="A1760">
        <v>37</v>
      </c>
      <c r="B1760" t="s">
        <v>51</v>
      </c>
      <c r="C1760" t="s">
        <v>4713</v>
      </c>
      <c r="D1760" t="s">
        <v>4714</v>
      </c>
      <c r="E1760" t="s">
        <v>224</v>
      </c>
      <c r="F1760" t="s">
        <v>5706</v>
      </c>
      <c r="Q1760" t="s">
        <v>6577</v>
      </c>
      <c r="R1760" t="s">
        <v>36</v>
      </c>
      <c r="S1760" t="s">
        <v>4715</v>
      </c>
      <c r="T1760" t="s">
        <v>841</v>
      </c>
      <c r="U1760" t="s">
        <v>1601</v>
      </c>
      <c r="V1760" t="s">
        <v>36</v>
      </c>
      <c r="W1760">
        <v>2020</v>
      </c>
      <c r="X1760" s="1">
        <v>44361</v>
      </c>
      <c r="Y1760">
        <v>11221</v>
      </c>
      <c r="Z1760">
        <v>40.695362000000003</v>
      </c>
      <c r="AA1760">
        <v>-73.915142000000003</v>
      </c>
      <c r="AB1760">
        <v>304</v>
      </c>
      <c r="AC1760">
        <v>433</v>
      </c>
      <c r="AD1760">
        <v>3076460</v>
      </c>
      <c r="AE1760">
        <v>3033430001</v>
      </c>
      <c r="AF1760" t="s">
        <v>4455</v>
      </c>
    </row>
    <row r="1761" spans="1:32" x14ac:dyDescent="0.35">
      <c r="A1761">
        <v>37</v>
      </c>
      <c r="B1761" t="s">
        <v>51</v>
      </c>
      <c r="C1761" t="s">
        <v>4716</v>
      </c>
      <c r="D1761" t="s">
        <v>4717</v>
      </c>
      <c r="E1761" t="s">
        <v>224</v>
      </c>
      <c r="F1761" t="s">
        <v>5706</v>
      </c>
      <c r="Q1761" t="s">
        <v>6577</v>
      </c>
      <c r="R1761" t="s">
        <v>36</v>
      </c>
      <c r="S1761" t="s">
        <v>4718</v>
      </c>
      <c r="T1761" t="s">
        <v>824</v>
      </c>
      <c r="U1761" t="s">
        <v>1601</v>
      </c>
      <c r="V1761" t="s">
        <v>36</v>
      </c>
      <c r="W1761">
        <v>2020</v>
      </c>
      <c r="X1761" s="1">
        <v>44361</v>
      </c>
      <c r="Y1761">
        <v>11207</v>
      </c>
      <c r="Z1761">
        <v>40.688386999999999</v>
      </c>
      <c r="AA1761">
        <v>-73.910275999999996</v>
      </c>
      <c r="AB1761">
        <v>304</v>
      </c>
      <c r="AC1761">
        <v>413</v>
      </c>
      <c r="AD1761">
        <v>3079027</v>
      </c>
      <c r="AE1761">
        <v>3034160001</v>
      </c>
      <c r="AF1761" t="s">
        <v>669</v>
      </c>
    </row>
    <row r="1762" spans="1:32" x14ac:dyDescent="0.35">
      <c r="A1762">
        <v>37</v>
      </c>
      <c r="B1762" t="s">
        <v>51</v>
      </c>
      <c r="C1762" t="s">
        <v>4719</v>
      </c>
      <c r="D1762" t="s">
        <v>4720</v>
      </c>
      <c r="E1762" t="s">
        <v>224</v>
      </c>
      <c r="F1762" t="s">
        <v>5706</v>
      </c>
      <c r="Q1762" t="s">
        <v>6577</v>
      </c>
      <c r="R1762" t="s">
        <v>36</v>
      </c>
      <c r="S1762" t="s">
        <v>2543</v>
      </c>
      <c r="T1762" t="s">
        <v>1595</v>
      </c>
      <c r="U1762" t="s">
        <v>1601</v>
      </c>
      <c r="V1762" t="s">
        <v>36</v>
      </c>
      <c r="W1762">
        <v>2020</v>
      </c>
      <c r="X1762" s="1">
        <v>44361</v>
      </c>
      <c r="Y1762">
        <v>11237</v>
      </c>
      <c r="Z1762">
        <v>40.698020999999997</v>
      </c>
      <c r="AA1762">
        <v>-73.920710999999997</v>
      </c>
      <c r="AB1762">
        <v>304</v>
      </c>
      <c r="AC1762">
        <v>431</v>
      </c>
      <c r="AD1762">
        <v>3075072</v>
      </c>
      <c r="AE1762">
        <v>3032870001</v>
      </c>
      <c r="AF1762" t="s">
        <v>4455</v>
      </c>
    </row>
    <row r="1763" spans="1:32" x14ac:dyDescent="0.35">
      <c r="A1763">
        <v>37</v>
      </c>
      <c r="B1763" t="s">
        <v>51</v>
      </c>
      <c r="C1763" t="s">
        <v>4721</v>
      </c>
      <c r="D1763" t="s">
        <v>4722</v>
      </c>
      <c r="E1763" t="s">
        <v>224</v>
      </c>
      <c r="F1763" t="s">
        <v>5706</v>
      </c>
      <c r="Q1763" t="s">
        <v>6577</v>
      </c>
      <c r="R1763" t="s">
        <v>36</v>
      </c>
      <c r="S1763" t="s">
        <v>4723</v>
      </c>
      <c r="T1763" t="s">
        <v>841</v>
      </c>
      <c r="U1763" t="s">
        <v>1601</v>
      </c>
      <c r="V1763" t="s">
        <v>36</v>
      </c>
      <c r="W1763">
        <v>2020</v>
      </c>
      <c r="X1763" s="1">
        <v>44361</v>
      </c>
      <c r="Y1763">
        <v>11237</v>
      </c>
      <c r="Z1763">
        <v>40.697780999999999</v>
      </c>
      <c r="AA1763">
        <v>-73.919776999999996</v>
      </c>
      <c r="AB1763">
        <v>304</v>
      </c>
      <c r="AC1763">
        <v>431</v>
      </c>
      <c r="AD1763">
        <v>3075413</v>
      </c>
      <c r="AE1763">
        <v>3032980001</v>
      </c>
      <c r="AF1763" t="s">
        <v>4455</v>
      </c>
    </row>
    <row r="1764" spans="1:32" x14ac:dyDescent="0.35">
      <c r="A1764">
        <v>37</v>
      </c>
      <c r="B1764" t="s">
        <v>51</v>
      </c>
      <c r="C1764" t="s">
        <v>4724</v>
      </c>
      <c r="D1764" t="s">
        <v>4725</v>
      </c>
      <c r="E1764" t="s">
        <v>224</v>
      </c>
      <c r="F1764" t="s">
        <v>5706</v>
      </c>
      <c r="Q1764" t="s">
        <v>6577</v>
      </c>
      <c r="R1764" t="s">
        <v>36</v>
      </c>
      <c r="S1764" t="s">
        <v>3071</v>
      </c>
      <c r="T1764" t="s">
        <v>841</v>
      </c>
      <c r="U1764" t="s">
        <v>1601</v>
      </c>
      <c r="V1764" t="s">
        <v>36</v>
      </c>
      <c r="W1764">
        <v>2020</v>
      </c>
      <c r="X1764" s="1">
        <v>44361</v>
      </c>
      <c r="Y1764">
        <v>11207</v>
      </c>
      <c r="Z1764">
        <v>40.690353000000002</v>
      </c>
      <c r="AA1764">
        <v>-73.904803000000001</v>
      </c>
      <c r="AB1764">
        <v>304</v>
      </c>
      <c r="AC1764">
        <v>409</v>
      </c>
      <c r="AD1764">
        <v>3080043</v>
      </c>
      <c r="AE1764">
        <v>3034420001</v>
      </c>
      <c r="AF1764" t="s">
        <v>4455</v>
      </c>
    </row>
    <row r="1765" spans="1:32" x14ac:dyDescent="0.35">
      <c r="A1765">
        <v>37</v>
      </c>
      <c r="B1765" t="s">
        <v>51</v>
      </c>
      <c r="C1765" t="s">
        <v>6831</v>
      </c>
      <c r="D1765" t="s">
        <v>6832</v>
      </c>
      <c r="E1765" t="s">
        <v>224</v>
      </c>
      <c r="F1765" t="s">
        <v>5706</v>
      </c>
      <c r="Q1765" t="s">
        <v>6577</v>
      </c>
      <c r="R1765" t="s">
        <v>65</v>
      </c>
      <c r="S1765" t="s">
        <v>6833</v>
      </c>
      <c r="T1765" t="s">
        <v>1832</v>
      </c>
      <c r="U1765" t="s">
        <v>1832</v>
      </c>
      <c r="V1765" t="s">
        <v>36</v>
      </c>
      <c r="W1765">
        <v>2020</v>
      </c>
      <c r="X1765" s="1">
        <v>44361</v>
      </c>
      <c r="Y1765">
        <v>11237</v>
      </c>
      <c r="Z1765">
        <v>40.697184999999998</v>
      </c>
      <c r="AA1765">
        <v>-73.911169999999998</v>
      </c>
      <c r="AB1765">
        <v>304</v>
      </c>
      <c r="AC1765">
        <v>435</v>
      </c>
      <c r="AD1765">
        <v>3076908</v>
      </c>
      <c r="AE1765">
        <v>3033650098</v>
      </c>
      <c r="AF1765" t="s">
        <v>4455</v>
      </c>
    </row>
    <row r="1766" spans="1:32" x14ac:dyDescent="0.35">
      <c r="A1766">
        <v>37</v>
      </c>
      <c r="B1766" t="s">
        <v>51</v>
      </c>
      <c r="C1766" t="s">
        <v>4726</v>
      </c>
      <c r="D1766" t="s">
        <v>4727</v>
      </c>
      <c r="E1766" t="s">
        <v>224</v>
      </c>
      <c r="F1766" t="s">
        <v>5706</v>
      </c>
      <c r="Q1766" t="s">
        <v>6577</v>
      </c>
      <c r="R1766" t="s">
        <v>36</v>
      </c>
      <c r="S1766" t="s">
        <v>890</v>
      </c>
      <c r="T1766" t="s">
        <v>1682</v>
      </c>
      <c r="U1766" t="s">
        <v>1601</v>
      </c>
      <c r="V1766" t="s">
        <v>36</v>
      </c>
      <c r="W1766">
        <v>2020</v>
      </c>
      <c r="X1766" s="1">
        <v>44361</v>
      </c>
      <c r="Y1766">
        <v>11208</v>
      </c>
      <c r="Z1766">
        <v>40.678275999999997</v>
      </c>
      <c r="AA1766">
        <v>-73.875960000000006</v>
      </c>
      <c r="AB1766">
        <v>305</v>
      </c>
      <c r="AC1766">
        <v>1196</v>
      </c>
      <c r="AD1766">
        <v>3327249</v>
      </c>
      <c r="AE1766">
        <v>3041550075</v>
      </c>
      <c r="AF1766" t="s">
        <v>248</v>
      </c>
    </row>
    <row r="1767" spans="1:32" x14ac:dyDescent="0.35">
      <c r="A1767">
        <v>37</v>
      </c>
      <c r="B1767" t="s">
        <v>51</v>
      </c>
      <c r="C1767" t="s">
        <v>4728</v>
      </c>
      <c r="D1767" t="s">
        <v>4729</v>
      </c>
      <c r="E1767" t="s">
        <v>224</v>
      </c>
      <c r="F1767" t="s">
        <v>5706</v>
      </c>
      <c r="Q1767" t="s">
        <v>6577</v>
      </c>
      <c r="R1767" t="s">
        <v>36</v>
      </c>
      <c r="S1767" t="s">
        <v>1715</v>
      </c>
      <c r="T1767" t="s">
        <v>824</v>
      </c>
      <c r="U1767" t="s">
        <v>911</v>
      </c>
      <c r="V1767" t="s">
        <v>36</v>
      </c>
      <c r="W1767">
        <v>2020</v>
      </c>
      <c r="X1767" s="1">
        <v>44361</v>
      </c>
      <c r="Y1767">
        <v>11207</v>
      </c>
      <c r="Z1767">
        <v>40.674135</v>
      </c>
      <c r="AA1767">
        <v>-73.896429999999995</v>
      </c>
      <c r="AB1767">
        <v>305</v>
      </c>
      <c r="AC1767">
        <v>1144</v>
      </c>
      <c r="AD1767">
        <v>3083660</v>
      </c>
      <c r="AE1767">
        <v>3037040001</v>
      </c>
      <c r="AF1767" t="s">
        <v>1468</v>
      </c>
    </row>
    <row r="1768" spans="1:32" x14ac:dyDescent="0.35">
      <c r="A1768">
        <v>37</v>
      </c>
      <c r="B1768" t="s">
        <v>51</v>
      </c>
      <c r="C1768" t="s">
        <v>4730</v>
      </c>
      <c r="D1768" t="s">
        <v>4731</v>
      </c>
      <c r="E1768" t="s">
        <v>224</v>
      </c>
      <c r="F1768" t="s">
        <v>5706</v>
      </c>
      <c r="Q1768" t="s">
        <v>6577</v>
      </c>
      <c r="R1768" t="s">
        <v>36</v>
      </c>
      <c r="S1768" t="s">
        <v>3056</v>
      </c>
      <c r="T1768" t="s">
        <v>841</v>
      </c>
      <c r="U1768" t="s">
        <v>911</v>
      </c>
      <c r="V1768" t="s">
        <v>36</v>
      </c>
      <c r="W1768">
        <v>2020</v>
      </c>
      <c r="X1768" s="1">
        <v>44361</v>
      </c>
      <c r="Y1768">
        <v>11208</v>
      </c>
      <c r="Z1768">
        <v>40.687145000000001</v>
      </c>
      <c r="AA1768">
        <v>-73.878546999999998</v>
      </c>
      <c r="AB1768">
        <v>305</v>
      </c>
      <c r="AC1768">
        <v>117601</v>
      </c>
      <c r="AD1768">
        <v>3397004</v>
      </c>
      <c r="AE1768">
        <v>3041020019</v>
      </c>
      <c r="AF1768" t="s">
        <v>1410</v>
      </c>
    </row>
    <row r="1769" spans="1:32" x14ac:dyDescent="0.35">
      <c r="A1769">
        <v>37</v>
      </c>
      <c r="B1769" t="s">
        <v>1848</v>
      </c>
      <c r="C1769" t="s">
        <v>4732</v>
      </c>
      <c r="D1769" t="s">
        <v>4733</v>
      </c>
      <c r="E1769" t="s">
        <v>224</v>
      </c>
      <c r="F1769" t="s">
        <v>5706</v>
      </c>
      <c r="Q1769" t="s">
        <v>6577</v>
      </c>
      <c r="R1769" t="s">
        <v>36</v>
      </c>
      <c r="S1769" t="s">
        <v>4734</v>
      </c>
      <c r="T1769" t="s">
        <v>1595</v>
      </c>
      <c r="U1769" t="s">
        <v>1601</v>
      </c>
      <c r="V1769" t="s">
        <v>36</v>
      </c>
      <c r="W1769">
        <v>2020</v>
      </c>
      <c r="X1769" s="1">
        <v>44361</v>
      </c>
      <c r="Y1769">
        <v>11221</v>
      </c>
      <c r="Z1769">
        <v>40.694673999999999</v>
      </c>
      <c r="AA1769">
        <v>-73.919152999999994</v>
      </c>
      <c r="AB1769">
        <v>304</v>
      </c>
      <c r="AC1769">
        <v>417</v>
      </c>
      <c r="AD1769">
        <v>3076115</v>
      </c>
      <c r="AE1769">
        <v>3033240001</v>
      </c>
      <c r="AF1769" t="s">
        <v>669</v>
      </c>
    </row>
    <row r="1770" spans="1:32" x14ac:dyDescent="0.35">
      <c r="A1770">
        <v>37</v>
      </c>
      <c r="B1770" t="s">
        <v>182</v>
      </c>
      <c r="C1770" t="s">
        <v>4735</v>
      </c>
      <c r="D1770" t="s">
        <v>4736</v>
      </c>
      <c r="E1770" t="s">
        <v>224</v>
      </c>
      <c r="F1770" t="s">
        <v>5706</v>
      </c>
      <c r="Q1770" t="s">
        <v>6577</v>
      </c>
      <c r="R1770" t="s">
        <v>36</v>
      </c>
      <c r="S1770" t="s">
        <v>4737</v>
      </c>
      <c r="T1770" t="s">
        <v>1682</v>
      </c>
      <c r="U1770" t="s">
        <v>1598</v>
      </c>
      <c r="V1770" t="s">
        <v>36</v>
      </c>
      <c r="W1770">
        <v>2020</v>
      </c>
      <c r="X1770" s="1">
        <v>44361</v>
      </c>
      <c r="Y1770">
        <v>11233</v>
      </c>
      <c r="Z1770">
        <v>40.682616000000003</v>
      </c>
      <c r="AA1770">
        <v>-73.911687000000001</v>
      </c>
      <c r="AB1770">
        <v>316</v>
      </c>
      <c r="AC1770">
        <v>369</v>
      </c>
      <c r="AD1770">
        <v>3040990</v>
      </c>
      <c r="AE1770">
        <v>3015120001</v>
      </c>
      <c r="AF1770" t="s">
        <v>1453</v>
      </c>
    </row>
    <row r="1771" spans="1:32" x14ac:dyDescent="0.35">
      <c r="A1771">
        <v>37</v>
      </c>
      <c r="B1771" t="s">
        <v>182</v>
      </c>
      <c r="C1771" t="s">
        <v>4738</v>
      </c>
      <c r="D1771" t="s">
        <v>4739</v>
      </c>
      <c r="E1771" t="s">
        <v>224</v>
      </c>
      <c r="F1771" t="s">
        <v>5698</v>
      </c>
      <c r="Q1771" t="s">
        <v>6577</v>
      </c>
      <c r="R1771" t="s">
        <v>36</v>
      </c>
      <c r="S1771" t="s">
        <v>4740</v>
      </c>
      <c r="T1771" t="s">
        <v>1595</v>
      </c>
      <c r="U1771" t="s">
        <v>1601</v>
      </c>
      <c r="V1771" t="s">
        <v>36</v>
      </c>
      <c r="W1771">
        <v>2020</v>
      </c>
      <c r="X1771" s="1">
        <v>44361</v>
      </c>
      <c r="Y1771">
        <v>11237</v>
      </c>
      <c r="Z1771">
        <v>40.703721000000002</v>
      </c>
      <c r="AA1771">
        <v>-73.916252999999998</v>
      </c>
      <c r="AB1771">
        <v>304</v>
      </c>
      <c r="AC1771">
        <v>443</v>
      </c>
      <c r="AD1771">
        <v>3074885</v>
      </c>
      <c r="AE1771">
        <v>3032810022</v>
      </c>
      <c r="AF1771" t="s">
        <v>4455</v>
      </c>
    </row>
    <row r="1772" spans="1:32" x14ac:dyDescent="0.35">
      <c r="A1772">
        <v>37</v>
      </c>
      <c r="B1772" t="s">
        <v>182</v>
      </c>
      <c r="C1772" t="s">
        <v>4741</v>
      </c>
      <c r="D1772" t="s">
        <v>4742</v>
      </c>
      <c r="E1772" t="s">
        <v>224</v>
      </c>
      <c r="F1772" t="s">
        <v>5706</v>
      </c>
      <c r="Q1772" t="s">
        <v>6577</v>
      </c>
      <c r="R1772" t="s">
        <v>36</v>
      </c>
      <c r="S1772" t="s">
        <v>1247</v>
      </c>
      <c r="T1772" t="s">
        <v>1595</v>
      </c>
      <c r="U1772" t="s">
        <v>1601</v>
      </c>
      <c r="V1772" t="s">
        <v>36</v>
      </c>
      <c r="W1772">
        <v>2020</v>
      </c>
      <c r="X1772" s="1">
        <v>44361</v>
      </c>
      <c r="Y1772">
        <v>11221</v>
      </c>
      <c r="Z1772">
        <v>40.696564000000002</v>
      </c>
      <c r="AA1772">
        <v>-73.914422999999999</v>
      </c>
      <c r="AB1772">
        <v>304</v>
      </c>
      <c r="AC1772">
        <v>433</v>
      </c>
      <c r="AD1772">
        <v>3076461</v>
      </c>
      <c r="AE1772">
        <v>3033430029</v>
      </c>
      <c r="AF1772" t="s">
        <v>4455</v>
      </c>
    </row>
    <row r="1773" spans="1:32" x14ac:dyDescent="0.35">
      <c r="A1773">
        <v>37</v>
      </c>
      <c r="B1773" t="s">
        <v>182</v>
      </c>
      <c r="C1773" t="s">
        <v>4743</v>
      </c>
      <c r="D1773" t="s">
        <v>671</v>
      </c>
      <c r="E1773" t="s">
        <v>224</v>
      </c>
      <c r="F1773" t="s">
        <v>5706</v>
      </c>
      <c r="Q1773" t="s">
        <v>6577</v>
      </c>
      <c r="R1773" t="s">
        <v>36</v>
      </c>
      <c r="S1773" t="s">
        <v>4744</v>
      </c>
      <c r="T1773" t="s">
        <v>1596</v>
      </c>
      <c r="U1773" t="s">
        <v>911</v>
      </c>
      <c r="V1773" t="s">
        <v>36</v>
      </c>
      <c r="W1773">
        <v>2020</v>
      </c>
      <c r="X1773" s="1">
        <v>44361</v>
      </c>
      <c r="Y1773">
        <v>11207</v>
      </c>
      <c r="Z1773">
        <v>40.675359</v>
      </c>
      <c r="AA1773">
        <v>-73.892863000000006</v>
      </c>
      <c r="AB1773">
        <v>305</v>
      </c>
      <c r="AC1773">
        <v>1198</v>
      </c>
      <c r="AD1773">
        <v>3083579</v>
      </c>
      <c r="AE1773">
        <v>3036910001</v>
      </c>
      <c r="AF1773" t="s">
        <v>248</v>
      </c>
    </row>
    <row r="1774" spans="1:32" x14ac:dyDescent="0.35">
      <c r="A1774">
        <v>37</v>
      </c>
      <c r="B1774" t="s">
        <v>1462</v>
      </c>
      <c r="C1774" t="s">
        <v>4745</v>
      </c>
      <c r="D1774" t="s">
        <v>4746</v>
      </c>
      <c r="E1774" t="s">
        <v>224</v>
      </c>
      <c r="F1774" t="s">
        <v>5706</v>
      </c>
      <c r="Q1774" t="s">
        <v>6577</v>
      </c>
      <c r="R1774" t="s">
        <v>36</v>
      </c>
      <c r="S1774" t="s">
        <v>4747</v>
      </c>
      <c r="T1774" t="s">
        <v>824</v>
      </c>
      <c r="U1774" t="s">
        <v>1601</v>
      </c>
      <c r="V1774" t="s">
        <v>36</v>
      </c>
      <c r="W1774">
        <v>2020</v>
      </c>
      <c r="X1774" s="1">
        <v>44361</v>
      </c>
      <c r="Y1774">
        <v>11207</v>
      </c>
      <c r="Z1774">
        <v>40.684317999999998</v>
      </c>
      <c r="AA1774">
        <v>-73.909056000000007</v>
      </c>
      <c r="AB1774">
        <v>304</v>
      </c>
      <c r="AC1774">
        <v>403</v>
      </c>
      <c r="AD1774">
        <v>3080067</v>
      </c>
      <c r="AE1774">
        <v>3034440022</v>
      </c>
      <c r="AF1774" t="s">
        <v>669</v>
      </c>
    </row>
    <row r="1775" spans="1:32" x14ac:dyDescent="0.35">
      <c r="A1775">
        <v>37</v>
      </c>
      <c r="B1775" t="s">
        <v>117</v>
      </c>
      <c r="C1775" t="s">
        <v>4748</v>
      </c>
      <c r="D1775" t="s">
        <v>4749</v>
      </c>
      <c r="E1775" t="s">
        <v>224</v>
      </c>
      <c r="F1775" t="s">
        <v>5706</v>
      </c>
      <c r="Q1775" t="s">
        <v>6577</v>
      </c>
      <c r="R1775" t="s">
        <v>36</v>
      </c>
      <c r="S1775" t="s">
        <v>4750</v>
      </c>
      <c r="T1775" t="s">
        <v>1682</v>
      </c>
      <c r="U1775" t="s">
        <v>911</v>
      </c>
      <c r="V1775" t="s">
        <v>36</v>
      </c>
      <c r="W1775">
        <v>2020</v>
      </c>
      <c r="X1775" s="1">
        <v>44361</v>
      </c>
      <c r="Y1775">
        <v>11237</v>
      </c>
      <c r="Z1775">
        <v>40.698466000000003</v>
      </c>
      <c r="AA1775">
        <v>-73.917767999999995</v>
      </c>
      <c r="AB1775">
        <v>304</v>
      </c>
      <c r="AC1775">
        <v>433</v>
      </c>
      <c r="AD1775">
        <v>3326387</v>
      </c>
      <c r="AE1775">
        <v>3033070022</v>
      </c>
      <c r="AF1775" t="s">
        <v>4455</v>
      </c>
    </row>
    <row r="1776" spans="1:32" x14ac:dyDescent="0.35">
      <c r="A1776">
        <v>37</v>
      </c>
      <c r="B1776" t="s">
        <v>117</v>
      </c>
      <c r="C1776" t="s">
        <v>4751</v>
      </c>
      <c r="D1776" t="s">
        <v>4752</v>
      </c>
      <c r="E1776" t="s">
        <v>224</v>
      </c>
      <c r="F1776" t="s">
        <v>5706</v>
      </c>
      <c r="Q1776" t="s">
        <v>6577</v>
      </c>
      <c r="R1776" t="s">
        <v>36</v>
      </c>
      <c r="S1776" t="s">
        <v>4753</v>
      </c>
      <c r="T1776" t="s">
        <v>1682</v>
      </c>
      <c r="U1776" t="s">
        <v>1596</v>
      </c>
      <c r="V1776" t="s">
        <v>36</v>
      </c>
      <c r="W1776">
        <v>2020</v>
      </c>
      <c r="X1776" s="1">
        <v>44361</v>
      </c>
      <c r="Y1776">
        <v>11237</v>
      </c>
      <c r="Z1776">
        <v>40.699570999999999</v>
      </c>
      <c r="AA1776">
        <v>-73.923713000000006</v>
      </c>
      <c r="AB1776">
        <v>304</v>
      </c>
      <c r="AC1776">
        <v>429</v>
      </c>
      <c r="AD1776">
        <v>3073816</v>
      </c>
      <c r="AE1776">
        <v>3032460005</v>
      </c>
      <c r="AF1776" t="s">
        <v>4455</v>
      </c>
    </row>
    <row r="1777" spans="1:32" x14ac:dyDescent="0.35">
      <c r="A1777">
        <v>37</v>
      </c>
      <c r="B1777" t="s">
        <v>117</v>
      </c>
      <c r="C1777" t="s">
        <v>6834</v>
      </c>
      <c r="D1777" t="s">
        <v>4755</v>
      </c>
      <c r="E1777" t="s">
        <v>224</v>
      </c>
      <c r="F1777" t="s">
        <v>5706</v>
      </c>
      <c r="Q1777" t="s">
        <v>6577</v>
      </c>
      <c r="R1777" t="s">
        <v>36</v>
      </c>
      <c r="S1777" t="s">
        <v>1080</v>
      </c>
      <c r="T1777" t="s">
        <v>1595</v>
      </c>
      <c r="U1777" t="s">
        <v>1601</v>
      </c>
      <c r="V1777" t="s">
        <v>36</v>
      </c>
      <c r="W1777">
        <v>2020</v>
      </c>
      <c r="X1777" s="1">
        <v>44361</v>
      </c>
      <c r="Y1777">
        <v>11207</v>
      </c>
      <c r="Z1777">
        <v>40.672361000000002</v>
      </c>
      <c r="AA1777">
        <v>-73.901617000000002</v>
      </c>
      <c r="AB1777">
        <v>305</v>
      </c>
      <c r="AC1777">
        <v>1144</v>
      </c>
      <c r="AD1777">
        <v>3083636</v>
      </c>
      <c r="AE1777">
        <v>3036980032</v>
      </c>
      <c r="AF1777" t="s">
        <v>1468</v>
      </c>
    </row>
    <row r="1778" spans="1:32" x14ac:dyDescent="0.35">
      <c r="A1778">
        <v>38</v>
      </c>
      <c r="B1778" t="s">
        <v>1624</v>
      </c>
      <c r="C1778" t="s">
        <v>4756</v>
      </c>
      <c r="D1778" t="s">
        <v>4757</v>
      </c>
      <c r="E1778" t="s">
        <v>224</v>
      </c>
      <c r="F1778" t="s">
        <v>5706</v>
      </c>
      <c r="Q1778" t="s">
        <v>6577</v>
      </c>
      <c r="R1778" t="s">
        <v>36</v>
      </c>
      <c r="S1778" t="s">
        <v>1306</v>
      </c>
      <c r="T1778" t="s">
        <v>1596</v>
      </c>
      <c r="U1778" t="s">
        <v>1596</v>
      </c>
      <c r="V1778" t="s">
        <v>36</v>
      </c>
      <c r="W1778">
        <v>2020</v>
      </c>
      <c r="X1778" s="1">
        <v>44361</v>
      </c>
    </row>
    <row r="1779" spans="1:32" x14ac:dyDescent="0.35">
      <c r="A1779">
        <v>38</v>
      </c>
      <c r="B1779" t="s">
        <v>728</v>
      </c>
      <c r="C1779" t="s">
        <v>4758</v>
      </c>
      <c r="D1779" t="s">
        <v>4759</v>
      </c>
      <c r="E1779" t="s">
        <v>224</v>
      </c>
      <c r="F1779" t="s">
        <v>5706</v>
      </c>
      <c r="Q1779" t="s">
        <v>6577</v>
      </c>
      <c r="R1779" t="s">
        <v>36</v>
      </c>
      <c r="S1779" t="s">
        <v>4760</v>
      </c>
      <c r="T1779" t="s">
        <v>1682</v>
      </c>
      <c r="U1779" t="s">
        <v>1598</v>
      </c>
      <c r="V1779" t="s">
        <v>36</v>
      </c>
      <c r="W1779">
        <v>2020</v>
      </c>
      <c r="X1779" s="1">
        <v>44361</v>
      </c>
      <c r="Y1779">
        <v>11220</v>
      </c>
      <c r="Z1779">
        <v>40.645800000000001</v>
      </c>
      <c r="AA1779">
        <v>-74.013289999999998</v>
      </c>
      <c r="AB1779">
        <v>307</v>
      </c>
      <c r="AC1779">
        <v>78</v>
      </c>
      <c r="AD1779">
        <v>3013507</v>
      </c>
      <c r="AE1779">
        <v>3007980034</v>
      </c>
      <c r="AF1779" t="s">
        <v>256</v>
      </c>
    </row>
    <row r="1780" spans="1:32" x14ac:dyDescent="0.35">
      <c r="A1780">
        <v>38</v>
      </c>
      <c r="B1780" t="s">
        <v>45</v>
      </c>
      <c r="C1780" t="s">
        <v>4761</v>
      </c>
      <c r="D1780" t="s">
        <v>4762</v>
      </c>
      <c r="E1780" t="s">
        <v>224</v>
      </c>
      <c r="F1780" t="s">
        <v>5698</v>
      </c>
      <c r="Q1780" t="s">
        <v>6577</v>
      </c>
      <c r="R1780" t="s">
        <v>36</v>
      </c>
      <c r="S1780" t="s">
        <v>4676</v>
      </c>
      <c r="T1780" t="s">
        <v>1596</v>
      </c>
      <c r="U1780" t="s">
        <v>1596</v>
      </c>
      <c r="V1780" t="s">
        <v>36</v>
      </c>
      <c r="W1780">
        <v>2020</v>
      </c>
      <c r="X1780" s="1">
        <v>44361</v>
      </c>
      <c r="Y1780">
        <v>11220</v>
      </c>
      <c r="Z1780">
        <v>40.645338000000002</v>
      </c>
      <c r="AA1780">
        <v>-74.022863999999998</v>
      </c>
      <c r="AB1780">
        <v>307</v>
      </c>
      <c r="AC1780">
        <v>18</v>
      </c>
      <c r="AD1780">
        <v>3414976</v>
      </c>
      <c r="AE1780">
        <v>3057780001</v>
      </c>
      <c r="AF1780" t="s">
        <v>256</v>
      </c>
    </row>
    <row r="1781" spans="1:32" x14ac:dyDescent="0.35">
      <c r="A1781">
        <v>38</v>
      </c>
      <c r="B1781" t="s">
        <v>51</v>
      </c>
      <c r="C1781" t="s">
        <v>4763</v>
      </c>
      <c r="D1781" t="s">
        <v>4764</v>
      </c>
      <c r="E1781" t="s">
        <v>224</v>
      </c>
      <c r="F1781" t="s">
        <v>5698</v>
      </c>
      <c r="Q1781" t="s">
        <v>6577</v>
      </c>
      <c r="R1781" t="s">
        <v>36</v>
      </c>
      <c r="S1781" t="s">
        <v>2337</v>
      </c>
      <c r="T1781" t="s">
        <v>841</v>
      </c>
      <c r="U1781" t="s">
        <v>1601</v>
      </c>
      <c r="V1781" t="s">
        <v>36</v>
      </c>
      <c r="W1781">
        <v>2020</v>
      </c>
      <c r="X1781" s="1">
        <v>44361</v>
      </c>
      <c r="Y1781">
        <v>11215</v>
      </c>
      <c r="Z1781">
        <v>40.661060999999997</v>
      </c>
      <c r="AA1781">
        <v>-73.986534000000006</v>
      </c>
      <c r="AB1781">
        <v>307</v>
      </c>
      <c r="AC1781">
        <v>149</v>
      </c>
      <c r="AD1781">
        <v>3016509</v>
      </c>
      <c r="AE1781">
        <v>3008690001</v>
      </c>
      <c r="AF1781" t="s">
        <v>1435</v>
      </c>
    </row>
    <row r="1782" spans="1:32" x14ac:dyDescent="0.35">
      <c r="A1782">
        <v>38</v>
      </c>
      <c r="B1782" t="s">
        <v>51</v>
      </c>
      <c r="C1782" t="s">
        <v>4765</v>
      </c>
      <c r="D1782" t="s">
        <v>4766</v>
      </c>
      <c r="E1782" t="s">
        <v>224</v>
      </c>
      <c r="F1782" t="s">
        <v>5706</v>
      </c>
      <c r="Q1782" t="s">
        <v>6577</v>
      </c>
      <c r="R1782" t="s">
        <v>36</v>
      </c>
      <c r="S1782" t="s">
        <v>1200</v>
      </c>
      <c r="T1782" t="s">
        <v>1682</v>
      </c>
      <c r="U1782" t="s">
        <v>1601</v>
      </c>
      <c r="V1782" t="s">
        <v>36</v>
      </c>
      <c r="W1782">
        <v>2020</v>
      </c>
      <c r="X1782" s="1">
        <v>44361</v>
      </c>
      <c r="Y1782">
        <v>11231</v>
      </c>
      <c r="Z1782">
        <v>40.677343</v>
      </c>
      <c r="AA1782">
        <v>-74.011557999999994</v>
      </c>
      <c r="AB1782">
        <v>306</v>
      </c>
      <c r="AC1782">
        <v>53</v>
      </c>
      <c r="AD1782">
        <v>3008585</v>
      </c>
      <c r="AE1782">
        <v>3005660001</v>
      </c>
      <c r="AF1782" t="s">
        <v>252</v>
      </c>
    </row>
    <row r="1783" spans="1:32" x14ac:dyDescent="0.35">
      <c r="A1783">
        <v>38</v>
      </c>
      <c r="B1783" t="s">
        <v>51</v>
      </c>
      <c r="C1783" t="s">
        <v>4767</v>
      </c>
      <c r="D1783" t="s">
        <v>4768</v>
      </c>
      <c r="E1783" t="s">
        <v>224</v>
      </c>
      <c r="F1783" t="s">
        <v>5706</v>
      </c>
      <c r="Q1783" t="s">
        <v>6577</v>
      </c>
      <c r="R1783" t="s">
        <v>36</v>
      </c>
      <c r="S1783" t="s">
        <v>4769</v>
      </c>
      <c r="T1783" t="s">
        <v>824</v>
      </c>
      <c r="U1783" t="s">
        <v>1601</v>
      </c>
      <c r="V1783" t="s">
        <v>36</v>
      </c>
      <c r="W1783">
        <v>2020</v>
      </c>
      <c r="X1783" s="1">
        <v>44361</v>
      </c>
      <c r="Y1783">
        <v>11232</v>
      </c>
      <c r="Z1783">
        <v>40.652627000000003</v>
      </c>
      <c r="AA1783">
        <v>-74.004620000000003</v>
      </c>
      <c r="AB1783">
        <v>307</v>
      </c>
      <c r="AC1783">
        <v>84</v>
      </c>
      <c r="AD1783">
        <v>3346119</v>
      </c>
      <c r="AE1783">
        <v>3007010001</v>
      </c>
      <c r="AF1783" t="s">
        <v>256</v>
      </c>
    </row>
    <row r="1784" spans="1:32" x14ac:dyDescent="0.35">
      <c r="A1784">
        <v>38</v>
      </c>
      <c r="B1784" t="s">
        <v>51</v>
      </c>
      <c r="C1784" t="s">
        <v>4770</v>
      </c>
      <c r="D1784" t="s">
        <v>4771</v>
      </c>
      <c r="E1784" t="s">
        <v>224</v>
      </c>
      <c r="F1784" t="s">
        <v>5698</v>
      </c>
      <c r="Q1784" t="s">
        <v>6577</v>
      </c>
      <c r="R1784" t="s">
        <v>36</v>
      </c>
      <c r="S1784" t="s">
        <v>4769</v>
      </c>
      <c r="T1784" t="s">
        <v>841</v>
      </c>
      <c r="U1784" t="s">
        <v>1601</v>
      </c>
      <c r="V1784" t="s">
        <v>36</v>
      </c>
      <c r="W1784">
        <v>2020</v>
      </c>
      <c r="X1784" s="1">
        <v>44361</v>
      </c>
      <c r="Y1784">
        <v>11231</v>
      </c>
      <c r="Z1784">
        <v>40.677563999999997</v>
      </c>
      <c r="AA1784">
        <v>-74.005166000000003</v>
      </c>
      <c r="AB1784">
        <v>306</v>
      </c>
      <c r="AC1784">
        <v>59</v>
      </c>
      <c r="AD1784">
        <v>3008342</v>
      </c>
      <c r="AE1784">
        <v>3005250001</v>
      </c>
      <c r="AF1784" t="s">
        <v>252</v>
      </c>
    </row>
    <row r="1785" spans="1:32" x14ac:dyDescent="0.35">
      <c r="A1785">
        <v>38</v>
      </c>
      <c r="B1785" t="s">
        <v>51</v>
      </c>
      <c r="C1785" t="s">
        <v>4772</v>
      </c>
      <c r="D1785" t="s">
        <v>4773</v>
      </c>
      <c r="E1785" t="s">
        <v>224</v>
      </c>
      <c r="F1785" t="s">
        <v>5706</v>
      </c>
      <c r="Q1785" t="s">
        <v>6577</v>
      </c>
      <c r="R1785" t="s">
        <v>36</v>
      </c>
      <c r="S1785" t="s">
        <v>4769</v>
      </c>
      <c r="T1785" t="s">
        <v>824</v>
      </c>
      <c r="U1785" t="s">
        <v>1601</v>
      </c>
      <c r="V1785" t="s">
        <v>36</v>
      </c>
      <c r="W1785">
        <v>2020</v>
      </c>
      <c r="X1785" s="1">
        <v>44361</v>
      </c>
      <c r="Y1785">
        <v>11220</v>
      </c>
      <c r="Z1785">
        <v>40.632379</v>
      </c>
      <c r="AA1785">
        <v>-74.009223000000006</v>
      </c>
      <c r="AB1785">
        <v>310</v>
      </c>
      <c r="AC1785">
        <v>120</v>
      </c>
      <c r="AD1785">
        <v>3387646</v>
      </c>
      <c r="AE1785">
        <v>3057350032</v>
      </c>
      <c r="AF1785" t="s">
        <v>679</v>
      </c>
    </row>
    <row r="1786" spans="1:32" x14ac:dyDescent="0.35">
      <c r="A1786">
        <v>38</v>
      </c>
      <c r="B1786" t="s">
        <v>51</v>
      </c>
      <c r="C1786" t="s">
        <v>6835</v>
      </c>
      <c r="D1786" t="s">
        <v>6836</v>
      </c>
      <c r="E1786" t="s">
        <v>224</v>
      </c>
      <c r="F1786" t="s">
        <v>5706</v>
      </c>
      <c r="Q1786" t="s">
        <v>6577</v>
      </c>
      <c r="R1786" t="s">
        <v>65</v>
      </c>
      <c r="S1786" t="s">
        <v>3742</v>
      </c>
      <c r="T1786" t="s">
        <v>841</v>
      </c>
      <c r="U1786" t="s">
        <v>1601</v>
      </c>
      <c r="V1786" t="s">
        <v>36</v>
      </c>
      <c r="W1786">
        <v>2020</v>
      </c>
      <c r="X1786" s="1">
        <v>44361</v>
      </c>
      <c r="Y1786">
        <v>11215</v>
      </c>
      <c r="Z1786">
        <v>40.660024</v>
      </c>
      <c r="AA1786">
        <v>-73.987637000000007</v>
      </c>
      <c r="AB1786">
        <v>307</v>
      </c>
      <c r="AC1786">
        <v>147</v>
      </c>
      <c r="AD1786">
        <v>3331276</v>
      </c>
      <c r="AE1786">
        <v>3008800001</v>
      </c>
      <c r="AF1786" t="s">
        <v>256</v>
      </c>
    </row>
    <row r="1787" spans="1:32" x14ac:dyDescent="0.35">
      <c r="A1787">
        <v>38</v>
      </c>
      <c r="B1787" t="s">
        <v>51</v>
      </c>
      <c r="C1787" t="s">
        <v>6837</v>
      </c>
      <c r="D1787" t="s">
        <v>6838</v>
      </c>
      <c r="E1787" t="s">
        <v>224</v>
      </c>
      <c r="F1787" t="s">
        <v>5706</v>
      </c>
      <c r="Q1787" t="s">
        <v>6577</v>
      </c>
      <c r="R1787" t="s">
        <v>65</v>
      </c>
      <c r="S1787" t="s">
        <v>1004</v>
      </c>
      <c r="T1787" t="s">
        <v>841</v>
      </c>
      <c r="U1787" t="s">
        <v>1601</v>
      </c>
      <c r="V1787" t="s">
        <v>36</v>
      </c>
      <c r="W1787">
        <v>2020</v>
      </c>
      <c r="X1787" s="1">
        <v>44361</v>
      </c>
      <c r="Y1787">
        <v>11219</v>
      </c>
      <c r="Z1787">
        <v>40.632936000000001</v>
      </c>
      <c r="AA1787">
        <v>-74.003739999999993</v>
      </c>
      <c r="AB1787">
        <v>312</v>
      </c>
      <c r="AC1787">
        <v>214</v>
      </c>
      <c r="AD1787">
        <v>3140612</v>
      </c>
      <c r="AE1787">
        <v>3057020001</v>
      </c>
      <c r="AF1787" t="s">
        <v>270</v>
      </c>
    </row>
    <row r="1788" spans="1:32" x14ac:dyDescent="0.35">
      <c r="A1788">
        <v>38</v>
      </c>
      <c r="B1788" t="s">
        <v>51</v>
      </c>
      <c r="C1788" t="s">
        <v>4774</v>
      </c>
      <c r="D1788" t="s">
        <v>4775</v>
      </c>
      <c r="E1788" t="s">
        <v>224</v>
      </c>
      <c r="F1788" t="s">
        <v>5706</v>
      </c>
      <c r="Q1788" t="s">
        <v>6577</v>
      </c>
      <c r="R1788" t="s">
        <v>36</v>
      </c>
      <c r="S1788" t="s">
        <v>4776</v>
      </c>
      <c r="T1788" t="s">
        <v>841</v>
      </c>
      <c r="U1788" t="s">
        <v>1601</v>
      </c>
      <c r="V1788" t="s">
        <v>36</v>
      </c>
      <c r="W1788">
        <v>2020</v>
      </c>
      <c r="X1788" s="1">
        <v>44361</v>
      </c>
      <c r="Y1788">
        <v>11232</v>
      </c>
      <c r="Z1788">
        <v>40.651977000000002</v>
      </c>
      <c r="AA1788">
        <v>-74.006861999999998</v>
      </c>
      <c r="AB1788">
        <v>307</v>
      </c>
      <c r="AC1788">
        <v>82</v>
      </c>
      <c r="AD1788">
        <v>3010580</v>
      </c>
      <c r="AE1788">
        <v>3007130020</v>
      </c>
      <c r="AF1788" t="s">
        <v>256</v>
      </c>
    </row>
    <row r="1789" spans="1:32" x14ac:dyDescent="0.35">
      <c r="A1789">
        <v>38</v>
      </c>
      <c r="B1789" t="s">
        <v>51</v>
      </c>
      <c r="C1789" t="s">
        <v>4777</v>
      </c>
      <c r="D1789" t="s">
        <v>4778</v>
      </c>
      <c r="E1789" t="s">
        <v>224</v>
      </c>
      <c r="F1789" t="s">
        <v>5706</v>
      </c>
      <c r="Q1789" t="s">
        <v>6577</v>
      </c>
      <c r="R1789" t="s">
        <v>36</v>
      </c>
      <c r="S1789" t="s">
        <v>4779</v>
      </c>
      <c r="T1789" t="s">
        <v>1595</v>
      </c>
      <c r="U1789" t="s">
        <v>1601</v>
      </c>
      <c r="V1789" t="s">
        <v>36</v>
      </c>
      <c r="W1789">
        <v>2020</v>
      </c>
      <c r="X1789" s="1">
        <v>44361</v>
      </c>
      <c r="Y1789">
        <v>11232</v>
      </c>
      <c r="Z1789">
        <v>40.64629</v>
      </c>
      <c r="AA1789">
        <v>-74.001902999999999</v>
      </c>
      <c r="AB1789">
        <v>307</v>
      </c>
      <c r="AC1789">
        <v>92</v>
      </c>
      <c r="AD1789">
        <v>3011002</v>
      </c>
      <c r="AE1789">
        <v>3007320001</v>
      </c>
      <c r="AF1789" t="s">
        <v>679</v>
      </c>
    </row>
    <row r="1790" spans="1:32" x14ac:dyDescent="0.35">
      <c r="A1790">
        <v>38</v>
      </c>
      <c r="B1790" t="s">
        <v>51</v>
      </c>
      <c r="C1790" t="s">
        <v>4780</v>
      </c>
      <c r="D1790" t="s">
        <v>4781</v>
      </c>
      <c r="E1790" t="s">
        <v>224</v>
      </c>
      <c r="F1790" t="s">
        <v>5706</v>
      </c>
      <c r="Q1790" t="s">
        <v>6577</v>
      </c>
      <c r="R1790" t="s">
        <v>36</v>
      </c>
      <c r="S1790" t="s">
        <v>4782</v>
      </c>
      <c r="T1790" t="s">
        <v>841</v>
      </c>
      <c r="U1790" t="s">
        <v>1601</v>
      </c>
      <c r="V1790" t="s">
        <v>36</v>
      </c>
      <c r="W1790">
        <v>2020</v>
      </c>
      <c r="X1790" s="1">
        <v>44361</v>
      </c>
      <c r="Y1790">
        <v>11232</v>
      </c>
      <c r="Z1790">
        <v>40.657913999999998</v>
      </c>
      <c r="AA1790">
        <v>-74.000652000000002</v>
      </c>
      <c r="AB1790">
        <v>307</v>
      </c>
      <c r="AC1790">
        <v>101</v>
      </c>
      <c r="AD1790">
        <v>3009847</v>
      </c>
      <c r="AE1790">
        <v>3006690001</v>
      </c>
      <c r="AF1790" t="s">
        <v>256</v>
      </c>
    </row>
    <row r="1791" spans="1:32" x14ac:dyDescent="0.35">
      <c r="A1791">
        <v>38</v>
      </c>
      <c r="B1791" t="s">
        <v>51</v>
      </c>
      <c r="C1791" t="s">
        <v>4783</v>
      </c>
      <c r="D1791" t="s">
        <v>4784</v>
      </c>
      <c r="E1791" t="s">
        <v>224</v>
      </c>
      <c r="F1791" t="s">
        <v>5706</v>
      </c>
      <c r="Q1791" t="s">
        <v>6577</v>
      </c>
      <c r="R1791" t="s">
        <v>36</v>
      </c>
      <c r="S1791" t="s">
        <v>4263</v>
      </c>
      <c r="T1791" t="s">
        <v>1595</v>
      </c>
      <c r="U1791" t="s">
        <v>1601</v>
      </c>
      <c r="V1791" t="s">
        <v>36</v>
      </c>
      <c r="W1791">
        <v>2020</v>
      </c>
      <c r="X1791" s="1">
        <v>44361</v>
      </c>
      <c r="Y1791">
        <v>11204</v>
      </c>
      <c r="Z1791">
        <v>40.62191</v>
      </c>
      <c r="AA1791">
        <v>-73.995022000000006</v>
      </c>
      <c r="AB1791">
        <v>311</v>
      </c>
      <c r="AC1791">
        <v>250</v>
      </c>
      <c r="AD1791">
        <v>3133741</v>
      </c>
      <c r="AE1791">
        <v>3055510018</v>
      </c>
      <c r="AF1791" t="s">
        <v>715</v>
      </c>
    </row>
    <row r="1792" spans="1:32" x14ac:dyDescent="0.35">
      <c r="A1792">
        <v>38</v>
      </c>
      <c r="B1792" t="s">
        <v>51</v>
      </c>
      <c r="C1792" t="s">
        <v>4785</v>
      </c>
      <c r="D1792" t="s">
        <v>4786</v>
      </c>
      <c r="E1792" t="s">
        <v>224</v>
      </c>
      <c r="F1792" t="s">
        <v>5706</v>
      </c>
      <c r="Q1792" t="s">
        <v>6577</v>
      </c>
      <c r="R1792" t="s">
        <v>36</v>
      </c>
      <c r="S1792" t="s">
        <v>2986</v>
      </c>
      <c r="T1792" t="s">
        <v>824</v>
      </c>
      <c r="U1792" t="s">
        <v>911</v>
      </c>
      <c r="V1792" t="s">
        <v>36</v>
      </c>
      <c r="W1792">
        <v>2020</v>
      </c>
      <c r="X1792" s="1">
        <v>44361</v>
      </c>
      <c r="Y1792">
        <v>11232</v>
      </c>
      <c r="Z1792">
        <v>40.654795999999997</v>
      </c>
      <c r="AA1792">
        <v>-74.005244000000005</v>
      </c>
      <c r="AB1792">
        <v>307</v>
      </c>
      <c r="AC1792">
        <v>84</v>
      </c>
      <c r="AD1792">
        <v>3337060</v>
      </c>
      <c r="AE1792">
        <v>3006960031</v>
      </c>
      <c r="AF1792" t="s">
        <v>256</v>
      </c>
    </row>
    <row r="1793" spans="1:32" x14ac:dyDescent="0.35">
      <c r="A1793">
        <v>38</v>
      </c>
      <c r="B1793" t="s">
        <v>51</v>
      </c>
      <c r="C1793" t="s">
        <v>4787</v>
      </c>
      <c r="D1793" t="s">
        <v>4788</v>
      </c>
      <c r="E1793" t="s">
        <v>224</v>
      </c>
      <c r="F1793" t="s">
        <v>5706</v>
      </c>
      <c r="Q1793" t="s">
        <v>6577</v>
      </c>
      <c r="R1793" t="s">
        <v>36</v>
      </c>
      <c r="S1793" t="s">
        <v>1347</v>
      </c>
      <c r="T1793" t="s">
        <v>824</v>
      </c>
      <c r="U1793" t="s">
        <v>1598</v>
      </c>
      <c r="V1793" t="s">
        <v>36</v>
      </c>
      <c r="W1793">
        <v>2020</v>
      </c>
      <c r="X1793" s="1">
        <v>44361</v>
      </c>
      <c r="Y1793">
        <v>11220</v>
      </c>
      <c r="Z1793">
        <v>40.642121000000003</v>
      </c>
      <c r="AA1793">
        <v>-74.018996999999999</v>
      </c>
      <c r="AB1793">
        <v>307</v>
      </c>
      <c r="AC1793">
        <v>74</v>
      </c>
      <c r="AD1793">
        <v>3016258</v>
      </c>
      <c r="AE1793">
        <v>3008620012</v>
      </c>
      <c r="AF1793" t="s">
        <v>256</v>
      </c>
    </row>
    <row r="1794" spans="1:32" x14ac:dyDescent="0.35">
      <c r="A1794">
        <v>38</v>
      </c>
      <c r="B1794" t="s">
        <v>51</v>
      </c>
      <c r="C1794" t="s">
        <v>4789</v>
      </c>
      <c r="D1794" t="s">
        <v>4790</v>
      </c>
      <c r="E1794" t="s">
        <v>224</v>
      </c>
      <c r="F1794" t="s">
        <v>5706</v>
      </c>
      <c r="Q1794" t="s">
        <v>6577</v>
      </c>
      <c r="R1794" t="s">
        <v>36</v>
      </c>
      <c r="S1794" t="s">
        <v>1596</v>
      </c>
      <c r="T1794" t="s">
        <v>1596</v>
      </c>
      <c r="U1794" t="s">
        <v>1601</v>
      </c>
      <c r="V1794" t="s">
        <v>36</v>
      </c>
      <c r="W1794">
        <v>2020</v>
      </c>
      <c r="X1794" s="1">
        <v>44361</v>
      </c>
      <c r="Y1794">
        <v>11232</v>
      </c>
      <c r="Z1794">
        <v>40.654293000000003</v>
      </c>
      <c r="AA1794">
        <v>-74.005888999999996</v>
      </c>
      <c r="AB1794">
        <v>307</v>
      </c>
      <c r="AC1794">
        <v>84</v>
      </c>
      <c r="AD1794">
        <v>3337059</v>
      </c>
      <c r="AE1794">
        <v>3006960031</v>
      </c>
      <c r="AF1794" t="s">
        <v>256</v>
      </c>
    </row>
    <row r="1795" spans="1:32" x14ac:dyDescent="0.35">
      <c r="A1795">
        <v>38</v>
      </c>
      <c r="B1795" t="s">
        <v>51</v>
      </c>
      <c r="C1795" t="s">
        <v>4791</v>
      </c>
      <c r="D1795" t="s">
        <v>4792</v>
      </c>
      <c r="E1795" t="s">
        <v>224</v>
      </c>
      <c r="F1795" t="s">
        <v>5706</v>
      </c>
      <c r="Q1795" t="s">
        <v>6577</v>
      </c>
      <c r="R1795" t="s">
        <v>36</v>
      </c>
      <c r="S1795" t="s">
        <v>4793</v>
      </c>
      <c r="T1795" t="s">
        <v>810</v>
      </c>
      <c r="U1795" t="s">
        <v>911</v>
      </c>
      <c r="V1795" t="s">
        <v>36</v>
      </c>
      <c r="W1795">
        <v>2020</v>
      </c>
      <c r="X1795" s="1">
        <v>44361</v>
      </c>
      <c r="Y1795">
        <v>11232</v>
      </c>
      <c r="Z1795">
        <v>40.655709999999999</v>
      </c>
      <c r="AA1795">
        <v>-74.005196999999995</v>
      </c>
      <c r="AB1795">
        <v>307</v>
      </c>
      <c r="AC1795">
        <v>84</v>
      </c>
      <c r="AD1795">
        <v>3394175</v>
      </c>
      <c r="AE1795">
        <v>3006880050</v>
      </c>
      <c r="AF1795" t="s">
        <v>256</v>
      </c>
    </row>
    <row r="1796" spans="1:32" x14ac:dyDescent="0.35">
      <c r="A1796">
        <v>38</v>
      </c>
      <c r="B1796" t="s">
        <v>51</v>
      </c>
      <c r="C1796" t="s">
        <v>4794</v>
      </c>
      <c r="D1796" t="s">
        <v>4795</v>
      </c>
      <c r="E1796" t="s">
        <v>224</v>
      </c>
      <c r="F1796" t="s">
        <v>5706</v>
      </c>
      <c r="Q1796" t="s">
        <v>6577</v>
      </c>
      <c r="R1796" t="s">
        <v>36</v>
      </c>
      <c r="S1796" t="s">
        <v>2459</v>
      </c>
      <c r="T1796" t="s">
        <v>841</v>
      </c>
      <c r="U1796" t="s">
        <v>1601</v>
      </c>
      <c r="V1796" t="s">
        <v>36</v>
      </c>
      <c r="W1796">
        <v>2020</v>
      </c>
      <c r="X1796" s="1">
        <v>44361</v>
      </c>
      <c r="Y1796">
        <v>11215</v>
      </c>
      <c r="Z1796">
        <v>40.660975999999998</v>
      </c>
      <c r="AA1796">
        <v>-73.988297000000003</v>
      </c>
      <c r="AB1796">
        <v>307</v>
      </c>
      <c r="AC1796">
        <v>147</v>
      </c>
      <c r="AD1796">
        <v>3331274</v>
      </c>
      <c r="AE1796">
        <v>3008800001</v>
      </c>
      <c r="AF1796" t="s">
        <v>256</v>
      </c>
    </row>
    <row r="1797" spans="1:32" x14ac:dyDescent="0.35">
      <c r="A1797">
        <v>38</v>
      </c>
      <c r="B1797" t="s">
        <v>55</v>
      </c>
      <c r="C1797" t="s">
        <v>4796</v>
      </c>
      <c r="D1797" t="s">
        <v>4797</v>
      </c>
      <c r="E1797" t="s">
        <v>224</v>
      </c>
      <c r="F1797" t="s">
        <v>5698</v>
      </c>
      <c r="Q1797" t="s">
        <v>6577</v>
      </c>
      <c r="R1797" t="s">
        <v>36</v>
      </c>
      <c r="S1797" t="s">
        <v>4798</v>
      </c>
      <c r="T1797" t="s">
        <v>1595</v>
      </c>
      <c r="U1797" t="s">
        <v>1598</v>
      </c>
      <c r="V1797" t="s">
        <v>36</v>
      </c>
      <c r="W1797">
        <v>2020</v>
      </c>
      <c r="X1797" s="1">
        <v>44361</v>
      </c>
      <c r="Y1797">
        <v>11232</v>
      </c>
      <c r="Z1797">
        <v>40.670361</v>
      </c>
      <c r="AA1797">
        <v>-73.997692999999998</v>
      </c>
      <c r="AB1797">
        <v>307</v>
      </c>
      <c r="AC1797">
        <v>18</v>
      </c>
      <c r="AD1797">
        <v>3336712</v>
      </c>
      <c r="AE1797">
        <v>3006250002</v>
      </c>
      <c r="AF1797" t="s">
        <v>256</v>
      </c>
    </row>
    <row r="1798" spans="1:32" x14ac:dyDescent="0.35">
      <c r="A1798">
        <v>38</v>
      </c>
      <c r="B1798" t="s">
        <v>59</v>
      </c>
      <c r="C1798" t="s">
        <v>4799</v>
      </c>
      <c r="D1798" t="s">
        <v>4800</v>
      </c>
      <c r="E1798" t="s">
        <v>224</v>
      </c>
      <c r="F1798" t="s">
        <v>5698</v>
      </c>
      <c r="Q1798" t="s">
        <v>6577</v>
      </c>
      <c r="R1798" t="s">
        <v>36</v>
      </c>
      <c r="S1798" t="s">
        <v>1613</v>
      </c>
      <c r="T1798" t="s">
        <v>841</v>
      </c>
      <c r="U1798" t="s">
        <v>1601</v>
      </c>
      <c r="V1798" t="s">
        <v>976</v>
      </c>
      <c r="W1798">
        <v>2020</v>
      </c>
      <c r="X1798" s="1">
        <v>44361</v>
      </c>
      <c r="Y1798">
        <v>11232</v>
      </c>
      <c r="Z1798">
        <v>40.646788999999998</v>
      </c>
      <c r="AA1798">
        <v>-74.001379999999997</v>
      </c>
      <c r="AB1798">
        <v>307</v>
      </c>
      <c r="AC1798">
        <v>92</v>
      </c>
      <c r="AD1798">
        <v>3018264</v>
      </c>
      <c r="AE1798">
        <v>3009240005</v>
      </c>
      <c r="AF1798" t="s">
        <v>679</v>
      </c>
    </row>
    <row r="1799" spans="1:32" x14ac:dyDescent="0.35">
      <c r="A1799">
        <v>38</v>
      </c>
      <c r="B1799" t="s">
        <v>206</v>
      </c>
      <c r="C1799" t="s">
        <v>6839</v>
      </c>
      <c r="D1799" t="s">
        <v>6840</v>
      </c>
      <c r="E1799" t="s">
        <v>224</v>
      </c>
      <c r="F1799" t="s">
        <v>5698</v>
      </c>
      <c r="Q1799" t="s">
        <v>6577</v>
      </c>
      <c r="R1799" t="s">
        <v>65</v>
      </c>
      <c r="S1799" t="s">
        <v>6841</v>
      </c>
      <c r="T1799" t="s">
        <v>1682</v>
      </c>
      <c r="U1799" t="s">
        <v>1601</v>
      </c>
      <c r="V1799" t="s">
        <v>36</v>
      </c>
      <c r="W1799">
        <v>2020</v>
      </c>
      <c r="X1799" s="1">
        <v>44361</v>
      </c>
      <c r="Y1799">
        <v>11232</v>
      </c>
      <c r="Z1799">
        <v>40.649977</v>
      </c>
      <c r="AA1799">
        <v>-74.020120000000006</v>
      </c>
      <c r="AB1799">
        <v>307</v>
      </c>
      <c r="AC1799">
        <v>18</v>
      </c>
      <c r="AD1799">
        <v>3000000</v>
      </c>
      <c r="AE1799">
        <v>3007250200</v>
      </c>
      <c r="AF1799" t="s">
        <v>256</v>
      </c>
    </row>
    <row r="1800" spans="1:32" x14ac:dyDescent="0.35">
      <c r="A1800">
        <v>38</v>
      </c>
      <c r="B1800" t="s">
        <v>206</v>
      </c>
      <c r="C1800" t="s">
        <v>4801</v>
      </c>
      <c r="D1800" t="s">
        <v>4802</v>
      </c>
      <c r="E1800" t="s">
        <v>224</v>
      </c>
      <c r="F1800" t="s">
        <v>5698</v>
      </c>
      <c r="Q1800" t="s">
        <v>6577</v>
      </c>
      <c r="R1800" t="s">
        <v>36</v>
      </c>
      <c r="S1800" t="s">
        <v>4803</v>
      </c>
      <c r="T1800" t="s">
        <v>1682</v>
      </c>
      <c r="U1800" t="s">
        <v>1596</v>
      </c>
      <c r="V1800" t="s">
        <v>36</v>
      </c>
      <c r="W1800">
        <v>2020</v>
      </c>
      <c r="X1800" s="1">
        <v>44361</v>
      </c>
      <c r="Y1800">
        <v>11232</v>
      </c>
      <c r="Z1800">
        <v>40.668959000000001</v>
      </c>
      <c r="AA1800">
        <v>-73.996813000000003</v>
      </c>
      <c r="AB1800">
        <v>307</v>
      </c>
      <c r="AC1800">
        <v>18</v>
      </c>
      <c r="AD1800">
        <v>3336714</v>
      </c>
      <c r="AE1800">
        <v>3006250002</v>
      </c>
      <c r="AF1800" t="s">
        <v>256</v>
      </c>
    </row>
    <row r="1801" spans="1:32" x14ac:dyDescent="0.35">
      <c r="A1801">
        <v>38</v>
      </c>
      <c r="B1801" t="s">
        <v>182</v>
      </c>
      <c r="C1801" t="s">
        <v>4804</v>
      </c>
      <c r="D1801" t="s">
        <v>4805</v>
      </c>
      <c r="E1801" t="s">
        <v>224</v>
      </c>
      <c r="F1801" t="s">
        <v>5706</v>
      </c>
      <c r="Q1801" t="s">
        <v>6577</v>
      </c>
      <c r="R1801" t="s">
        <v>36</v>
      </c>
      <c r="S1801" t="s">
        <v>4806</v>
      </c>
      <c r="T1801" t="s">
        <v>1595</v>
      </c>
      <c r="U1801" t="s">
        <v>1601</v>
      </c>
      <c r="V1801" t="s">
        <v>36</v>
      </c>
      <c r="W1801">
        <v>2020</v>
      </c>
      <c r="X1801" s="1">
        <v>44361</v>
      </c>
      <c r="Y1801">
        <v>11220</v>
      </c>
      <c r="Z1801">
        <v>40.645772999999998</v>
      </c>
      <c r="AA1801">
        <v>-74.013289999999998</v>
      </c>
      <c r="AB1801">
        <v>307</v>
      </c>
      <c r="AC1801">
        <v>78</v>
      </c>
      <c r="AD1801">
        <v>3414005</v>
      </c>
      <c r="AE1801">
        <v>3007990003</v>
      </c>
      <c r="AF1801" t="s">
        <v>256</v>
      </c>
    </row>
    <row r="1802" spans="1:32" x14ac:dyDescent="0.35">
      <c r="A1802">
        <v>38</v>
      </c>
      <c r="B1802" t="s">
        <v>182</v>
      </c>
      <c r="C1802" t="s">
        <v>4807</v>
      </c>
      <c r="D1802" t="s">
        <v>4808</v>
      </c>
      <c r="E1802" t="s">
        <v>224</v>
      </c>
      <c r="F1802" t="s">
        <v>5698</v>
      </c>
      <c r="Q1802" t="s">
        <v>6577</v>
      </c>
      <c r="R1802" t="s">
        <v>36</v>
      </c>
      <c r="S1802" t="s">
        <v>4809</v>
      </c>
      <c r="T1802" t="s">
        <v>1596</v>
      </c>
      <c r="U1802" t="s">
        <v>911</v>
      </c>
      <c r="V1802" t="s">
        <v>36</v>
      </c>
      <c r="W1802">
        <v>2020</v>
      </c>
      <c r="X1802" s="1">
        <v>44361</v>
      </c>
      <c r="Y1802">
        <v>11231</v>
      </c>
      <c r="Z1802">
        <v>40.672334999999997</v>
      </c>
      <c r="AA1802">
        <v>-73.999611000000002</v>
      </c>
      <c r="AB1802">
        <v>306</v>
      </c>
      <c r="AC1802">
        <v>53</v>
      </c>
      <c r="AD1802">
        <v>3008207</v>
      </c>
      <c r="AE1802">
        <v>3004860018</v>
      </c>
      <c r="AF1802" t="s">
        <v>252</v>
      </c>
    </row>
    <row r="1803" spans="1:32" x14ac:dyDescent="0.35">
      <c r="A1803">
        <v>38</v>
      </c>
      <c r="B1803" t="s">
        <v>117</v>
      </c>
      <c r="C1803" t="s">
        <v>4810</v>
      </c>
      <c r="D1803" t="s">
        <v>4811</v>
      </c>
      <c r="E1803" t="s">
        <v>224</v>
      </c>
      <c r="F1803" t="s">
        <v>5706</v>
      </c>
      <c r="Q1803" t="s">
        <v>6577</v>
      </c>
      <c r="R1803" t="s">
        <v>36</v>
      </c>
      <c r="S1803" t="s">
        <v>4812</v>
      </c>
      <c r="T1803" t="s">
        <v>1595</v>
      </c>
      <c r="U1803" t="s">
        <v>1601</v>
      </c>
      <c r="V1803" t="s">
        <v>36</v>
      </c>
      <c r="W1803">
        <v>2020</v>
      </c>
      <c r="X1803" s="1">
        <v>44361</v>
      </c>
      <c r="Y1803">
        <v>11232</v>
      </c>
      <c r="Z1803">
        <v>40.653609000000003</v>
      </c>
      <c r="AA1803">
        <v>-74.010829999999999</v>
      </c>
      <c r="AB1803">
        <v>307</v>
      </c>
      <c r="AC1803">
        <v>2</v>
      </c>
      <c r="AD1803">
        <v>3010669</v>
      </c>
      <c r="AE1803">
        <v>3007170061</v>
      </c>
      <c r="AF1803" t="s">
        <v>256</v>
      </c>
    </row>
    <row r="1804" spans="1:32" x14ac:dyDescent="0.35">
      <c r="A1804">
        <v>38</v>
      </c>
      <c r="B1804" t="s">
        <v>117</v>
      </c>
      <c r="C1804" t="s">
        <v>4813</v>
      </c>
      <c r="D1804" t="s">
        <v>4814</v>
      </c>
      <c r="E1804" t="s">
        <v>224</v>
      </c>
      <c r="F1804" t="s">
        <v>5706</v>
      </c>
      <c r="Q1804" t="s">
        <v>6577</v>
      </c>
      <c r="R1804" t="s">
        <v>36</v>
      </c>
      <c r="S1804" t="s">
        <v>4815</v>
      </c>
      <c r="T1804" t="s">
        <v>841</v>
      </c>
      <c r="U1804" t="s">
        <v>1598</v>
      </c>
      <c r="V1804" t="s">
        <v>36</v>
      </c>
      <c r="W1804">
        <v>2020</v>
      </c>
      <c r="X1804" s="1">
        <v>44361</v>
      </c>
      <c r="Y1804">
        <v>11232</v>
      </c>
      <c r="Z1804">
        <v>40.658149999999999</v>
      </c>
      <c r="AA1804">
        <v>-74.000439999999998</v>
      </c>
      <c r="AB1804">
        <v>307</v>
      </c>
      <c r="AC1804">
        <v>101</v>
      </c>
      <c r="AD1804">
        <v>3009843</v>
      </c>
      <c r="AE1804">
        <v>3006680029</v>
      </c>
      <c r="AF1804" t="s">
        <v>256</v>
      </c>
    </row>
    <row r="1805" spans="1:32" x14ac:dyDescent="0.35">
      <c r="A1805">
        <v>38</v>
      </c>
      <c r="B1805" t="s">
        <v>117</v>
      </c>
      <c r="C1805" t="s">
        <v>4816</v>
      </c>
      <c r="D1805" t="s">
        <v>4817</v>
      </c>
      <c r="E1805" t="s">
        <v>224</v>
      </c>
      <c r="F1805" t="s">
        <v>5706</v>
      </c>
      <c r="Q1805" t="s">
        <v>6577</v>
      </c>
      <c r="R1805" t="s">
        <v>36</v>
      </c>
      <c r="S1805" t="s">
        <v>4818</v>
      </c>
      <c r="T1805" t="s">
        <v>810</v>
      </c>
      <c r="U1805" t="s">
        <v>1596</v>
      </c>
      <c r="V1805" t="s">
        <v>36</v>
      </c>
      <c r="W1805">
        <v>2020</v>
      </c>
      <c r="X1805" s="1">
        <v>44361</v>
      </c>
      <c r="Y1805">
        <v>11232</v>
      </c>
      <c r="Z1805">
        <v>40.650315999999997</v>
      </c>
      <c r="AA1805">
        <v>-74.008166000000003</v>
      </c>
      <c r="AB1805">
        <v>307</v>
      </c>
      <c r="AC1805">
        <v>82</v>
      </c>
      <c r="AD1805">
        <v>3010833</v>
      </c>
      <c r="AE1805">
        <v>3007240001</v>
      </c>
      <c r="AF1805" t="s">
        <v>256</v>
      </c>
    </row>
    <row r="1806" spans="1:32" x14ac:dyDescent="0.35">
      <c r="A1806">
        <v>38</v>
      </c>
      <c r="B1806" t="s">
        <v>117</v>
      </c>
      <c r="C1806" t="s">
        <v>4819</v>
      </c>
      <c r="D1806" t="s">
        <v>4820</v>
      </c>
      <c r="E1806" t="s">
        <v>224</v>
      </c>
      <c r="F1806" t="s">
        <v>5698</v>
      </c>
      <c r="Q1806" t="s">
        <v>6577</v>
      </c>
      <c r="R1806" t="s">
        <v>36</v>
      </c>
      <c r="S1806" t="s">
        <v>2898</v>
      </c>
      <c r="T1806" t="s">
        <v>1682</v>
      </c>
      <c r="U1806" t="s">
        <v>1596</v>
      </c>
      <c r="V1806" t="s">
        <v>36</v>
      </c>
      <c r="W1806">
        <v>2020</v>
      </c>
      <c r="X1806" s="1">
        <v>44361</v>
      </c>
      <c r="Y1806">
        <v>11220</v>
      </c>
      <c r="Z1806">
        <v>40.645338000000002</v>
      </c>
      <c r="AA1806">
        <v>-74.022863999999998</v>
      </c>
      <c r="AB1806">
        <v>307</v>
      </c>
      <c r="AC1806">
        <v>18</v>
      </c>
      <c r="AD1806">
        <v>3414976</v>
      </c>
      <c r="AE1806">
        <v>3057780001</v>
      </c>
      <c r="AF1806" t="s">
        <v>256</v>
      </c>
    </row>
    <row r="1807" spans="1:32" x14ac:dyDescent="0.35">
      <c r="A1807">
        <v>38</v>
      </c>
      <c r="B1807" t="s">
        <v>117</v>
      </c>
      <c r="C1807" t="s">
        <v>6842</v>
      </c>
      <c r="D1807" t="s">
        <v>4822</v>
      </c>
      <c r="E1807" t="s">
        <v>224</v>
      </c>
      <c r="F1807" t="s">
        <v>5698</v>
      </c>
      <c r="Q1807" t="s">
        <v>6577</v>
      </c>
      <c r="R1807" t="s">
        <v>36</v>
      </c>
      <c r="S1807" t="s">
        <v>4823</v>
      </c>
      <c r="T1807" t="s">
        <v>1595</v>
      </c>
      <c r="U1807" t="s">
        <v>1601</v>
      </c>
      <c r="V1807" t="s">
        <v>36</v>
      </c>
      <c r="W1807">
        <v>2020</v>
      </c>
      <c r="X1807" s="1">
        <v>44361</v>
      </c>
    </row>
    <row r="1808" spans="1:32" x14ac:dyDescent="0.35">
      <c r="A1808">
        <v>39</v>
      </c>
      <c r="B1808" t="s">
        <v>728</v>
      </c>
      <c r="C1808" t="s">
        <v>4824</v>
      </c>
      <c r="D1808" t="s">
        <v>4825</v>
      </c>
      <c r="E1808" t="s">
        <v>224</v>
      </c>
      <c r="F1808" t="s">
        <v>5706</v>
      </c>
      <c r="Q1808" t="s">
        <v>6577</v>
      </c>
      <c r="R1808" t="s">
        <v>36</v>
      </c>
      <c r="S1808" t="s">
        <v>4826</v>
      </c>
      <c r="T1808" t="s">
        <v>1682</v>
      </c>
      <c r="U1808" t="s">
        <v>1601</v>
      </c>
      <c r="V1808" t="s">
        <v>36</v>
      </c>
      <c r="W1808">
        <v>2020</v>
      </c>
      <c r="X1808" s="1">
        <v>44361</v>
      </c>
      <c r="Y1808">
        <v>11219</v>
      </c>
      <c r="Z1808">
        <v>40.638914</v>
      </c>
      <c r="AA1808">
        <v>-73.989479000000003</v>
      </c>
      <c r="AB1808">
        <v>312</v>
      </c>
      <c r="AC1808">
        <v>224</v>
      </c>
      <c r="AD1808">
        <v>3135907</v>
      </c>
      <c r="AE1808">
        <v>3055980048</v>
      </c>
      <c r="AF1808" t="s">
        <v>270</v>
      </c>
    </row>
    <row r="1809" spans="1:32" x14ac:dyDescent="0.35">
      <c r="A1809">
        <v>39</v>
      </c>
      <c r="B1809" t="s">
        <v>728</v>
      </c>
      <c r="C1809" t="s">
        <v>4827</v>
      </c>
      <c r="D1809" t="s">
        <v>4828</v>
      </c>
      <c r="E1809" t="s">
        <v>224</v>
      </c>
      <c r="F1809" t="s">
        <v>5698</v>
      </c>
      <c r="Q1809" t="s">
        <v>6577</v>
      </c>
      <c r="R1809" t="s">
        <v>36</v>
      </c>
      <c r="S1809" t="s">
        <v>4829</v>
      </c>
      <c r="T1809" t="s">
        <v>1682</v>
      </c>
      <c r="U1809" t="s">
        <v>1598</v>
      </c>
      <c r="V1809" t="s">
        <v>36</v>
      </c>
      <c r="W1809">
        <v>2020</v>
      </c>
      <c r="X1809" s="1">
        <v>44361</v>
      </c>
      <c r="Y1809">
        <v>11231</v>
      </c>
      <c r="Z1809">
        <v>40.683264999999999</v>
      </c>
      <c r="AA1809">
        <v>-73.997738999999996</v>
      </c>
      <c r="AB1809">
        <v>306</v>
      </c>
      <c r="AC1809">
        <v>67</v>
      </c>
      <c r="AD1809">
        <v>3004336</v>
      </c>
      <c r="AE1809">
        <v>3003380033</v>
      </c>
      <c r="AF1809" t="s">
        <v>252</v>
      </c>
    </row>
    <row r="1810" spans="1:32" x14ac:dyDescent="0.35">
      <c r="A1810">
        <v>39</v>
      </c>
      <c r="B1810" t="s">
        <v>728</v>
      </c>
      <c r="C1810" t="s">
        <v>4830</v>
      </c>
      <c r="D1810" t="s">
        <v>4831</v>
      </c>
      <c r="E1810" t="s">
        <v>224</v>
      </c>
      <c r="F1810" t="s">
        <v>5706</v>
      </c>
      <c r="Q1810" t="s">
        <v>6577</v>
      </c>
      <c r="R1810" t="s">
        <v>36</v>
      </c>
      <c r="S1810" t="s">
        <v>4832</v>
      </c>
      <c r="T1810" t="s">
        <v>1596</v>
      </c>
      <c r="U1810" t="s">
        <v>1596</v>
      </c>
      <c r="V1810" t="s">
        <v>36</v>
      </c>
      <c r="W1810">
        <v>2020</v>
      </c>
      <c r="X1810" s="1">
        <v>44361</v>
      </c>
      <c r="Y1810">
        <v>11217</v>
      </c>
      <c r="Z1810">
        <v>40.683666000000002</v>
      </c>
      <c r="AA1810">
        <v>-73.978814</v>
      </c>
      <c r="AB1810">
        <v>306</v>
      </c>
      <c r="AC1810">
        <v>12901</v>
      </c>
      <c r="AD1810">
        <v>3018376</v>
      </c>
      <c r="AE1810">
        <v>3009280006</v>
      </c>
      <c r="AF1810" t="s">
        <v>1435</v>
      </c>
    </row>
    <row r="1811" spans="1:32" x14ac:dyDescent="0.35">
      <c r="A1811">
        <v>39</v>
      </c>
      <c r="B1811" t="s">
        <v>817</v>
      </c>
      <c r="C1811" t="s">
        <v>4833</v>
      </c>
      <c r="D1811" t="s">
        <v>4834</v>
      </c>
      <c r="E1811" t="s">
        <v>224</v>
      </c>
      <c r="F1811" t="s">
        <v>5698</v>
      </c>
      <c r="Q1811" t="s">
        <v>6577</v>
      </c>
      <c r="R1811" t="s">
        <v>36</v>
      </c>
      <c r="S1811" t="s">
        <v>4835</v>
      </c>
      <c r="T1811" t="s">
        <v>841</v>
      </c>
      <c r="U1811" t="s">
        <v>1601</v>
      </c>
      <c r="V1811" t="s">
        <v>36</v>
      </c>
      <c r="W1811">
        <v>2020</v>
      </c>
      <c r="X1811" s="1">
        <v>44361</v>
      </c>
      <c r="Y1811">
        <v>11215</v>
      </c>
      <c r="Z1811">
        <v>40.662649999999999</v>
      </c>
      <c r="AA1811">
        <v>-73.981819000000002</v>
      </c>
      <c r="AB1811">
        <v>306</v>
      </c>
      <c r="AC1811">
        <v>149</v>
      </c>
      <c r="AD1811">
        <v>3026581</v>
      </c>
      <c r="AE1811">
        <v>3011020012</v>
      </c>
      <c r="AF1811" t="s">
        <v>1435</v>
      </c>
    </row>
    <row r="1812" spans="1:32" x14ac:dyDescent="0.35">
      <c r="A1812">
        <v>39</v>
      </c>
      <c r="B1812" t="s">
        <v>51</v>
      </c>
      <c r="C1812" t="s">
        <v>4836</v>
      </c>
      <c r="D1812" t="s">
        <v>4837</v>
      </c>
      <c r="E1812" t="s">
        <v>224</v>
      </c>
      <c r="F1812" t="s">
        <v>5698</v>
      </c>
      <c r="Q1812" t="s">
        <v>6577</v>
      </c>
      <c r="R1812" t="s">
        <v>36</v>
      </c>
      <c r="S1812" t="s">
        <v>2364</v>
      </c>
      <c r="T1812" t="s">
        <v>824</v>
      </c>
      <c r="U1812" t="s">
        <v>811</v>
      </c>
      <c r="V1812" t="s">
        <v>36</v>
      </c>
      <c r="W1812">
        <v>2020</v>
      </c>
      <c r="X1812" s="1">
        <v>44361</v>
      </c>
      <c r="Y1812">
        <v>11215</v>
      </c>
      <c r="Z1812">
        <v>40.668916000000003</v>
      </c>
      <c r="AA1812">
        <v>-73.983194999999995</v>
      </c>
      <c r="AB1812">
        <v>306</v>
      </c>
      <c r="AC1812">
        <v>153</v>
      </c>
      <c r="AD1812">
        <v>3021932</v>
      </c>
      <c r="AE1812">
        <v>3010000001</v>
      </c>
      <c r="AF1812" t="s">
        <v>1435</v>
      </c>
    </row>
    <row r="1813" spans="1:32" x14ac:dyDescent="0.35">
      <c r="A1813">
        <v>39</v>
      </c>
      <c r="B1813" t="s">
        <v>51</v>
      </c>
      <c r="C1813" t="s">
        <v>4838</v>
      </c>
      <c r="D1813" t="s">
        <v>4839</v>
      </c>
      <c r="E1813" t="s">
        <v>224</v>
      </c>
      <c r="F1813" t="s">
        <v>5698</v>
      </c>
      <c r="Q1813" t="s">
        <v>6577</v>
      </c>
      <c r="R1813" t="s">
        <v>36</v>
      </c>
      <c r="S1813" t="s">
        <v>3113</v>
      </c>
      <c r="T1813" t="s">
        <v>841</v>
      </c>
      <c r="U1813" t="s">
        <v>1601</v>
      </c>
      <c r="V1813" t="s">
        <v>36</v>
      </c>
      <c r="W1813">
        <v>2020</v>
      </c>
      <c r="X1813" s="1">
        <v>44361</v>
      </c>
      <c r="Y1813">
        <v>11215</v>
      </c>
      <c r="Z1813">
        <v>40.672015000000002</v>
      </c>
      <c r="AA1813">
        <v>-73.983947000000001</v>
      </c>
      <c r="AB1813">
        <v>306</v>
      </c>
      <c r="AC1813">
        <v>135</v>
      </c>
      <c r="AD1813">
        <v>3021057</v>
      </c>
      <c r="AE1813">
        <v>3009810111</v>
      </c>
      <c r="AF1813" t="s">
        <v>1435</v>
      </c>
    </row>
    <row r="1814" spans="1:32" x14ac:dyDescent="0.35">
      <c r="A1814">
        <v>39</v>
      </c>
      <c r="B1814" t="s">
        <v>51</v>
      </c>
      <c r="C1814" t="s">
        <v>4840</v>
      </c>
      <c r="D1814" t="s">
        <v>4841</v>
      </c>
      <c r="E1814" t="s">
        <v>224</v>
      </c>
      <c r="F1814" t="s">
        <v>5698</v>
      </c>
      <c r="Q1814" t="s">
        <v>6577</v>
      </c>
      <c r="R1814" t="s">
        <v>36</v>
      </c>
      <c r="S1814" t="s">
        <v>2707</v>
      </c>
      <c r="T1814" t="s">
        <v>810</v>
      </c>
      <c r="U1814" t="s">
        <v>816</v>
      </c>
      <c r="V1814" t="s">
        <v>36</v>
      </c>
      <c r="W1814">
        <v>2020</v>
      </c>
      <c r="X1814" s="1">
        <v>44361</v>
      </c>
      <c r="Y1814">
        <v>11217</v>
      </c>
      <c r="Z1814">
        <v>40.678983000000002</v>
      </c>
      <c r="AA1814">
        <v>-73.976496999999995</v>
      </c>
      <c r="AB1814">
        <v>306</v>
      </c>
      <c r="AC1814">
        <v>12902</v>
      </c>
      <c r="AD1814">
        <v>3259250</v>
      </c>
      <c r="AE1814">
        <v>3009410050</v>
      </c>
      <c r="AF1814" t="s">
        <v>1435</v>
      </c>
    </row>
    <row r="1815" spans="1:32" x14ac:dyDescent="0.35">
      <c r="A1815">
        <v>39</v>
      </c>
      <c r="B1815" t="s">
        <v>51</v>
      </c>
      <c r="C1815" t="s">
        <v>4842</v>
      </c>
      <c r="D1815" t="s">
        <v>4843</v>
      </c>
      <c r="E1815" t="s">
        <v>224</v>
      </c>
      <c r="F1815" t="s">
        <v>5698</v>
      </c>
      <c r="Q1815" t="s">
        <v>6577</v>
      </c>
      <c r="R1815" t="s">
        <v>36</v>
      </c>
      <c r="S1815" t="s">
        <v>998</v>
      </c>
      <c r="T1815" t="s">
        <v>1682</v>
      </c>
      <c r="U1815" t="s">
        <v>911</v>
      </c>
      <c r="V1815" t="s">
        <v>36</v>
      </c>
      <c r="W1815">
        <v>2020</v>
      </c>
      <c r="X1815" s="1">
        <v>44361</v>
      </c>
      <c r="Y1815">
        <v>11215</v>
      </c>
      <c r="Z1815">
        <v>40.663251000000002</v>
      </c>
      <c r="AA1815">
        <v>-73.981289000000004</v>
      </c>
      <c r="AB1815">
        <v>306</v>
      </c>
      <c r="AC1815">
        <v>167</v>
      </c>
      <c r="AD1815">
        <v>3026517</v>
      </c>
      <c r="AE1815">
        <v>3011010001</v>
      </c>
      <c r="AF1815" t="s">
        <v>1435</v>
      </c>
    </row>
    <row r="1816" spans="1:32" x14ac:dyDescent="0.35">
      <c r="A1816">
        <v>39</v>
      </c>
      <c r="B1816" t="s">
        <v>51</v>
      </c>
      <c r="C1816" t="s">
        <v>4844</v>
      </c>
      <c r="D1816" t="s">
        <v>4845</v>
      </c>
      <c r="E1816" t="s">
        <v>224</v>
      </c>
      <c r="F1816" t="s">
        <v>5698</v>
      </c>
      <c r="Q1816" t="s">
        <v>6577</v>
      </c>
      <c r="R1816" t="s">
        <v>36</v>
      </c>
      <c r="S1816" t="s">
        <v>4846</v>
      </c>
      <c r="T1816" t="s">
        <v>1682</v>
      </c>
      <c r="U1816" t="s">
        <v>1601</v>
      </c>
      <c r="V1816" t="s">
        <v>36</v>
      </c>
      <c r="W1816">
        <v>2020</v>
      </c>
      <c r="X1816" s="1">
        <v>44361</v>
      </c>
      <c r="Y1816">
        <v>11215</v>
      </c>
      <c r="Z1816">
        <v>40.667544999999997</v>
      </c>
      <c r="AA1816">
        <v>-73.991045999999997</v>
      </c>
      <c r="AB1816">
        <v>306</v>
      </c>
      <c r="AC1816">
        <v>141</v>
      </c>
      <c r="AD1816">
        <v>3023391</v>
      </c>
      <c r="AE1816">
        <v>3010340001</v>
      </c>
      <c r="AF1816" t="s">
        <v>1435</v>
      </c>
    </row>
    <row r="1817" spans="1:32" x14ac:dyDescent="0.35">
      <c r="A1817">
        <v>39</v>
      </c>
      <c r="B1817" t="s">
        <v>51</v>
      </c>
      <c r="C1817" t="s">
        <v>4847</v>
      </c>
      <c r="D1817" t="s">
        <v>4848</v>
      </c>
      <c r="E1817" t="s">
        <v>224</v>
      </c>
      <c r="F1817" t="s">
        <v>5698</v>
      </c>
      <c r="Q1817" t="s">
        <v>6577</v>
      </c>
      <c r="R1817" t="s">
        <v>36</v>
      </c>
      <c r="S1817" t="s">
        <v>1080</v>
      </c>
      <c r="T1817" t="s">
        <v>1595</v>
      </c>
      <c r="U1817" t="s">
        <v>1601</v>
      </c>
      <c r="V1817" t="s">
        <v>36</v>
      </c>
      <c r="W1817">
        <v>2020</v>
      </c>
      <c r="X1817" s="1">
        <v>44361</v>
      </c>
      <c r="Y1817">
        <v>11218</v>
      </c>
      <c r="Z1817">
        <v>40.648884000000002</v>
      </c>
      <c r="AA1817">
        <v>-73.975606999999997</v>
      </c>
      <c r="AB1817">
        <v>307</v>
      </c>
      <c r="AC1817">
        <v>500</v>
      </c>
      <c r="AD1817">
        <v>3124019</v>
      </c>
      <c r="AE1817">
        <v>3053190001</v>
      </c>
      <c r="AF1817" t="s">
        <v>4849</v>
      </c>
    </row>
    <row r="1818" spans="1:32" x14ac:dyDescent="0.35">
      <c r="A1818">
        <v>39</v>
      </c>
      <c r="B1818" t="s">
        <v>51</v>
      </c>
      <c r="C1818" t="s">
        <v>4850</v>
      </c>
      <c r="D1818" t="s">
        <v>4851</v>
      </c>
      <c r="E1818" t="s">
        <v>224</v>
      </c>
      <c r="F1818" t="s">
        <v>5706</v>
      </c>
      <c r="Q1818" t="s">
        <v>6577</v>
      </c>
      <c r="R1818" t="s">
        <v>36</v>
      </c>
      <c r="S1818" t="s">
        <v>1413</v>
      </c>
      <c r="T1818" t="s">
        <v>1832</v>
      </c>
      <c r="U1818" t="s">
        <v>1832</v>
      </c>
      <c r="V1818" t="s">
        <v>36</v>
      </c>
      <c r="W1818">
        <v>2020</v>
      </c>
      <c r="X1818" s="1">
        <v>44361</v>
      </c>
      <c r="Y1818">
        <v>11219</v>
      </c>
      <c r="Z1818">
        <v>40.641157</v>
      </c>
      <c r="AA1818">
        <v>-73.993482</v>
      </c>
      <c r="AB1818">
        <v>312</v>
      </c>
      <c r="AC1818">
        <v>224</v>
      </c>
      <c r="AD1818">
        <v>3136085</v>
      </c>
      <c r="AE1818">
        <v>3056030001</v>
      </c>
      <c r="AF1818" t="s">
        <v>270</v>
      </c>
    </row>
    <row r="1819" spans="1:32" x14ac:dyDescent="0.35">
      <c r="A1819">
        <v>39</v>
      </c>
      <c r="B1819" t="s">
        <v>51</v>
      </c>
      <c r="C1819" t="s">
        <v>6843</v>
      </c>
      <c r="D1819" t="s">
        <v>6844</v>
      </c>
      <c r="E1819" t="s">
        <v>224</v>
      </c>
      <c r="F1819" t="s">
        <v>5698</v>
      </c>
      <c r="Q1819" t="s">
        <v>6577</v>
      </c>
      <c r="R1819" t="s">
        <v>65</v>
      </c>
      <c r="S1819" t="s">
        <v>4444</v>
      </c>
      <c r="T1819" t="s">
        <v>824</v>
      </c>
      <c r="U1819" t="s">
        <v>811</v>
      </c>
      <c r="V1819" t="s">
        <v>36</v>
      </c>
      <c r="W1819">
        <v>2020</v>
      </c>
      <c r="X1819" s="1">
        <v>44361</v>
      </c>
      <c r="Y1819">
        <v>11231</v>
      </c>
      <c r="Z1819">
        <v>40.680070000000001</v>
      </c>
      <c r="AA1819">
        <v>-74.001377000000005</v>
      </c>
      <c r="AB1819">
        <v>306</v>
      </c>
      <c r="AC1819">
        <v>63</v>
      </c>
      <c r="AD1819">
        <v>3336036</v>
      </c>
      <c r="AE1819">
        <v>3003690001</v>
      </c>
      <c r="AF1819" t="s">
        <v>252</v>
      </c>
    </row>
    <row r="1820" spans="1:32" x14ac:dyDescent="0.35">
      <c r="A1820">
        <v>39</v>
      </c>
      <c r="B1820" t="s">
        <v>51</v>
      </c>
      <c r="C1820" t="s">
        <v>4852</v>
      </c>
      <c r="D1820" t="s">
        <v>4853</v>
      </c>
      <c r="E1820" t="s">
        <v>224</v>
      </c>
      <c r="F1820" t="s">
        <v>5698</v>
      </c>
      <c r="Q1820" t="s">
        <v>6577</v>
      </c>
      <c r="R1820" t="s">
        <v>36</v>
      </c>
      <c r="S1820" t="s">
        <v>1495</v>
      </c>
      <c r="T1820" t="s">
        <v>810</v>
      </c>
      <c r="U1820" t="s">
        <v>811</v>
      </c>
      <c r="V1820" t="s">
        <v>36</v>
      </c>
      <c r="W1820">
        <v>2020</v>
      </c>
      <c r="X1820" s="1">
        <v>44361</v>
      </c>
      <c r="Y1820">
        <v>11215</v>
      </c>
      <c r="Z1820">
        <v>40.657471999999999</v>
      </c>
      <c r="AA1820">
        <v>-73.976179999999999</v>
      </c>
      <c r="AB1820">
        <v>307</v>
      </c>
      <c r="AC1820">
        <v>171</v>
      </c>
      <c r="AD1820">
        <v>3121871</v>
      </c>
      <c r="AE1820">
        <v>3052570001</v>
      </c>
      <c r="AF1820" t="s">
        <v>4849</v>
      </c>
    </row>
    <row r="1821" spans="1:32" x14ac:dyDescent="0.35">
      <c r="A1821">
        <v>39</v>
      </c>
      <c r="B1821" t="s">
        <v>51</v>
      </c>
      <c r="C1821" t="s">
        <v>4854</v>
      </c>
      <c r="D1821" t="s">
        <v>4855</v>
      </c>
      <c r="E1821" t="s">
        <v>224</v>
      </c>
      <c r="F1821" t="s">
        <v>5706</v>
      </c>
      <c r="Q1821" t="s">
        <v>6577</v>
      </c>
      <c r="R1821" t="s">
        <v>36</v>
      </c>
      <c r="S1821" t="s">
        <v>4856</v>
      </c>
      <c r="T1821" t="s">
        <v>841</v>
      </c>
      <c r="U1821" t="s">
        <v>1601</v>
      </c>
      <c r="V1821" t="s">
        <v>36</v>
      </c>
      <c r="W1821">
        <v>2020</v>
      </c>
      <c r="X1821" s="1">
        <v>44361</v>
      </c>
      <c r="Y1821">
        <v>11218</v>
      </c>
      <c r="Z1821">
        <v>40.640462999999997</v>
      </c>
      <c r="AA1821">
        <v>-73.977642000000003</v>
      </c>
      <c r="AB1821">
        <v>312</v>
      </c>
      <c r="AC1821">
        <v>488</v>
      </c>
      <c r="AD1821">
        <v>3126001</v>
      </c>
      <c r="AE1821">
        <v>3053710001</v>
      </c>
      <c r="AF1821" t="s">
        <v>4857</v>
      </c>
    </row>
    <row r="1822" spans="1:32" x14ac:dyDescent="0.35">
      <c r="A1822">
        <v>39</v>
      </c>
      <c r="B1822" t="s">
        <v>51</v>
      </c>
      <c r="C1822" t="s">
        <v>4858</v>
      </c>
      <c r="D1822" t="s">
        <v>4859</v>
      </c>
      <c r="E1822" t="s">
        <v>224</v>
      </c>
      <c r="F1822" t="s">
        <v>5706</v>
      </c>
      <c r="Q1822" t="s">
        <v>6577</v>
      </c>
      <c r="R1822" t="s">
        <v>36</v>
      </c>
      <c r="S1822" t="s">
        <v>4860</v>
      </c>
      <c r="T1822" t="s">
        <v>841</v>
      </c>
      <c r="U1822" t="s">
        <v>1601</v>
      </c>
      <c r="V1822" t="s">
        <v>36</v>
      </c>
      <c r="W1822">
        <v>2020</v>
      </c>
      <c r="X1822" s="1">
        <v>44361</v>
      </c>
      <c r="Y1822">
        <v>11218</v>
      </c>
      <c r="Z1822">
        <v>40.645017000000003</v>
      </c>
      <c r="AA1822">
        <v>-73.980761000000001</v>
      </c>
      <c r="AB1822">
        <v>312</v>
      </c>
      <c r="AC1822">
        <v>498</v>
      </c>
      <c r="AD1822">
        <v>3124109</v>
      </c>
      <c r="AE1822">
        <v>3053230032</v>
      </c>
      <c r="AF1822" t="s">
        <v>4857</v>
      </c>
    </row>
    <row r="1823" spans="1:32" x14ac:dyDescent="0.35">
      <c r="A1823">
        <v>39</v>
      </c>
      <c r="B1823" t="s">
        <v>51</v>
      </c>
      <c r="C1823" t="s">
        <v>4861</v>
      </c>
      <c r="D1823" t="s">
        <v>4862</v>
      </c>
      <c r="E1823" t="s">
        <v>224</v>
      </c>
      <c r="F1823" t="s">
        <v>5706</v>
      </c>
      <c r="Q1823" t="s">
        <v>6577</v>
      </c>
      <c r="R1823" t="s">
        <v>36</v>
      </c>
      <c r="S1823" t="s">
        <v>4628</v>
      </c>
      <c r="T1823" t="s">
        <v>841</v>
      </c>
      <c r="U1823" t="s">
        <v>1601</v>
      </c>
      <c r="V1823" t="s">
        <v>36</v>
      </c>
      <c r="W1823">
        <v>2020</v>
      </c>
      <c r="X1823" s="1">
        <v>44361</v>
      </c>
      <c r="Y1823">
        <v>11217</v>
      </c>
      <c r="Z1823">
        <v>40.676340000000003</v>
      </c>
      <c r="AA1823">
        <v>-73.977367000000001</v>
      </c>
      <c r="AB1823">
        <v>306</v>
      </c>
      <c r="AC1823">
        <v>131</v>
      </c>
      <c r="AD1823">
        <v>3019597</v>
      </c>
      <c r="AE1823">
        <v>3009500024</v>
      </c>
      <c r="AF1823" t="s">
        <v>1435</v>
      </c>
    </row>
    <row r="1824" spans="1:32" x14ac:dyDescent="0.35">
      <c r="A1824">
        <v>39</v>
      </c>
      <c r="B1824" t="s">
        <v>51</v>
      </c>
      <c r="C1824" t="s">
        <v>4863</v>
      </c>
      <c r="D1824" t="s">
        <v>4864</v>
      </c>
      <c r="E1824" t="s">
        <v>224</v>
      </c>
      <c r="F1824" t="s">
        <v>5698</v>
      </c>
      <c r="Q1824" t="s">
        <v>6577</v>
      </c>
      <c r="R1824" t="s">
        <v>36</v>
      </c>
      <c r="S1824" t="s">
        <v>4865</v>
      </c>
      <c r="T1824" t="s">
        <v>1682</v>
      </c>
      <c r="U1824" t="s">
        <v>1601</v>
      </c>
      <c r="V1824" t="s">
        <v>36</v>
      </c>
      <c r="W1824">
        <v>2020</v>
      </c>
      <c r="X1824" s="1">
        <v>44361</v>
      </c>
      <c r="Y1824">
        <v>11215</v>
      </c>
      <c r="Z1824">
        <v>40.671460000000003</v>
      </c>
      <c r="AA1824">
        <v>-73.977783000000002</v>
      </c>
      <c r="AB1824">
        <v>306</v>
      </c>
      <c r="AC1824">
        <v>155</v>
      </c>
      <c r="AD1824">
        <v>3337516</v>
      </c>
      <c r="AE1824">
        <v>3009710028</v>
      </c>
      <c r="AF1824" t="s">
        <v>1435</v>
      </c>
    </row>
    <row r="1825" spans="1:32" x14ac:dyDescent="0.35">
      <c r="A1825">
        <v>39</v>
      </c>
      <c r="B1825" t="s">
        <v>51</v>
      </c>
      <c r="C1825" t="s">
        <v>4866</v>
      </c>
      <c r="D1825" t="s">
        <v>4867</v>
      </c>
      <c r="E1825" t="s">
        <v>224</v>
      </c>
      <c r="F1825" t="s">
        <v>5698</v>
      </c>
      <c r="Q1825" t="s">
        <v>6577</v>
      </c>
      <c r="R1825" t="s">
        <v>36</v>
      </c>
      <c r="S1825" t="s">
        <v>4868</v>
      </c>
      <c r="T1825" t="s">
        <v>1682</v>
      </c>
      <c r="U1825" t="s">
        <v>911</v>
      </c>
      <c r="V1825" t="s">
        <v>36</v>
      </c>
      <c r="W1825">
        <v>2020</v>
      </c>
      <c r="X1825" s="1">
        <v>44361</v>
      </c>
      <c r="Y1825">
        <v>11215</v>
      </c>
      <c r="Z1825">
        <v>40.669629</v>
      </c>
      <c r="AA1825">
        <v>-73.979286999999999</v>
      </c>
      <c r="AB1825">
        <v>306</v>
      </c>
      <c r="AC1825">
        <v>155</v>
      </c>
      <c r="AD1825">
        <v>3025510</v>
      </c>
      <c r="AE1825">
        <v>3010820001</v>
      </c>
      <c r="AF1825" t="s">
        <v>1435</v>
      </c>
    </row>
    <row r="1826" spans="1:32" x14ac:dyDescent="0.35">
      <c r="A1826">
        <v>39</v>
      </c>
      <c r="B1826" t="s">
        <v>51</v>
      </c>
      <c r="C1826" t="s">
        <v>6845</v>
      </c>
      <c r="D1826" t="s">
        <v>6846</v>
      </c>
      <c r="E1826" t="s">
        <v>224</v>
      </c>
      <c r="F1826" t="s">
        <v>5706</v>
      </c>
      <c r="Q1826" t="s">
        <v>6577</v>
      </c>
      <c r="R1826" t="s">
        <v>65</v>
      </c>
      <c r="S1826" t="s">
        <v>910</v>
      </c>
      <c r="T1826" t="s">
        <v>841</v>
      </c>
      <c r="U1826" t="s">
        <v>1598</v>
      </c>
      <c r="V1826" t="s">
        <v>36</v>
      </c>
      <c r="W1826">
        <v>2020</v>
      </c>
      <c r="X1826" s="1">
        <v>44361</v>
      </c>
      <c r="Y1826">
        <v>11219</v>
      </c>
      <c r="Z1826">
        <v>40.642834000000001</v>
      </c>
      <c r="AA1826">
        <v>-73.992947999999998</v>
      </c>
      <c r="AB1826">
        <v>312</v>
      </c>
      <c r="AC1826">
        <v>110</v>
      </c>
      <c r="AD1826">
        <v>3328583</v>
      </c>
      <c r="AE1826">
        <v>3055870038</v>
      </c>
      <c r="AF1826" t="s">
        <v>679</v>
      </c>
    </row>
    <row r="1827" spans="1:32" x14ac:dyDescent="0.35">
      <c r="A1827">
        <v>39</v>
      </c>
      <c r="B1827" t="s">
        <v>51</v>
      </c>
      <c r="C1827" t="s">
        <v>4869</v>
      </c>
      <c r="D1827" t="s">
        <v>4841</v>
      </c>
      <c r="E1827" t="s">
        <v>224</v>
      </c>
      <c r="F1827" t="s">
        <v>5698</v>
      </c>
      <c r="Q1827" t="s">
        <v>6577</v>
      </c>
      <c r="R1827" t="s">
        <v>36</v>
      </c>
      <c r="S1827" t="s">
        <v>920</v>
      </c>
      <c r="T1827" t="s">
        <v>810</v>
      </c>
      <c r="U1827" t="s">
        <v>816</v>
      </c>
      <c r="V1827" t="s">
        <v>36</v>
      </c>
      <c r="W1827">
        <v>2020</v>
      </c>
      <c r="X1827" s="1">
        <v>44361</v>
      </c>
      <c r="Y1827">
        <v>11217</v>
      </c>
      <c r="Z1827">
        <v>40.678983000000002</v>
      </c>
      <c r="AA1827">
        <v>-73.976496999999995</v>
      </c>
      <c r="AB1827">
        <v>306</v>
      </c>
      <c r="AC1827">
        <v>12902</v>
      </c>
      <c r="AD1827">
        <v>3259250</v>
      </c>
      <c r="AE1827">
        <v>3009410050</v>
      </c>
      <c r="AF1827" t="s">
        <v>1435</v>
      </c>
    </row>
    <row r="1828" spans="1:32" x14ac:dyDescent="0.35">
      <c r="A1828">
        <v>39</v>
      </c>
      <c r="B1828" t="s">
        <v>59</v>
      </c>
      <c r="C1828" t="s">
        <v>4870</v>
      </c>
      <c r="D1828" t="s">
        <v>4871</v>
      </c>
      <c r="E1828" t="s">
        <v>224</v>
      </c>
      <c r="F1828" t="s">
        <v>5698</v>
      </c>
      <c r="Q1828" t="s">
        <v>6577</v>
      </c>
      <c r="R1828" t="s">
        <v>36</v>
      </c>
      <c r="S1828" t="s">
        <v>4872</v>
      </c>
      <c r="T1828" t="s">
        <v>841</v>
      </c>
      <c r="U1828" t="s">
        <v>1601</v>
      </c>
      <c r="V1828" t="s">
        <v>36</v>
      </c>
      <c r="W1828">
        <v>2020</v>
      </c>
      <c r="X1828" s="1">
        <v>44361</v>
      </c>
      <c r="Y1828">
        <v>11226</v>
      </c>
      <c r="Z1828">
        <v>40.658278000000003</v>
      </c>
      <c r="AA1828">
        <v>-73.963335000000001</v>
      </c>
      <c r="AB1828">
        <v>355</v>
      </c>
      <c r="AC1828">
        <v>177</v>
      </c>
      <c r="AD1828">
        <v>3426180</v>
      </c>
      <c r="AE1828">
        <v>3011170001</v>
      </c>
      <c r="AF1828" t="s">
        <v>234</v>
      </c>
    </row>
    <row r="1829" spans="1:32" x14ac:dyDescent="0.35">
      <c r="A1829">
        <v>39</v>
      </c>
      <c r="B1829" t="s">
        <v>59</v>
      </c>
      <c r="C1829" t="s">
        <v>4873</v>
      </c>
      <c r="D1829" t="s">
        <v>4874</v>
      </c>
      <c r="E1829" t="s">
        <v>224</v>
      </c>
      <c r="F1829" t="s">
        <v>5698</v>
      </c>
      <c r="Q1829" t="s">
        <v>6577</v>
      </c>
      <c r="R1829" t="s">
        <v>36</v>
      </c>
      <c r="S1829" t="s">
        <v>1605</v>
      </c>
      <c r="T1829" t="s">
        <v>1595</v>
      </c>
      <c r="U1829" t="s">
        <v>1601</v>
      </c>
      <c r="V1829" t="s">
        <v>36</v>
      </c>
      <c r="W1829">
        <v>2020</v>
      </c>
      <c r="X1829" s="1">
        <v>44361</v>
      </c>
      <c r="Y1829">
        <v>11215</v>
      </c>
      <c r="Z1829">
        <v>40.667391000000002</v>
      </c>
      <c r="AA1829">
        <v>-73.974508</v>
      </c>
      <c r="AB1829">
        <v>355</v>
      </c>
      <c r="AC1829">
        <v>177</v>
      </c>
      <c r="AD1829">
        <v>3339260</v>
      </c>
      <c r="AE1829">
        <v>3011170001</v>
      </c>
      <c r="AF1829" t="s">
        <v>234</v>
      </c>
    </row>
    <row r="1830" spans="1:32" x14ac:dyDescent="0.35">
      <c r="A1830">
        <v>39</v>
      </c>
      <c r="B1830" t="s">
        <v>59</v>
      </c>
      <c r="C1830" t="s">
        <v>4875</v>
      </c>
      <c r="D1830" t="s">
        <v>4876</v>
      </c>
      <c r="E1830" t="s">
        <v>224</v>
      </c>
      <c r="F1830" t="s">
        <v>5698</v>
      </c>
      <c r="Q1830" t="s">
        <v>6577</v>
      </c>
      <c r="R1830" t="s">
        <v>36</v>
      </c>
      <c r="S1830" t="s">
        <v>4877</v>
      </c>
      <c r="T1830" t="s">
        <v>841</v>
      </c>
      <c r="U1830" t="s">
        <v>1598</v>
      </c>
      <c r="V1830" t="s">
        <v>36</v>
      </c>
      <c r="W1830">
        <v>2020</v>
      </c>
      <c r="X1830" s="1">
        <v>44361</v>
      </c>
      <c r="Y1830">
        <v>11225</v>
      </c>
      <c r="Z1830">
        <v>40.665728000000001</v>
      </c>
      <c r="AA1830">
        <v>-73.964241999999999</v>
      </c>
      <c r="AB1830">
        <v>355</v>
      </c>
      <c r="AC1830">
        <v>177</v>
      </c>
      <c r="AD1830">
        <v>3339261</v>
      </c>
      <c r="AE1830">
        <v>3011170001</v>
      </c>
      <c r="AF1830" t="s">
        <v>234</v>
      </c>
    </row>
    <row r="1831" spans="1:32" x14ac:dyDescent="0.35">
      <c r="A1831">
        <v>39</v>
      </c>
      <c r="B1831" t="s">
        <v>182</v>
      </c>
      <c r="C1831" t="s">
        <v>4878</v>
      </c>
      <c r="D1831" t="s">
        <v>4879</v>
      </c>
      <c r="E1831" t="s">
        <v>224</v>
      </c>
      <c r="F1831" t="s">
        <v>5706</v>
      </c>
      <c r="Q1831" t="s">
        <v>6577</v>
      </c>
      <c r="R1831" t="s">
        <v>36</v>
      </c>
      <c r="S1831" t="s">
        <v>4880</v>
      </c>
      <c r="T1831" t="s">
        <v>1596</v>
      </c>
      <c r="U1831" t="s">
        <v>1598</v>
      </c>
      <c r="V1831" t="s">
        <v>36</v>
      </c>
      <c r="W1831">
        <v>2020</v>
      </c>
      <c r="X1831" s="1">
        <v>44361</v>
      </c>
      <c r="Y1831">
        <v>11219</v>
      </c>
      <c r="Z1831">
        <v>40.640157000000002</v>
      </c>
      <c r="AA1831">
        <v>-73.990379000000004</v>
      </c>
      <c r="AB1831">
        <v>312</v>
      </c>
      <c r="AC1831">
        <v>224</v>
      </c>
      <c r="AD1831">
        <v>3135859</v>
      </c>
      <c r="AE1831">
        <v>3055970044</v>
      </c>
      <c r="AF1831" t="s">
        <v>270</v>
      </c>
    </row>
    <row r="1832" spans="1:32" x14ac:dyDescent="0.35">
      <c r="A1832">
        <v>39</v>
      </c>
      <c r="B1832" t="s">
        <v>117</v>
      </c>
      <c r="C1832" t="s">
        <v>4881</v>
      </c>
      <c r="D1832" t="s">
        <v>4882</v>
      </c>
      <c r="E1832" t="s">
        <v>224</v>
      </c>
      <c r="F1832" t="s">
        <v>5698</v>
      </c>
      <c r="Q1832" t="s">
        <v>6577</v>
      </c>
      <c r="R1832" t="s">
        <v>36</v>
      </c>
      <c r="S1832" t="s">
        <v>4883</v>
      </c>
      <c r="T1832" t="s">
        <v>810</v>
      </c>
      <c r="U1832" t="s">
        <v>1601</v>
      </c>
      <c r="V1832" t="s">
        <v>36</v>
      </c>
      <c r="W1832">
        <v>2020</v>
      </c>
      <c r="X1832" s="1">
        <v>44361</v>
      </c>
      <c r="Y1832">
        <v>11231</v>
      </c>
      <c r="Z1832">
        <v>40.683643000000004</v>
      </c>
      <c r="AA1832">
        <v>-74.000303000000002</v>
      </c>
      <c r="AB1832">
        <v>306</v>
      </c>
      <c r="AC1832">
        <v>63</v>
      </c>
      <c r="AD1832">
        <v>3004301</v>
      </c>
      <c r="AE1832">
        <v>3003370027</v>
      </c>
      <c r="AF1832" t="s">
        <v>252</v>
      </c>
    </row>
    <row r="1833" spans="1:32" x14ac:dyDescent="0.35">
      <c r="A1833">
        <v>40</v>
      </c>
      <c r="B1833" t="s">
        <v>51</v>
      </c>
      <c r="C1833" t="s">
        <v>4884</v>
      </c>
      <c r="D1833" t="s">
        <v>4885</v>
      </c>
      <c r="E1833" t="s">
        <v>224</v>
      </c>
      <c r="F1833" t="s">
        <v>5706</v>
      </c>
      <c r="Q1833" t="s">
        <v>6577</v>
      </c>
      <c r="R1833" t="s">
        <v>36</v>
      </c>
      <c r="S1833" t="s">
        <v>3710</v>
      </c>
      <c r="T1833" t="s">
        <v>841</v>
      </c>
      <c r="U1833" t="s">
        <v>1601</v>
      </c>
      <c r="V1833" t="s">
        <v>36</v>
      </c>
      <c r="W1833">
        <v>2020</v>
      </c>
      <c r="X1833" s="1">
        <v>44361</v>
      </c>
      <c r="Y1833">
        <v>11226</v>
      </c>
      <c r="Z1833">
        <v>40.648589999999999</v>
      </c>
      <c r="AA1833">
        <v>-73.957138</v>
      </c>
      <c r="AB1833">
        <v>314</v>
      </c>
      <c r="AC1833">
        <v>794</v>
      </c>
      <c r="AD1833">
        <v>3117230</v>
      </c>
      <c r="AE1833">
        <v>3051030079</v>
      </c>
      <c r="AF1833" t="s">
        <v>4886</v>
      </c>
    </row>
    <row r="1834" spans="1:32" x14ac:dyDescent="0.35">
      <c r="A1834">
        <v>40</v>
      </c>
      <c r="B1834" t="s">
        <v>51</v>
      </c>
      <c r="C1834" t="s">
        <v>4887</v>
      </c>
      <c r="D1834" t="s">
        <v>4888</v>
      </c>
      <c r="E1834" t="s">
        <v>224</v>
      </c>
      <c r="F1834" t="s">
        <v>5706</v>
      </c>
      <c r="Q1834" t="s">
        <v>6577</v>
      </c>
      <c r="R1834" t="s">
        <v>36</v>
      </c>
      <c r="S1834" t="s">
        <v>4889</v>
      </c>
      <c r="T1834" t="s">
        <v>1682</v>
      </c>
      <c r="U1834" t="s">
        <v>1598</v>
      </c>
      <c r="V1834" t="s">
        <v>36</v>
      </c>
      <c r="W1834">
        <v>2020</v>
      </c>
      <c r="X1834" s="1">
        <v>44361</v>
      </c>
      <c r="Y1834">
        <v>11225</v>
      </c>
      <c r="Z1834">
        <v>40.664006999999998</v>
      </c>
      <c r="AA1834">
        <v>-73.949219999999997</v>
      </c>
      <c r="AB1834">
        <v>309</v>
      </c>
      <c r="AC1834">
        <v>329</v>
      </c>
      <c r="AD1834">
        <v>3337872</v>
      </c>
      <c r="AE1834">
        <v>3013160015</v>
      </c>
      <c r="AF1834" t="s">
        <v>688</v>
      </c>
    </row>
    <row r="1835" spans="1:32" x14ac:dyDescent="0.35">
      <c r="A1835">
        <v>40</v>
      </c>
      <c r="B1835" t="s">
        <v>51</v>
      </c>
      <c r="C1835" t="s">
        <v>4890</v>
      </c>
      <c r="D1835" t="s">
        <v>4891</v>
      </c>
      <c r="E1835" t="s">
        <v>224</v>
      </c>
      <c r="F1835" t="s">
        <v>5698</v>
      </c>
      <c r="Q1835" t="s">
        <v>6577</v>
      </c>
      <c r="R1835" t="s">
        <v>36</v>
      </c>
      <c r="S1835" t="s">
        <v>2340</v>
      </c>
      <c r="T1835" t="s">
        <v>841</v>
      </c>
      <c r="U1835" t="s">
        <v>1601</v>
      </c>
      <c r="V1835" t="s">
        <v>36</v>
      </c>
      <c r="W1835">
        <v>2020</v>
      </c>
      <c r="X1835" s="1">
        <v>44361</v>
      </c>
      <c r="Y1835">
        <v>11218</v>
      </c>
      <c r="Z1835">
        <v>40.638686</v>
      </c>
      <c r="AA1835">
        <v>-73.971650999999994</v>
      </c>
      <c r="AB1835">
        <v>312</v>
      </c>
      <c r="AC1835">
        <v>490</v>
      </c>
      <c r="AD1835">
        <v>3126842</v>
      </c>
      <c r="AE1835">
        <v>3053910001</v>
      </c>
      <c r="AF1835" t="s">
        <v>4857</v>
      </c>
    </row>
    <row r="1836" spans="1:32" x14ac:dyDescent="0.35">
      <c r="A1836">
        <v>40</v>
      </c>
      <c r="B1836" t="s">
        <v>51</v>
      </c>
      <c r="C1836" t="s">
        <v>4892</v>
      </c>
      <c r="D1836" t="s">
        <v>4893</v>
      </c>
      <c r="E1836" t="s">
        <v>224</v>
      </c>
      <c r="F1836" t="s">
        <v>5706</v>
      </c>
      <c r="Q1836" t="s">
        <v>6577</v>
      </c>
      <c r="R1836" t="s">
        <v>36</v>
      </c>
      <c r="S1836" t="s">
        <v>1596</v>
      </c>
      <c r="T1836" t="s">
        <v>1596</v>
      </c>
      <c r="U1836" t="s">
        <v>1601</v>
      </c>
      <c r="V1836" t="s">
        <v>36</v>
      </c>
      <c r="W1836">
        <v>2020</v>
      </c>
      <c r="X1836" s="1">
        <v>44361</v>
      </c>
      <c r="Y1836">
        <v>11226</v>
      </c>
      <c r="Z1836">
        <v>40.656046000000003</v>
      </c>
      <c r="AA1836">
        <v>-73.953742000000005</v>
      </c>
      <c r="AB1836">
        <v>309</v>
      </c>
      <c r="AC1836">
        <v>802</v>
      </c>
      <c r="AD1836">
        <v>3115866</v>
      </c>
      <c r="AE1836">
        <v>3050490055</v>
      </c>
      <c r="AF1836" t="s">
        <v>688</v>
      </c>
    </row>
    <row r="1837" spans="1:32" x14ac:dyDescent="0.35">
      <c r="A1837">
        <v>40</v>
      </c>
      <c r="B1837" t="s">
        <v>51</v>
      </c>
      <c r="C1837" t="s">
        <v>4894</v>
      </c>
      <c r="D1837" t="s">
        <v>4895</v>
      </c>
      <c r="E1837" t="s">
        <v>224</v>
      </c>
      <c r="F1837" t="s">
        <v>5706</v>
      </c>
      <c r="Q1837" t="s">
        <v>6577</v>
      </c>
      <c r="R1837" t="s">
        <v>36</v>
      </c>
      <c r="S1837" t="s">
        <v>2325</v>
      </c>
      <c r="T1837" t="s">
        <v>824</v>
      </c>
      <c r="U1837" t="s">
        <v>911</v>
      </c>
      <c r="V1837" t="s">
        <v>36</v>
      </c>
      <c r="W1837">
        <v>2020</v>
      </c>
      <c r="X1837" s="1">
        <v>44361</v>
      </c>
      <c r="Y1837">
        <v>11226</v>
      </c>
      <c r="Z1837">
        <v>40.641936999999999</v>
      </c>
      <c r="AA1837">
        <v>-73.965523000000005</v>
      </c>
      <c r="AB1837">
        <v>314</v>
      </c>
      <c r="AC1837">
        <v>1522</v>
      </c>
      <c r="AD1837">
        <v>3328235</v>
      </c>
      <c r="AE1837">
        <v>3051440064</v>
      </c>
      <c r="AF1837" t="s">
        <v>684</v>
      </c>
    </row>
    <row r="1838" spans="1:32" x14ac:dyDescent="0.35">
      <c r="A1838">
        <v>40</v>
      </c>
      <c r="B1838" t="s">
        <v>51</v>
      </c>
      <c r="C1838" t="s">
        <v>4896</v>
      </c>
      <c r="D1838" t="s">
        <v>4897</v>
      </c>
      <c r="E1838" t="s">
        <v>224</v>
      </c>
      <c r="F1838" t="s">
        <v>5706</v>
      </c>
      <c r="Q1838" t="s">
        <v>6577</v>
      </c>
      <c r="R1838" t="s">
        <v>36</v>
      </c>
      <c r="S1838" t="s">
        <v>3325</v>
      </c>
      <c r="T1838" t="s">
        <v>841</v>
      </c>
      <c r="U1838" t="s">
        <v>1601</v>
      </c>
      <c r="V1838" t="s">
        <v>36</v>
      </c>
      <c r="W1838">
        <v>2020</v>
      </c>
      <c r="X1838" s="1">
        <v>44361</v>
      </c>
      <c r="Y1838">
        <v>11226</v>
      </c>
      <c r="Z1838">
        <v>40.656182999999999</v>
      </c>
      <c r="AA1838">
        <v>-73.951582999999999</v>
      </c>
      <c r="AB1838">
        <v>309</v>
      </c>
      <c r="AC1838">
        <v>802</v>
      </c>
      <c r="AD1838">
        <v>3378201</v>
      </c>
      <c r="AE1838">
        <v>3050500051</v>
      </c>
      <c r="AF1838" t="s">
        <v>688</v>
      </c>
    </row>
    <row r="1839" spans="1:32" x14ac:dyDescent="0.35">
      <c r="A1839">
        <v>40</v>
      </c>
      <c r="B1839" t="s">
        <v>51</v>
      </c>
      <c r="C1839" t="s">
        <v>4898</v>
      </c>
      <c r="D1839" t="s">
        <v>4899</v>
      </c>
      <c r="E1839" t="s">
        <v>224</v>
      </c>
      <c r="F1839" t="s">
        <v>5706</v>
      </c>
      <c r="Q1839" t="s">
        <v>6577</v>
      </c>
      <c r="R1839" t="s">
        <v>36</v>
      </c>
      <c r="S1839" t="s">
        <v>4900</v>
      </c>
      <c r="T1839" t="s">
        <v>1595</v>
      </c>
      <c r="U1839" t="s">
        <v>1601</v>
      </c>
      <c r="V1839" t="s">
        <v>36</v>
      </c>
      <c r="W1839">
        <v>2020</v>
      </c>
      <c r="X1839" s="1">
        <v>44361</v>
      </c>
      <c r="Y1839">
        <v>11226</v>
      </c>
      <c r="Z1839">
        <v>40.648608000000003</v>
      </c>
      <c r="AA1839">
        <v>-73.952821</v>
      </c>
      <c r="AB1839">
        <v>317</v>
      </c>
      <c r="AC1839">
        <v>794</v>
      </c>
      <c r="AD1839">
        <v>3117381</v>
      </c>
      <c r="AE1839">
        <v>3051100025</v>
      </c>
      <c r="AF1839" t="s">
        <v>4886</v>
      </c>
    </row>
    <row r="1840" spans="1:32" x14ac:dyDescent="0.35">
      <c r="A1840">
        <v>40</v>
      </c>
      <c r="B1840" t="s">
        <v>51</v>
      </c>
      <c r="C1840" t="s">
        <v>4901</v>
      </c>
      <c r="D1840" t="s">
        <v>4902</v>
      </c>
      <c r="E1840" t="s">
        <v>224</v>
      </c>
      <c r="F1840" t="s">
        <v>5706</v>
      </c>
      <c r="Q1840" t="s">
        <v>6577</v>
      </c>
      <c r="R1840" t="s">
        <v>36</v>
      </c>
      <c r="S1840" t="s">
        <v>4277</v>
      </c>
      <c r="T1840" t="s">
        <v>824</v>
      </c>
      <c r="U1840" t="s">
        <v>911</v>
      </c>
      <c r="V1840" t="s">
        <v>36</v>
      </c>
      <c r="W1840">
        <v>2020</v>
      </c>
      <c r="X1840" s="1">
        <v>44361</v>
      </c>
      <c r="Y1840">
        <v>11203</v>
      </c>
      <c r="Z1840">
        <v>40.658938999999997</v>
      </c>
      <c r="AA1840">
        <v>-73.946290000000005</v>
      </c>
      <c r="AB1840">
        <v>309</v>
      </c>
      <c r="AC1840">
        <v>810</v>
      </c>
      <c r="AD1840">
        <v>3107315</v>
      </c>
      <c r="AE1840">
        <v>3048150020</v>
      </c>
      <c r="AF1840" t="s">
        <v>688</v>
      </c>
    </row>
    <row r="1841" spans="1:32" x14ac:dyDescent="0.35">
      <c r="A1841">
        <v>40</v>
      </c>
      <c r="B1841" t="s">
        <v>51</v>
      </c>
      <c r="C1841" t="s">
        <v>4903</v>
      </c>
      <c r="D1841" t="s">
        <v>4904</v>
      </c>
      <c r="E1841" t="s">
        <v>224</v>
      </c>
      <c r="F1841" t="s">
        <v>5706</v>
      </c>
      <c r="Q1841" t="s">
        <v>6577</v>
      </c>
      <c r="R1841" t="s">
        <v>36</v>
      </c>
      <c r="S1841" t="s">
        <v>4277</v>
      </c>
      <c r="T1841" t="s">
        <v>824</v>
      </c>
      <c r="U1841" t="s">
        <v>1601</v>
      </c>
      <c r="V1841" t="s">
        <v>36</v>
      </c>
      <c r="W1841">
        <v>2020</v>
      </c>
      <c r="X1841" s="1">
        <v>44361</v>
      </c>
      <c r="Y1841">
        <v>11226</v>
      </c>
      <c r="Z1841">
        <v>40.648043999999999</v>
      </c>
      <c r="AA1841">
        <v>-73.951891000000003</v>
      </c>
      <c r="AB1841">
        <v>317</v>
      </c>
      <c r="AC1841">
        <v>824</v>
      </c>
      <c r="AD1841">
        <v>3117396</v>
      </c>
      <c r="AE1841">
        <v>3051110001</v>
      </c>
      <c r="AF1841" t="s">
        <v>4886</v>
      </c>
    </row>
    <row r="1842" spans="1:32" x14ac:dyDescent="0.35">
      <c r="A1842">
        <v>40</v>
      </c>
      <c r="B1842" t="s">
        <v>51</v>
      </c>
      <c r="C1842" t="s">
        <v>4905</v>
      </c>
      <c r="D1842" t="s">
        <v>4906</v>
      </c>
      <c r="E1842" t="s">
        <v>224</v>
      </c>
      <c r="F1842" t="s">
        <v>5706</v>
      </c>
      <c r="Q1842" t="s">
        <v>6577</v>
      </c>
      <c r="R1842" t="s">
        <v>36</v>
      </c>
      <c r="S1842" t="s">
        <v>4907</v>
      </c>
      <c r="T1842" t="s">
        <v>841</v>
      </c>
      <c r="U1842" t="s">
        <v>1601</v>
      </c>
      <c r="V1842" t="s">
        <v>36</v>
      </c>
      <c r="W1842">
        <v>2020</v>
      </c>
      <c r="X1842" s="1">
        <v>44361</v>
      </c>
      <c r="Y1842">
        <v>11226</v>
      </c>
      <c r="Z1842">
        <v>40.649787000000003</v>
      </c>
      <c r="AA1842">
        <v>-73.958550000000002</v>
      </c>
      <c r="AB1842">
        <v>314</v>
      </c>
      <c r="AC1842">
        <v>794</v>
      </c>
      <c r="AD1842">
        <v>3336215</v>
      </c>
      <c r="AE1842">
        <v>3051030010</v>
      </c>
      <c r="AF1842" t="s">
        <v>4886</v>
      </c>
    </row>
    <row r="1843" spans="1:32" x14ac:dyDescent="0.35">
      <c r="A1843">
        <v>40</v>
      </c>
      <c r="B1843" t="s">
        <v>51</v>
      </c>
      <c r="C1843" t="s">
        <v>4908</v>
      </c>
      <c r="D1843" t="s">
        <v>4909</v>
      </c>
      <c r="E1843" t="s">
        <v>224</v>
      </c>
      <c r="F1843" t="s">
        <v>5706</v>
      </c>
      <c r="Q1843" t="s">
        <v>6577</v>
      </c>
      <c r="R1843" t="s">
        <v>36</v>
      </c>
      <c r="S1843" t="s">
        <v>4910</v>
      </c>
      <c r="T1843" t="s">
        <v>841</v>
      </c>
      <c r="U1843" t="s">
        <v>1601</v>
      </c>
      <c r="V1843" t="s">
        <v>36</v>
      </c>
      <c r="W1843">
        <v>2020</v>
      </c>
      <c r="X1843" s="1">
        <v>44361</v>
      </c>
      <c r="Y1843">
        <v>11226</v>
      </c>
      <c r="Z1843">
        <v>40.648584999999997</v>
      </c>
      <c r="AA1843">
        <v>-73.957282000000006</v>
      </c>
      <c r="AB1843">
        <v>314</v>
      </c>
      <c r="AC1843">
        <v>794</v>
      </c>
      <c r="AD1843">
        <v>3338996</v>
      </c>
      <c r="AE1843">
        <v>3051030093</v>
      </c>
      <c r="AF1843" t="s">
        <v>4886</v>
      </c>
    </row>
    <row r="1844" spans="1:32" x14ac:dyDescent="0.35">
      <c r="A1844">
        <v>40</v>
      </c>
      <c r="B1844" t="s">
        <v>206</v>
      </c>
      <c r="C1844" t="s">
        <v>4911</v>
      </c>
      <c r="D1844" t="s">
        <v>4912</v>
      </c>
      <c r="E1844" t="s">
        <v>224</v>
      </c>
      <c r="F1844" t="s">
        <v>5706</v>
      </c>
      <c r="Q1844" t="s">
        <v>6577</v>
      </c>
      <c r="R1844" t="s">
        <v>36</v>
      </c>
      <c r="S1844" t="s">
        <v>4913</v>
      </c>
      <c r="T1844" t="s">
        <v>1596</v>
      </c>
      <c r="U1844" t="s">
        <v>1596</v>
      </c>
      <c r="V1844" t="s">
        <v>36</v>
      </c>
      <c r="W1844">
        <v>2020</v>
      </c>
      <c r="X1844" s="1">
        <v>44361</v>
      </c>
      <c r="Y1844">
        <v>11203</v>
      </c>
      <c r="Z1844">
        <v>40.657155000000003</v>
      </c>
      <c r="AA1844">
        <v>-73.947350999999998</v>
      </c>
      <c r="AB1844">
        <v>309</v>
      </c>
      <c r="AC1844">
        <v>804</v>
      </c>
      <c r="AD1844">
        <v>3327687</v>
      </c>
      <c r="AE1844">
        <v>3048270039</v>
      </c>
      <c r="AF1844" t="s">
        <v>688</v>
      </c>
    </row>
    <row r="1845" spans="1:32" x14ac:dyDescent="0.35">
      <c r="A1845">
        <v>40</v>
      </c>
      <c r="B1845" t="s">
        <v>182</v>
      </c>
      <c r="C1845" t="s">
        <v>4914</v>
      </c>
      <c r="D1845" t="s">
        <v>4915</v>
      </c>
      <c r="E1845" t="s">
        <v>224</v>
      </c>
      <c r="F1845" t="s">
        <v>5706</v>
      </c>
      <c r="Q1845" t="s">
        <v>6577</v>
      </c>
      <c r="R1845" t="s">
        <v>36</v>
      </c>
      <c r="S1845" t="s">
        <v>4916</v>
      </c>
      <c r="T1845" t="s">
        <v>1595</v>
      </c>
      <c r="U1845" t="s">
        <v>1598</v>
      </c>
      <c r="V1845" t="s">
        <v>36</v>
      </c>
      <c r="W1845">
        <v>2020</v>
      </c>
      <c r="X1845" s="1">
        <v>44361</v>
      </c>
      <c r="Y1845">
        <v>11218</v>
      </c>
      <c r="Z1845">
        <v>40.640120000000003</v>
      </c>
      <c r="AA1845">
        <v>-73.966847000000001</v>
      </c>
      <c r="AB1845">
        <v>314</v>
      </c>
      <c r="AC1845">
        <v>526</v>
      </c>
      <c r="AD1845">
        <v>3118638</v>
      </c>
      <c r="AE1845">
        <v>3051550004</v>
      </c>
      <c r="AF1845" t="s">
        <v>684</v>
      </c>
    </row>
    <row r="1846" spans="1:32" x14ac:dyDescent="0.35">
      <c r="A1846">
        <v>40</v>
      </c>
      <c r="B1846" t="s">
        <v>543</v>
      </c>
      <c r="C1846" t="s">
        <v>4917</v>
      </c>
      <c r="D1846" t="s">
        <v>4918</v>
      </c>
      <c r="E1846" t="s">
        <v>224</v>
      </c>
      <c r="F1846" t="s">
        <v>5706</v>
      </c>
      <c r="Q1846" t="s">
        <v>6577</v>
      </c>
      <c r="R1846" t="s">
        <v>36</v>
      </c>
      <c r="S1846" t="s">
        <v>4919</v>
      </c>
      <c r="T1846" t="s">
        <v>824</v>
      </c>
      <c r="U1846" t="s">
        <v>1601</v>
      </c>
      <c r="V1846" t="s">
        <v>36</v>
      </c>
      <c r="W1846">
        <v>2020</v>
      </c>
      <c r="X1846" s="1">
        <v>44361</v>
      </c>
      <c r="Y1846">
        <v>11203</v>
      </c>
      <c r="Z1846">
        <v>40.658414</v>
      </c>
      <c r="AA1846">
        <v>-73.939586000000006</v>
      </c>
      <c r="AB1846">
        <v>309</v>
      </c>
      <c r="AC1846">
        <v>808</v>
      </c>
      <c r="AD1846">
        <v>3327679</v>
      </c>
      <c r="AE1846">
        <v>3048120001</v>
      </c>
      <c r="AF1846" t="s">
        <v>688</v>
      </c>
    </row>
    <row r="1847" spans="1:32" x14ac:dyDescent="0.35">
      <c r="A1847">
        <v>40</v>
      </c>
      <c r="B1847" t="s">
        <v>543</v>
      </c>
      <c r="C1847" t="s">
        <v>4920</v>
      </c>
      <c r="D1847" t="s">
        <v>4921</v>
      </c>
      <c r="E1847" t="s">
        <v>224</v>
      </c>
      <c r="F1847" t="s">
        <v>5706</v>
      </c>
      <c r="Q1847" t="s">
        <v>6577</v>
      </c>
      <c r="R1847" t="s">
        <v>36</v>
      </c>
      <c r="S1847" t="s">
        <v>4922</v>
      </c>
      <c r="T1847" t="s">
        <v>841</v>
      </c>
      <c r="U1847" t="s">
        <v>1601</v>
      </c>
      <c r="V1847" t="s">
        <v>36</v>
      </c>
      <c r="W1847">
        <v>2020</v>
      </c>
      <c r="X1847" s="1">
        <v>44361</v>
      </c>
      <c r="Y1847">
        <v>11203</v>
      </c>
      <c r="Z1847">
        <v>40.657155000000003</v>
      </c>
      <c r="AA1847">
        <v>-73.947328999999996</v>
      </c>
      <c r="AB1847">
        <v>309</v>
      </c>
      <c r="AC1847">
        <v>808</v>
      </c>
      <c r="AD1847">
        <v>3327725</v>
      </c>
      <c r="AE1847">
        <v>3048290001</v>
      </c>
      <c r="AF1847" t="s">
        <v>688</v>
      </c>
    </row>
    <row r="1848" spans="1:32" x14ac:dyDescent="0.35">
      <c r="A1848">
        <v>40</v>
      </c>
      <c r="B1848" t="s">
        <v>543</v>
      </c>
      <c r="C1848" t="s">
        <v>4923</v>
      </c>
      <c r="D1848" t="s">
        <v>4924</v>
      </c>
      <c r="E1848" t="s">
        <v>224</v>
      </c>
      <c r="F1848" t="s">
        <v>5706</v>
      </c>
      <c r="Q1848" t="s">
        <v>6577</v>
      </c>
      <c r="R1848" t="s">
        <v>36</v>
      </c>
      <c r="S1848" t="s">
        <v>4925</v>
      </c>
      <c r="T1848" t="s">
        <v>824</v>
      </c>
      <c r="U1848" t="s">
        <v>1601</v>
      </c>
      <c r="V1848" t="s">
        <v>36</v>
      </c>
      <c r="W1848">
        <v>2020</v>
      </c>
      <c r="X1848" s="1">
        <v>44361</v>
      </c>
    </row>
    <row r="1849" spans="1:32" x14ac:dyDescent="0.35">
      <c r="A1849">
        <v>40</v>
      </c>
      <c r="B1849" t="s">
        <v>543</v>
      </c>
      <c r="C1849" t="s">
        <v>4926</v>
      </c>
      <c r="D1849" t="s">
        <v>4927</v>
      </c>
      <c r="E1849" t="s">
        <v>224</v>
      </c>
      <c r="F1849" t="s">
        <v>5706</v>
      </c>
      <c r="Q1849" t="s">
        <v>6577</v>
      </c>
      <c r="R1849" t="s">
        <v>36</v>
      </c>
      <c r="S1849" t="s">
        <v>4928</v>
      </c>
      <c r="T1849" t="s">
        <v>841</v>
      </c>
      <c r="U1849" t="s">
        <v>1601</v>
      </c>
      <c r="V1849" t="s">
        <v>36</v>
      </c>
      <c r="W1849">
        <v>2020</v>
      </c>
      <c r="X1849" s="1">
        <v>44361</v>
      </c>
      <c r="Y1849">
        <v>11203</v>
      </c>
      <c r="Z1849">
        <v>40.657953999999997</v>
      </c>
      <c r="AA1849">
        <v>-73.942340000000002</v>
      </c>
      <c r="AB1849">
        <v>309</v>
      </c>
      <c r="AC1849">
        <v>808</v>
      </c>
      <c r="AD1849">
        <v>3329549</v>
      </c>
      <c r="AE1849">
        <v>3048120001</v>
      </c>
      <c r="AF1849" t="s">
        <v>688</v>
      </c>
    </row>
    <row r="1850" spans="1:32" x14ac:dyDescent="0.35">
      <c r="A1850">
        <v>40</v>
      </c>
      <c r="B1850" t="s">
        <v>543</v>
      </c>
      <c r="C1850" t="s">
        <v>4929</v>
      </c>
      <c r="D1850" t="s">
        <v>4930</v>
      </c>
      <c r="E1850" t="s">
        <v>224</v>
      </c>
      <c r="F1850" t="s">
        <v>5706</v>
      </c>
      <c r="Q1850" t="s">
        <v>6577</v>
      </c>
      <c r="R1850" t="s">
        <v>36</v>
      </c>
      <c r="S1850" t="s">
        <v>4931</v>
      </c>
      <c r="T1850" t="s">
        <v>824</v>
      </c>
      <c r="U1850" t="s">
        <v>1601</v>
      </c>
      <c r="V1850" t="s">
        <v>36</v>
      </c>
      <c r="W1850">
        <v>2020</v>
      </c>
      <c r="X1850" s="1">
        <v>44361</v>
      </c>
      <c r="Y1850">
        <v>11203</v>
      </c>
      <c r="Z1850">
        <v>40.659967999999999</v>
      </c>
      <c r="AA1850">
        <v>-73.939733000000004</v>
      </c>
      <c r="AB1850">
        <v>309</v>
      </c>
      <c r="AC1850">
        <v>808</v>
      </c>
      <c r="AD1850">
        <v>3327674</v>
      </c>
      <c r="AE1850">
        <v>3048120001</v>
      </c>
      <c r="AF1850" t="s">
        <v>688</v>
      </c>
    </row>
    <row r="1851" spans="1:32" x14ac:dyDescent="0.35">
      <c r="A1851">
        <v>40</v>
      </c>
      <c r="B1851" t="s">
        <v>543</v>
      </c>
      <c r="C1851" t="s">
        <v>4932</v>
      </c>
      <c r="D1851" t="s">
        <v>4933</v>
      </c>
      <c r="E1851" t="s">
        <v>224</v>
      </c>
      <c r="F1851" t="s">
        <v>5706</v>
      </c>
      <c r="Q1851" t="s">
        <v>6577</v>
      </c>
      <c r="R1851" t="s">
        <v>36</v>
      </c>
      <c r="S1851" t="s">
        <v>1594</v>
      </c>
      <c r="T1851" t="s">
        <v>824</v>
      </c>
      <c r="U1851" t="s">
        <v>1601</v>
      </c>
      <c r="V1851" t="s">
        <v>36</v>
      </c>
      <c r="W1851">
        <v>2020</v>
      </c>
      <c r="X1851" s="1">
        <v>44361</v>
      </c>
      <c r="Y1851">
        <v>11203</v>
      </c>
      <c r="Z1851">
        <v>40.658895999999999</v>
      </c>
      <c r="AA1851">
        <v>-73.942436999999998</v>
      </c>
      <c r="AB1851">
        <v>309</v>
      </c>
      <c r="AC1851">
        <v>808</v>
      </c>
      <c r="AD1851">
        <v>3329549</v>
      </c>
      <c r="AE1851">
        <v>3048120001</v>
      </c>
      <c r="AF1851" t="s">
        <v>688</v>
      </c>
    </row>
    <row r="1852" spans="1:32" x14ac:dyDescent="0.35">
      <c r="A1852">
        <v>40</v>
      </c>
      <c r="B1852" t="s">
        <v>543</v>
      </c>
      <c r="C1852" t="s">
        <v>4934</v>
      </c>
      <c r="D1852" t="s">
        <v>4935</v>
      </c>
      <c r="E1852" t="s">
        <v>224</v>
      </c>
      <c r="F1852" t="s">
        <v>5706</v>
      </c>
      <c r="Q1852" t="s">
        <v>6577</v>
      </c>
      <c r="R1852" t="s">
        <v>36</v>
      </c>
      <c r="S1852" t="s">
        <v>1594</v>
      </c>
      <c r="T1852" t="s">
        <v>824</v>
      </c>
      <c r="U1852" t="s">
        <v>911</v>
      </c>
      <c r="V1852" t="s">
        <v>36</v>
      </c>
      <c r="W1852">
        <v>2020</v>
      </c>
      <c r="X1852" s="1">
        <v>44361</v>
      </c>
      <c r="Y1852">
        <v>11203</v>
      </c>
      <c r="Z1852">
        <v>40.659058000000002</v>
      </c>
      <c r="AA1852">
        <v>-73.942454999999995</v>
      </c>
      <c r="AB1852">
        <v>309</v>
      </c>
      <c r="AC1852">
        <v>808</v>
      </c>
      <c r="AD1852">
        <v>3327678</v>
      </c>
      <c r="AE1852">
        <v>3048120001</v>
      </c>
      <c r="AF1852" t="s">
        <v>688</v>
      </c>
    </row>
    <row r="1853" spans="1:32" x14ac:dyDescent="0.35">
      <c r="A1853">
        <v>40</v>
      </c>
      <c r="B1853" t="s">
        <v>117</v>
      </c>
      <c r="C1853" t="s">
        <v>4936</v>
      </c>
      <c r="D1853" t="s">
        <v>4937</v>
      </c>
      <c r="E1853" t="s">
        <v>224</v>
      </c>
      <c r="F1853" t="s">
        <v>5706</v>
      </c>
      <c r="Q1853" t="s">
        <v>6577</v>
      </c>
      <c r="R1853" t="s">
        <v>36</v>
      </c>
      <c r="S1853" t="s">
        <v>4938</v>
      </c>
      <c r="T1853" t="s">
        <v>1682</v>
      </c>
      <c r="U1853" t="s">
        <v>811</v>
      </c>
      <c r="V1853" t="s">
        <v>36</v>
      </c>
      <c r="W1853">
        <v>2020</v>
      </c>
      <c r="X1853" s="1">
        <v>44361</v>
      </c>
      <c r="Y1853">
        <v>11226</v>
      </c>
      <c r="Z1853">
        <v>40.648842999999999</v>
      </c>
      <c r="AA1853">
        <v>-73.951014999999998</v>
      </c>
      <c r="AB1853">
        <v>317</v>
      </c>
      <c r="AC1853">
        <v>824</v>
      </c>
      <c r="AD1853">
        <v>3117400</v>
      </c>
      <c r="AE1853">
        <v>3051110024</v>
      </c>
      <c r="AF1853" t="s">
        <v>4886</v>
      </c>
    </row>
    <row r="1854" spans="1:32" x14ac:dyDescent="0.35">
      <c r="A1854">
        <v>40</v>
      </c>
      <c r="B1854" t="s">
        <v>117</v>
      </c>
      <c r="C1854" t="s">
        <v>4939</v>
      </c>
      <c r="D1854" t="s">
        <v>4940</v>
      </c>
      <c r="E1854" t="s">
        <v>224</v>
      </c>
      <c r="F1854" t="s">
        <v>5698</v>
      </c>
      <c r="Q1854" t="s">
        <v>6577</v>
      </c>
      <c r="R1854" t="s">
        <v>36</v>
      </c>
      <c r="S1854" t="s">
        <v>3507</v>
      </c>
      <c r="T1854" t="s">
        <v>841</v>
      </c>
      <c r="U1854" t="s">
        <v>1598</v>
      </c>
      <c r="V1854" t="s">
        <v>36</v>
      </c>
      <c r="W1854">
        <v>2020</v>
      </c>
      <c r="X1854" s="1">
        <v>44361</v>
      </c>
      <c r="Y1854">
        <v>11218</v>
      </c>
      <c r="Z1854">
        <v>40.649009</v>
      </c>
      <c r="AA1854">
        <v>-73.971603000000002</v>
      </c>
      <c r="AB1854">
        <v>314</v>
      </c>
      <c r="AC1854">
        <v>177</v>
      </c>
      <c r="AD1854">
        <v>3256655</v>
      </c>
      <c r="AE1854">
        <v>3050510001</v>
      </c>
      <c r="AF1854" t="s">
        <v>234</v>
      </c>
    </row>
    <row r="1855" spans="1:32" x14ac:dyDescent="0.35">
      <c r="A1855">
        <v>40</v>
      </c>
      <c r="B1855" t="s">
        <v>2035</v>
      </c>
      <c r="C1855" t="s">
        <v>3800</v>
      </c>
      <c r="D1855" t="s">
        <v>4941</v>
      </c>
      <c r="E1855" t="s">
        <v>224</v>
      </c>
      <c r="F1855" t="s">
        <v>5706</v>
      </c>
      <c r="Q1855" t="s">
        <v>6577</v>
      </c>
      <c r="R1855" t="s">
        <v>36</v>
      </c>
      <c r="S1855" t="s">
        <v>3801</v>
      </c>
      <c r="T1855" t="s">
        <v>810</v>
      </c>
      <c r="U1855" t="s">
        <v>911</v>
      </c>
      <c r="V1855" t="s">
        <v>36</v>
      </c>
      <c r="W1855">
        <v>2020</v>
      </c>
      <c r="X1855" s="1">
        <v>44361</v>
      </c>
      <c r="Y1855">
        <v>11203</v>
      </c>
      <c r="Z1855">
        <v>40.657722999999997</v>
      </c>
      <c r="AA1855">
        <v>-73.940499000000003</v>
      </c>
      <c r="AB1855">
        <v>309</v>
      </c>
      <c r="AC1855">
        <v>808</v>
      </c>
      <c r="AD1855">
        <v>3397939</v>
      </c>
      <c r="AE1855">
        <v>3048120001</v>
      </c>
      <c r="AF1855" t="s">
        <v>688</v>
      </c>
    </row>
    <row r="1856" spans="1:32" x14ac:dyDescent="0.35">
      <c r="A1856">
        <v>41</v>
      </c>
      <c r="B1856" t="s">
        <v>1624</v>
      </c>
      <c r="C1856" t="s">
        <v>4942</v>
      </c>
      <c r="D1856" t="s">
        <v>4943</v>
      </c>
      <c r="E1856" t="s">
        <v>224</v>
      </c>
      <c r="F1856" t="s">
        <v>5706</v>
      </c>
      <c r="Q1856" t="s">
        <v>6577</v>
      </c>
      <c r="R1856" t="s">
        <v>36</v>
      </c>
      <c r="S1856" t="s">
        <v>3157</v>
      </c>
      <c r="T1856" t="s">
        <v>824</v>
      </c>
      <c r="U1856" t="s">
        <v>1601</v>
      </c>
      <c r="V1856" t="s">
        <v>36</v>
      </c>
      <c r="W1856">
        <v>2020</v>
      </c>
      <c r="X1856" s="1">
        <v>44361</v>
      </c>
      <c r="Y1856">
        <v>11212</v>
      </c>
      <c r="Z1856">
        <v>40.670746000000001</v>
      </c>
      <c r="AA1856">
        <v>-73.912931999999998</v>
      </c>
      <c r="AB1856">
        <v>316</v>
      </c>
      <c r="AC1856">
        <v>924</v>
      </c>
      <c r="AD1856">
        <v>3378202</v>
      </c>
      <c r="AE1856">
        <v>3034980008</v>
      </c>
      <c r="AF1856" t="s">
        <v>664</v>
      </c>
    </row>
    <row r="1857" spans="1:32" x14ac:dyDescent="0.35">
      <c r="A1857">
        <v>41</v>
      </c>
      <c r="B1857" t="s">
        <v>728</v>
      </c>
      <c r="C1857" t="s">
        <v>4944</v>
      </c>
      <c r="D1857" t="s">
        <v>4945</v>
      </c>
      <c r="E1857" t="s">
        <v>224</v>
      </c>
      <c r="F1857" t="s">
        <v>5706</v>
      </c>
      <c r="Q1857" t="s">
        <v>6577</v>
      </c>
      <c r="R1857" t="s">
        <v>36</v>
      </c>
      <c r="S1857" t="s">
        <v>4946</v>
      </c>
      <c r="T1857" t="s">
        <v>1682</v>
      </c>
      <c r="U1857" t="s">
        <v>816</v>
      </c>
      <c r="V1857" t="s">
        <v>36</v>
      </c>
      <c r="W1857">
        <v>2020</v>
      </c>
      <c r="X1857" s="1">
        <v>44361</v>
      </c>
      <c r="Y1857">
        <v>11212</v>
      </c>
      <c r="Z1857">
        <v>40.671323999999998</v>
      </c>
      <c r="AA1857">
        <v>-73.908634000000006</v>
      </c>
      <c r="AB1857">
        <v>316</v>
      </c>
      <c r="AC1857">
        <v>906</v>
      </c>
      <c r="AD1857">
        <v>3080669</v>
      </c>
      <c r="AE1857">
        <v>3034890150</v>
      </c>
      <c r="AF1857" t="s">
        <v>664</v>
      </c>
    </row>
    <row r="1858" spans="1:32" x14ac:dyDescent="0.35">
      <c r="A1858">
        <v>41</v>
      </c>
      <c r="B1858" t="s">
        <v>728</v>
      </c>
      <c r="C1858" t="s">
        <v>4947</v>
      </c>
      <c r="D1858" t="s">
        <v>4948</v>
      </c>
      <c r="E1858" t="s">
        <v>224</v>
      </c>
      <c r="F1858" t="s">
        <v>5706</v>
      </c>
      <c r="Q1858" t="s">
        <v>6577</v>
      </c>
      <c r="R1858" t="s">
        <v>36</v>
      </c>
      <c r="S1858" t="s">
        <v>4949</v>
      </c>
      <c r="T1858" t="s">
        <v>1596</v>
      </c>
      <c r="U1858" t="s">
        <v>1596</v>
      </c>
      <c r="V1858" t="s">
        <v>36</v>
      </c>
      <c r="W1858">
        <v>2020</v>
      </c>
      <c r="X1858" s="1">
        <v>44361</v>
      </c>
      <c r="Y1858">
        <v>11233</v>
      </c>
      <c r="Z1858">
        <v>40.684959999999997</v>
      </c>
      <c r="AA1858">
        <v>-73.914900000000003</v>
      </c>
      <c r="AB1858">
        <v>316</v>
      </c>
      <c r="AC1858">
        <v>373</v>
      </c>
      <c r="AD1858">
        <v>3040218</v>
      </c>
      <c r="AE1858">
        <v>3014980035</v>
      </c>
      <c r="AF1858" t="s">
        <v>1453</v>
      </c>
    </row>
    <row r="1859" spans="1:32" x14ac:dyDescent="0.35">
      <c r="A1859">
        <v>41</v>
      </c>
      <c r="B1859" t="s">
        <v>728</v>
      </c>
      <c r="C1859" t="s">
        <v>4950</v>
      </c>
      <c r="D1859" t="s">
        <v>4951</v>
      </c>
      <c r="E1859" t="s">
        <v>224</v>
      </c>
      <c r="F1859" t="s">
        <v>5706</v>
      </c>
      <c r="Q1859" t="s">
        <v>6577</v>
      </c>
      <c r="R1859" t="s">
        <v>36</v>
      </c>
      <c r="S1859" t="s">
        <v>4952</v>
      </c>
      <c r="T1859" t="s">
        <v>1596</v>
      </c>
      <c r="U1859" t="s">
        <v>816</v>
      </c>
      <c r="V1859" t="s">
        <v>36</v>
      </c>
      <c r="W1859">
        <v>2020</v>
      </c>
      <c r="X1859" s="1">
        <v>44361</v>
      </c>
      <c r="Y1859">
        <v>11212</v>
      </c>
      <c r="Z1859">
        <v>40.664530999999997</v>
      </c>
      <c r="AA1859">
        <v>-73.905531999999994</v>
      </c>
      <c r="AB1859">
        <v>316</v>
      </c>
      <c r="AC1859">
        <v>910</v>
      </c>
      <c r="AD1859">
        <v>3084596</v>
      </c>
      <c r="AE1859">
        <v>3037940018</v>
      </c>
      <c r="AF1859" t="s">
        <v>664</v>
      </c>
    </row>
    <row r="1860" spans="1:32" x14ac:dyDescent="0.35">
      <c r="A1860">
        <v>41</v>
      </c>
      <c r="B1860" t="s">
        <v>51</v>
      </c>
      <c r="C1860" t="s">
        <v>4953</v>
      </c>
      <c r="D1860" t="s">
        <v>4954</v>
      </c>
      <c r="E1860" t="s">
        <v>224</v>
      </c>
      <c r="F1860" t="s">
        <v>5706</v>
      </c>
      <c r="Q1860" t="s">
        <v>6577</v>
      </c>
      <c r="R1860" t="s">
        <v>36</v>
      </c>
      <c r="S1860" t="s">
        <v>3950</v>
      </c>
      <c r="T1860" t="s">
        <v>841</v>
      </c>
      <c r="U1860" t="s">
        <v>1601</v>
      </c>
      <c r="V1860" t="s">
        <v>36</v>
      </c>
      <c r="W1860">
        <v>2020</v>
      </c>
      <c r="X1860" s="1">
        <v>44361</v>
      </c>
      <c r="Y1860">
        <v>11233</v>
      </c>
      <c r="Z1860">
        <v>40.673073000000002</v>
      </c>
      <c r="AA1860">
        <v>-73.919594000000004</v>
      </c>
      <c r="AB1860">
        <v>316</v>
      </c>
      <c r="AC1860">
        <v>363</v>
      </c>
      <c r="AD1860">
        <v>3039174</v>
      </c>
      <c r="AE1860">
        <v>3014570032</v>
      </c>
      <c r="AF1860" t="s">
        <v>1453</v>
      </c>
    </row>
    <row r="1861" spans="1:32" x14ac:dyDescent="0.35">
      <c r="A1861">
        <v>41</v>
      </c>
      <c r="B1861" t="s">
        <v>51</v>
      </c>
      <c r="C1861" t="s">
        <v>4955</v>
      </c>
      <c r="D1861" t="s">
        <v>4956</v>
      </c>
      <c r="E1861" t="s">
        <v>224</v>
      </c>
      <c r="F1861" t="s">
        <v>5706</v>
      </c>
      <c r="Q1861" t="s">
        <v>6577</v>
      </c>
      <c r="R1861" t="s">
        <v>36</v>
      </c>
      <c r="S1861" t="s">
        <v>2917</v>
      </c>
      <c r="T1861" t="s">
        <v>841</v>
      </c>
      <c r="U1861" t="s">
        <v>911</v>
      </c>
      <c r="V1861" t="s">
        <v>36</v>
      </c>
      <c r="W1861">
        <v>2020</v>
      </c>
      <c r="X1861" s="1">
        <v>44361</v>
      </c>
      <c r="Y1861">
        <v>11233</v>
      </c>
      <c r="Z1861">
        <v>40.680463000000003</v>
      </c>
      <c r="AA1861">
        <v>-73.922263999999998</v>
      </c>
      <c r="AB1861">
        <v>303</v>
      </c>
      <c r="AC1861">
        <v>379</v>
      </c>
      <c r="AD1861">
        <v>3041214</v>
      </c>
      <c r="AE1861">
        <v>3015180001</v>
      </c>
      <c r="AF1861" t="s">
        <v>242</v>
      </c>
    </row>
    <row r="1862" spans="1:32" x14ac:dyDescent="0.35">
      <c r="A1862">
        <v>41</v>
      </c>
      <c r="B1862" t="s">
        <v>51</v>
      </c>
      <c r="C1862" t="s">
        <v>4957</v>
      </c>
      <c r="D1862" t="s">
        <v>4958</v>
      </c>
      <c r="E1862" t="s">
        <v>224</v>
      </c>
      <c r="F1862" t="s">
        <v>5706</v>
      </c>
      <c r="Q1862" t="s">
        <v>6577</v>
      </c>
      <c r="R1862" t="s">
        <v>36</v>
      </c>
      <c r="S1862" t="s">
        <v>4959</v>
      </c>
      <c r="T1862" t="s">
        <v>841</v>
      </c>
      <c r="U1862" t="s">
        <v>1601</v>
      </c>
      <c r="V1862" t="s">
        <v>36</v>
      </c>
      <c r="W1862">
        <v>2020</v>
      </c>
      <c r="X1862" s="1">
        <v>44361</v>
      </c>
      <c r="Y1862">
        <v>11233</v>
      </c>
      <c r="Z1862">
        <v>40.674103000000002</v>
      </c>
      <c r="AA1862">
        <v>-73.913273000000004</v>
      </c>
      <c r="AB1862">
        <v>316</v>
      </c>
      <c r="AC1862">
        <v>36501</v>
      </c>
      <c r="AD1862">
        <v>3038939</v>
      </c>
      <c r="AE1862">
        <v>3014480001</v>
      </c>
      <c r="AF1862" t="s">
        <v>1453</v>
      </c>
    </row>
    <row r="1863" spans="1:32" x14ac:dyDescent="0.35">
      <c r="A1863">
        <v>41</v>
      </c>
      <c r="B1863" t="s">
        <v>51</v>
      </c>
      <c r="C1863" t="s">
        <v>4960</v>
      </c>
      <c r="D1863" t="s">
        <v>4961</v>
      </c>
      <c r="E1863" t="s">
        <v>224</v>
      </c>
      <c r="F1863" t="s">
        <v>5706</v>
      </c>
      <c r="Q1863" t="s">
        <v>6577</v>
      </c>
      <c r="R1863" t="s">
        <v>36</v>
      </c>
      <c r="S1863" t="s">
        <v>1596</v>
      </c>
      <c r="T1863" t="s">
        <v>1596</v>
      </c>
      <c r="U1863" t="s">
        <v>911</v>
      </c>
      <c r="V1863" t="s">
        <v>36</v>
      </c>
      <c r="W1863">
        <v>2020</v>
      </c>
      <c r="X1863" s="1">
        <v>44361</v>
      </c>
      <c r="Y1863">
        <v>11203</v>
      </c>
      <c r="Z1863">
        <v>40.661886000000003</v>
      </c>
      <c r="AA1863">
        <v>-73.939940000000007</v>
      </c>
      <c r="AB1863">
        <v>309</v>
      </c>
      <c r="AC1863">
        <v>806</v>
      </c>
      <c r="AD1863">
        <v>3106599</v>
      </c>
      <c r="AE1863">
        <v>3047940026</v>
      </c>
      <c r="AF1863" t="s">
        <v>688</v>
      </c>
    </row>
    <row r="1864" spans="1:32" x14ac:dyDescent="0.35">
      <c r="A1864">
        <v>41</v>
      </c>
      <c r="B1864" t="s">
        <v>51</v>
      </c>
      <c r="C1864" t="s">
        <v>4962</v>
      </c>
      <c r="D1864" t="s">
        <v>4963</v>
      </c>
      <c r="E1864" t="s">
        <v>224</v>
      </c>
      <c r="F1864" t="s">
        <v>5706</v>
      </c>
      <c r="Q1864" t="s">
        <v>6577</v>
      </c>
      <c r="R1864" t="s">
        <v>36</v>
      </c>
      <c r="S1864" t="s">
        <v>4964</v>
      </c>
      <c r="T1864" t="s">
        <v>824</v>
      </c>
      <c r="U1864" t="s">
        <v>911</v>
      </c>
      <c r="V1864" t="s">
        <v>36</v>
      </c>
      <c r="W1864">
        <v>2020</v>
      </c>
      <c r="X1864" s="1">
        <v>44361</v>
      </c>
      <c r="Y1864">
        <v>11233</v>
      </c>
      <c r="Z1864">
        <v>40.682457999999997</v>
      </c>
      <c r="AA1864">
        <v>-73.917088000000007</v>
      </c>
      <c r="AB1864">
        <v>316</v>
      </c>
      <c r="AC1864">
        <v>373</v>
      </c>
      <c r="AD1864">
        <v>3040878</v>
      </c>
      <c r="AE1864">
        <v>3015100001</v>
      </c>
      <c r="AF1864" t="s">
        <v>1453</v>
      </c>
    </row>
    <row r="1865" spans="1:32" x14ac:dyDescent="0.35">
      <c r="A1865">
        <v>41</v>
      </c>
      <c r="B1865" t="s">
        <v>51</v>
      </c>
      <c r="C1865" t="s">
        <v>4965</v>
      </c>
      <c r="D1865" t="s">
        <v>4966</v>
      </c>
      <c r="E1865" t="s">
        <v>224</v>
      </c>
      <c r="F1865" t="s">
        <v>5706</v>
      </c>
      <c r="Q1865" t="s">
        <v>6577</v>
      </c>
      <c r="R1865" t="s">
        <v>36</v>
      </c>
      <c r="S1865" t="s">
        <v>3239</v>
      </c>
      <c r="T1865" t="s">
        <v>841</v>
      </c>
      <c r="U1865" t="s">
        <v>911</v>
      </c>
      <c r="V1865" t="s">
        <v>36</v>
      </c>
      <c r="W1865">
        <v>2020</v>
      </c>
      <c r="X1865" s="1">
        <v>44361</v>
      </c>
      <c r="Y1865">
        <v>11212</v>
      </c>
      <c r="Z1865">
        <v>40.668959999999998</v>
      </c>
      <c r="AA1865">
        <v>-73.904725999999997</v>
      </c>
      <c r="AB1865">
        <v>316</v>
      </c>
      <c r="AC1865">
        <v>908</v>
      </c>
      <c r="AD1865">
        <v>3084012</v>
      </c>
      <c r="AE1865">
        <v>3037440009</v>
      </c>
      <c r="AF1865" t="s">
        <v>664</v>
      </c>
    </row>
    <row r="1866" spans="1:32" x14ac:dyDescent="0.35">
      <c r="A1866">
        <v>41</v>
      </c>
      <c r="B1866" t="s">
        <v>51</v>
      </c>
      <c r="C1866" t="s">
        <v>4967</v>
      </c>
      <c r="D1866" t="s">
        <v>4968</v>
      </c>
      <c r="E1866" t="s">
        <v>224</v>
      </c>
      <c r="F1866" t="s">
        <v>5706</v>
      </c>
      <c r="Q1866" t="s">
        <v>6577</v>
      </c>
      <c r="R1866" t="s">
        <v>36</v>
      </c>
      <c r="S1866" t="s">
        <v>4472</v>
      </c>
      <c r="T1866" t="s">
        <v>841</v>
      </c>
      <c r="U1866" t="s">
        <v>1601</v>
      </c>
      <c r="V1866" t="s">
        <v>36</v>
      </c>
      <c r="W1866">
        <v>2020</v>
      </c>
      <c r="X1866" s="1">
        <v>44361</v>
      </c>
      <c r="Y1866">
        <v>11212</v>
      </c>
      <c r="Z1866">
        <v>40.665877999999999</v>
      </c>
      <c r="AA1866">
        <v>-73.911704999999998</v>
      </c>
      <c r="AB1866">
        <v>316</v>
      </c>
      <c r="AC1866">
        <v>924</v>
      </c>
      <c r="AD1866">
        <v>3081419</v>
      </c>
      <c r="AE1866">
        <v>3035410001</v>
      </c>
      <c r="AF1866" t="s">
        <v>664</v>
      </c>
    </row>
    <row r="1867" spans="1:32" x14ac:dyDescent="0.35">
      <c r="A1867">
        <v>41</v>
      </c>
      <c r="B1867" t="s">
        <v>51</v>
      </c>
      <c r="C1867" t="s">
        <v>4969</v>
      </c>
      <c r="D1867" t="s">
        <v>4970</v>
      </c>
      <c r="E1867" t="s">
        <v>224</v>
      </c>
      <c r="F1867" t="s">
        <v>5706</v>
      </c>
      <c r="Q1867" t="s">
        <v>6577</v>
      </c>
      <c r="R1867" t="s">
        <v>36</v>
      </c>
      <c r="S1867" t="s">
        <v>4556</v>
      </c>
      <c r="T1867" t="s">
        <v>1832</v>
      </c>
      <c r="U1867" t="s">
        <v>1832</v>
      </c>
      <c r="V1867" t="s">
        <v>36</v>
      </c>
      <c r="W1867">
        <v>2020</v>
      </c>
      <c r="X1867" s="1">
        <v>44361</v>
      </c>
      <c r="Y1867">
        <v>11233</v>
      </c>
      <c r="Z1867">
        <v>40.671675</v>
      </c>
      <c r="AA1867">
        <v>-73.918301999999997</v>
      </c>
      <c r="AB1867">
        <v>316</v>
      </c>
      <c r="AC1867">
        <v>363</v>
      </c>
      <c r="AD1867">
        <v>3039391</v>
      </c>
      <c r="AE1867">
        <v>3014670027</v>
      </c>
      <c r="AF1867" t="s">
        <v>1453</v>
      </c>
    </row>
    <row r="1868" spans="1:32" x14ac:dyDescent="0.35">
      <c r="A1868">
        <v>41</v>
      </c>
      <c r="B1868" t="s">
        <v>51</v>
      </c>
      <c r="C1868" t="s">
        <v>4971</v>
      </c>
      <c r="D1868" t="s">
        <v>4972</v>
      </c>
      <c r="E1868" t="s">
        <v>224</v>
      </c>
      <c r="F1868" t="s">
        <v>5706</v>
      </c>
      <c r="Q1868" t="s">
        <v>6577</v>
      </c>
      <c r="R1868" t="s">
        <v>36</v>
      </c>
      <c r="S1868" t="s">
        <v>4973</v>
      </c>
      <c r="T1868" t="s">
        <v>841</v>
      </c>
      <c r="U1868" t="s">
        <v>1601</v>
      </c>
      <c r="V1868" t="s">
        <v>36</v>
      </c>
      <c r="W1868">
        <v>2020</v>
      </c>
      <c r="X1868" s="1">
        <v>44361</v>
      </c>
      <c r="Y1868">
        <v>11212</v>
      </c>
      <c r="Z1868">
        <v>40.665565000000001</v>
      </c>
      <c r="AA1868">
        <v>-73.926246000000006</v>
      </c>
      <c r="AB1868">
        <v>317</v>
      </c>
      <c r="AC1868">
        <v>892</v>
      </c>
      <c r="AD1868">
        <v>3099537</v>
      </c>
      <c r="AE1868">
        <v>3045990001</v>
      </c>
      <c r="AF1868" t="s">
        <v>664</v>
      </c>
    </row>
    <row r="1869" spans="1:32" x14ac:dyDescent="0.35">
      <c r="A1869">
        <v>41</v>
      </c>
      <c r="B1869" t="s">
        <v>51</v>
      </c>
      <c r="C1869" t="s">
        <v>6847</v>
      </c>
      <c r="D1869" t="s">
        <v>6848</v>
      </c>
      <c r="E1869" t="s">
        <v>224</v>
      </c>
      <c r="F1869" t="s">
        <v>5706</v>
      </c>
      <c r="Q1869" t="s">
        <v>6577</v>
      </c>
      <c r="R1869" t="s">
        <v>65</v>
      </c>
      <c r="S1869" t="s">
        <v>955</v>
      </c>
      <c r="T1869" t="s">
        <v>1832</v>
      </c>
      <c r="U1869" t="s">
        <v>1832</v>
      </c>
      <c r="V1869" t="s">
        <v>36</v>
      </c>
      <c r="W1869">
        <v>2020</v>
      </c>
      <c r="X1869" s="1">
        <v>44361</v>
      </c>
      <c r="Y1869">
        <v>11233</v>
      </c>
      <c r="Z1869">
        <v>40.672004999999999</v>
      </c>
      <c r="AA1869">
        <v>-73.924329</v>
      </c>
      <c r="AB1869">
        <v>308</v>
      </c>
      <c r="AC1869">
        <v>359</v>
      </c>
      <c r="AD1869">
        <v>3036635</v>
      </c>
      <c r="AE1869">
        <v>3013750012</v>
      </c>
      <c r="AF1869" t="s">
        <v>238</v>
      </c>
    </row>
    <row r="1870" spans="1:32" x14ac:dyDescent="0.35">
      <c r="A1870">
        <v>41</v>
      </c>
      <c r="B1870" t="s">
        <v>51</v>
      </c>
      <c r="C1870" t="s">
        <v>4974</v>
      </c>
      <c r="D1870" t="s">
        <v>4975</v>
      </c>
      <c r="E1870" t="s">
        <v>224</v>
      </c>
      <c r="F1870" t="s">
        <v>5706</v>
      </c>
      <c r="Q1870" t="s">
        <v>6577</v>
      </c>
      <c r="R1870" t="s">
        <v>36</v>
      </c>
      <c r="S1870" t="s">
        <v>1200</v>
      </c>
      <c r="T1870" t="s">
        <v>1832</v>
      </c>
      <c r="U1870" t="s">
        <v>1832</v>
      </c>
      <c r="V1870" t="s">
        <v>36</v>
      </c>
      <c r="W1870">
        <v>2020</v>
      </c>
      <c r="X1870" s="1">
        <v>44361</v>
      </c>
      <c r="Y1870">
        <v>11212</v>
      </c>
      <c r="Z1870">
        <v>40.659287999999997</v>
      </c>
      <c r="AA1870">
        <v>-73.922918999999993</v>
      </c>
      <c r="AB1870">
        <v>317</v>
      </c>
      <c r="AC1870">
        <v>886</v>
      </c>
      <c r="AD1870">
        <v>3101168</v>
      </c>
      <c r="AE1870">
        <v>3046480001</v>
      </c>
      <c r="AF1870" t="s">
        <v>4976</v>
      </c>
    </row>
    <row r="1871" spans="1:32" x14ac:dyDescent="0.35">
      <c r="A1871">
        <v>41</v>
      </c>
      <c r="B1871" t="s">
        <v>51</v>
      </c>
      <c r="C1871" t="s">
        <v>4977</v>
      </c>
      <c r="D1871" t="s">
        <v>4978</v>
      </c>
      <c r="E1871" t="s">
        <v>224</v>
      </c>
      <c r="F1871" t="s">
        <v>5706</v>
      </c>
      <c r="Q1871" t="s">
        <v>6577</v>
      </c>
      <c r="R1871" t="s">
        <v>36</v>
      </c>
      <c r="S1871" t="s">
        <v>1112</v>
      </c>
      <c r="T1871" t="s">
        <v>824</v>
      </c>
      <c r="U1871" t="s">
        <v>811</v>
      </c>
      <c r="V1871" t="s">
        <v>36</v>
      </c>
      <c r="W1871">
        <v>2020</v>
      </c>
      <c r="X1871" s="1">
        <v>44361</v>
      </c>
      <c r="Y1871">
        <v>11203</v>
      </c>
      <c r="Z1871">
        <v>40.654704000000002</v>
      </c>
      <c r="AA1871">
        <v>-73.941089000000005</v>
      </c>
      <c r="AB1871">
        <v>317</v>
      </c>
      <c r="AC1871">
        <v>814</v>
      </c>
      <c r="AD1871">
        <v>3107846</v>
      </c>
      <c r="AE1871">
        <v>3048440001</v>
      </c>
      <c r="AF1871" t="s">
        <v>721</v>
      </c>
    </row>
    <row r="1872" spans="1:32" x14ac:dyDescent="0.35">
      <c r="A1872">
        <v>41</v>
      </c>
      <c r="B1872" t="s">
        <v>51</v>
      </c>
      <c r="C1872" t="s">
        <v>4979</v>
      </c>
      <c r="D1872" t="s">
        <v>4980</v>
      </c>
      <c r="E1872" t="s">
        <v>224</v>
      </c>
      <c r="F1872" t="s">
        <v>5706</v>
      </c>
      <c r="Q1872" t="s">
        <v>6577</v>
      </c>
      <c r="R1872" t="s">
        <v>36</v>
      </c>
      <c r="S1872" t="s">
        <v>1508</v>
      </c>
      <c r="T1872" t="s">
        <v>1682</v>
      </c>
      <c r="U1872" t="s">
        <v>1598</v>
      </c>
      <c r="V1872" t="s">
        <v>36</v>
      </c>
      <c r="W1872">
        <v>2020</v>
      </c>
      <c r="X1872" s="1">
        <v>44361</v>
      </c>
      <c r="Y1872">
        <v>11212</v>
      </c>
      <c r="Z1872">
        <v>40.658295000000003</v>
      </c>
      <c r="AA1872">
        <v>-73.920108999999997</v>
      </c>
      <c r="AB1872">
        <v>317</v>
      </c>
      <c r="AC1872">
        <v>886</v>
      </c>
      <c r="AD1872">
        <v>3101840</v>
      </c>
      <c r="AE1872">
        <v>3046690037</v>
      </c>
      <c r="AF1872" t="s">
        <v>4976</v>
      </c>
    </row>
    <row r="1873" spans="1:32" x14ac:dyDescent="0.35">
      <c r="A1873">
        <v>41</v>
      </c>
      <c r="B1873" t="s">
        <v>51</v>
      </c>
      <c r="C1873" t="s">
        <v>4981</v>
      </c>
      <c r="D1873" t="s">
        <v>4982</v>
      </c>
      <c r="E1873" t="s">
        <v>224</v>
      </c>
      <c r="F1873" t="s">
        <v>5706</v>
      </c>
      <c r="Q1873" t="s">
        <v>6577</v>
      </c>
      <c r="R1873" t="s">
        <v>36</v>
      </c>
      <c r="S1873" t="s">
        <v>4983</v>
      </c>
      <c r="T1873" t="s">
        <v>841</v>
      </c>
      <c r="U1873" t="s">
        <v>1601</v>
      </c>
      <c r="V1873" t="s">
        <v>36</v>
      </c>
      <c r="W1873">
        <v>2020</v>
      </c>
      <c r="X1873" s="1">
        <v>44361</v>
      </c>
      <c r="Y1873">
        <v>11212</v>
      </c>
      <c r="Z1873">
        <v>40.666544999999999</v>
      </c>
      <c r="AA1873">
        <v>-73.910904000000002</v>
      </c>
      <c r="AB1873">
        <v>316</v>
      </c>
      <c r="AC1873">
        <v>924</v>
      </c>
      <c r="AD1873">
        <v>3081442</v>
      </c>
      <c r="AE1873">
        <v>3035420001</v>
      </c>
      <c r="AF1873" t="s">
        <v>664</v>
      </c>
    </row>
    <row r="1874" spans="1:32" x14ac:dyDescent="0.35">
      <c r="A1874">
        <v>41</v>
      </c>
      <c r="B1874" t="s">
        <v>51</v>
      </c>
      <c r="C1874" t="s">
        <v>4984</v>
      </c>
      <c r="D1874" t="s">
        <v>4985</v>
      </c>
      <c r="E1874" t="s">
        <v>224</v>
      </c>
      <c r="F1874" t="s">
        <v>5706</v>
      </c>
      <c r="Q1874" t="s">
        <v>6577</v>
      </c>
      <c r="R1874" t="s">
        <v>36</v>
      </c>
      <c r="S1874" t="s">
        <v>4986</v>
      </c>
      <c r="T1874" t="s">
        <v>841</v>
      </c>
      <c r="U1874" t="s">
        <v>1601</v>
      </c>
      <c r="V1874" t="s">
        <v>36</v>
      </c>
      <c r="W1874">
        <v>2020</v>
      </c>
      <c r="X1874" s="1">
        <v>44361</v>
      </c>
      <c r="Y1874">
        <v>11203</v>
      </c>
      <c r="Z1874">
        <v>40.657131</v>
      </c>
      <c r="AA1874">
        <v>-73.928017999999994</v>
      </c>
      <c r="AB1874">
        <v>317</v>
      </c>
      <c r="AC1874">
        <v>866</v>
      </c>
      <c r="AD1874">
        <v>3100292</v>
      </c>
      <c r="AE1874">
        <v>3046230028</v>
      </c>
      <c r="AF1874" t="s">
        <v>4976</v>
      </c>
    </row>
    <row r="1875" spans="1:32" x14ac:dyDescent="0.35">
      <c r="A1875">
        <v>41</v>
      </c>
      <c r="B1875" t="s">
        <v>51</v>
      </c>
      <c r="C1875" t="s">
        <v>4987</v>
      </c>
      <c r="D1875" t="s">
        <v>4988</v>
      </c>
      <c r="E1875" t="s">
        <v>224</v>
      </c>
      <c r="F1875" t="s">
        <v>5706</v>
      </c>
      <c r="Q1875" t="s">
        <v>6577</v>
      </c>
      <c r="R1875" t="s">
        <v>36</v>
      </c>
      <c r="S1875" t="s">
        <v>4989</v>
      </c>
      <c r="T1875" t="s">
        <v>824</v>
      </c>
      <c r="U1875" t="s">
        <v>1601</v>
      </c>
      <c r="V1875" t="s">
        <v>36</v>
      </c>
      <c r="W1875">
        <v>2020</v>
      </c>
      <c r="X1875" s="1">
        <v>44361</v>
      </c>
      <c r="Y1875">
        <v>11233</v>
      </c>
      <c r="Z1875">
        <v>40.677804999999999</v>
      </c>
      <c r="AA1875">
        <v>-73.915842999999995</v>
      </c>
      <c r="AB1875">
        <v>316</v>
      </c>
      <c r="AC1875">
        <v>301</v>
      </c>
      <c r="AD1875">
        <v>3042157</v>
      </c>
      <c r="AE1875">
        <v>3015500001</v>
      </c>
      <c r="AF1875" t="s">
        <v>1453</v>
      </c>
    </row>
    <row r="1876" spans="1:32" x14ac:dyDescent="0.35">
      <c r="A1876">
        <v>41</v>
      </c>
      <c r="B1876" t="s">
        <v>51</v>
      </c>
      <c r="C1876" t="s">
        <v>6849</v>
      </c>
      <c r="D1876" t="s">
        <v>6850</v>
      </c>
      <c r="E1876" t="s">
        <v>224</v>
      </c>
      <c r="F1876" t="s">
        <v>5706</v>
      </c>
      <c r="Q1876" t="s">
        <v>6577</v>
      </c>
      <c r="R1876" t="s">
        <v>65</v>
      </c>
      <c r="S1876" t="s">
        <v>1323</v>
      </c>
      <c r="T1876" t="s">
        <v>824</v>
      </c>
      <c r="U1876" t="s">
        <v>811</v>
      </c>
      <c r="V1876" t="s">
        <v>36</v>
      </c>
      <c r="W1876">
        <v>2020</v>
      </c>
      <c r="X1876" s="1">
        <v>44361</v>
      </c>
      <c r="Y1876">
        <v>11212</v>
      </c>
      <c r="Z1876">
        <v>40.667377000000002</v>
      </c>
      <c r="AA1876">
        <v>-73.908214000000001</v>
      </c>
      <c r="AB1876">
        <v>316</v>
      </c>
      <c r="AC1876">
        <v>912</v>
      </c>
      <c r="AD1876">
        <v>3081460</v>
      </c>
      <c r="AE1876">
        <v>3035440135</v>
      </c>
      <c r="AF1876" t="s">
        <v>664</v>
      </c>
    </row>
    <row r="1877" spans="1:32" x14ac:dyDescent="0.35">
      <c r="A1877">
        <v>41</v>
      </c>
      <c r="B1877" t="s">
        <v>51</v>
      </c>
      <c r="C1877" t="s">
        <v>4990</v>
      </c>
      <c r="D1877" t="s">
        <v>4982</v>
      </c>
      <c r="E1877" t="s">
        <v>224</v>
      </c>
      <c r="F1877" t="s">
        <v>5706</v>
      </c>
      <c r="Q1877" t="s">
        <v>6577</v>
      </c>
      <c r="R1877" t="s">
        <v>36</v>
      </c>
      <c r="S1877" t="s">
        <v>3325</v>
      </c>
      <c r="T1877" t="s">
        <v>1682</v>
      </c>
      <c r="U1877" t="s">
        <v>911</v>
      </c>
      <c r="V1877" t="s">
        <v>36</v>
      </c>
      <c r="W1877">
        <v>2020</v>
      </c>
      <c r="X1877" s="1">
        <v>44361</v>
      </c>
      <c r="Y1877">
        <v>11212</v>
      </c>
      <c r="Z1877">
        <v>40.666544999999999</v>
      </c>
      <c r="AA1877">
        <v>-73.910904000000002</v>
      </c>
      <c r="AB1877">
        <v>316</v>
      </c>
      <c r="AC1877">
        <v>924</v>
      </c>
      <c r="AD1877">
        <v>3081442</v>
      </c>
      <c r="AE1877">
        <v>3035420001</v>
      </c>
      <c r="AF1877" t="s">
        <v>664</v>
      </c>
    </row>
    <row r="1878" spans="1:32" x14ac:dyDescent="0.35">
      <c r="A1878">
        <v>41</v>
      </c>
      <c r="B1878" t="s">
        <v>51</v>
      </c>
      <c r="C1878" t="s">
        <v>4991</v>
      </c>
      <c r="D1878" t="s">
        <v>4992</v>
      </c>
      <c r="E1878" t="s">
        <v>224</v>
      </c>
      <c r="F1878" t="s">
        <v>5706</v>
      </c>
      <c r="Q1878" t="s">
        <v>6577</v>
      </c>
      <c r="R1878" t="s">
        <v>36</v>
      </c>
      <c r="S1878" t="s">
        <v>1240</v>
      </c>
      <c r="T1878" t="s">
        <v>841</v>
      </c>
      <c r="U1878" t="s">
        <v>1601</v>
      </c>
      <c r="V1878" t="s">
        <v>36</v>
      </c>
      <c r="W1878">
        <v>2020</v>
      </c>
      <c r="X1878" s="1">
        <v>44361</v>
      </c>
      <c r="Y1878">
        <v>11212</v>
      </c>
      <c r="Z1878">
        <v>40.665965</v>
      </c>
      <c r="AA1878">
        <v>-73.918107000000006</v>
      </c>
      <c r="AB1878">
        <v>316</v>
      </c>
      <c r="AC1878">
        <v>900</v>
      </c>
      <c r="AD1878">
        <v>3081276</v>
      </c>
      <c r="AE1878">
        <v>3035350016</v>
      </c>
      <c r="AF1878" t="s">
        <v>664</v>
      </c>
    </row>
    <row r="1879" spans="1:32" x14ac:dyDescent="0.35">
      <c r="A1879">
        <v>41</v>
      </c>
      <c r="B1879" t="s">
        <v>51</v>
      </c>
      <c r="C1879" t="s">
        <v>6851</v>
      </c>
      <c r="D1879" t="s">
        <v>6852</v>
      </c>
      <c r="E1879" t="s">
        <v>224</v>
      </c>
      <c r="F1879" t="s">
        <v>5706</v>
      </c>
      <c r="Q1879" t="s">
        <v>6577</v>
      </c>
      <c r="R1879" t="s">
        <v>65</v>
      </c>
      <c r="S1879" t="s">
        <v>4172</v>
      </c>
      <c r="T1879" t="s">
        <v>841</v>
      </c>
      <c r="U1879" t="s">
        <v>911</v>
      </c>
      <c r="V1879" t="s">
        <v>36</v>
      </c>
      <c r="W1879">
        <v>2020</v>
      </c>
      <c r="X1879" s="1">
        <v>44361</v>
      </c>
      <c r="Y1879">
        <v>11203</v>
      </c>
      <c r="Z1879">
        <v>40.662447</v>
      </c>
      <c r="AA1879">
        <v>-73.936381999999995</v>
      </c>
      <c r="AB1879">
        <v>309</v>
      </c>
      <c r="AC1879">
        <v>876</v>
      </c>
      <c r="AD1879">
        <v>3107129</v>
      </c>
      <c r="AE1879">
        <v>3048060001</v>
      </c>
      <c r="AF1879" t="s">
        <v>688</v>
      </c>
    </row>
    <row r="1880" spans="1:32" x14ac:dyDescent="0.35">
      <c r="A1880">
        <v>41</v>
      </c>
      <c r="B1880" t="s">
        <v>51</v>
      </c>
      <c r="C1880" t="s">
        <v>4993</v>
      </c>
      <c r="D1880" t="s">
        <v>4994</v>
      </c>
      <c r="E1880" t="s">
        <v>224</v>
      </c>
      <c r="F1880" t="s">
        <v>5706</v>
      </c>
      <c r="Q1880" t="s">
        <v>6577</v>
      </c>
      <c r="R1880" t="s">
        <v>36</v>
      </c>
      <c r="S1880" t="s">
        <v>4995</v>
      </c>
      <c r="T1880" t="s">
        <v>841</v>
      </c>
      <c r="U1880" t="s">
        <v>1601</v>
      </c>
      <c r="V1880" t="s">
        <v>36</v>
      </c>
      <c r="W1880">
        <v>2020</v>
      </c>
      <c r="X1880" s="1">
        <v>44361</v>
      </c>
      <c r="Y1880">
        <v>11212</v>
      </c>
      <c r="Z1880">
        <v>40.668855999999998</v>
      </c>
      <c r="AA1880">
        <v>-73.911499000000006</v>
      </c>
      <c r="AB1880">
        <v>316</v>
      </c>
      <c r="AC1880">
        <v>924</v>
      </c>
      <c r="AD1880">
        <v>3081032</v>
      </c>
      <c r="AE1880">
        <v>3035200008</v>
      </c>
      <c r="AF1880" t="s">
        <v>664</v>
      </c>
    </row>
    <row r="1881" spans="1:32" x14ac:dyDescent="0.35">
      <c r="A1881">
        <v>41</v>
      </c>
      <c r="B1881" t="s">
        <v>51</v>
      </c>
      <c r="C1881" t="s">
        <v>4996</v>
      </c>
      <c r="D1881" t="s">
        <v>4997</v>
      </c>
      <c r="E1881" t="s">
        <v>224</v>
      </c>
      <c r="F1881" t="s">
        <v>5706</v>
      </c>
      <c r="Q1881" t="s">
        <v>6577</v>
      </c>
      <c r="R1881" t="s">
        <v>36</v>
      </c>
      <c r="S1881" t="s">
        <v>4998</v>
      </c>
      <c r="T1881" t="s">
        <v>1596</v>
      </c>
      <c r="U1881" t="s">
        <v>1596</v>
      </c>
      <c r="V1881" t="s">
        <v>36</v>
      </c>
      <c r="W1881">
        <v>2020</v>
      </c>
      <c r="X1881" s="1">
        <v>44361</v>
      </c>
      <c r="Y1881">
        <v>11212</v>
      </c>
      <c r="Z1881">
        <v>40.663558999999999</v>
      </c>
      <c r="AA1881">
        <v>-73.926958999999997</v>
      </c>
      <c r="AB1881">
        <v>317</v>
      </c>
      <c r="AC1881">
        <v>882</v>
      </c>
      <c r="AD1881">
        <v>3323072</v>
      </c>
      <c r="AE1881">
        <v>3045950015</v>
      </c>
      <c r="AF1881" t="s">
        <v>4976</v>
      </c>
    </row>
    <row r="1882" spans="1:32" x14ac:dyDescent="0.35">
      <c r="A1882">
        <v>41</v>
      </c>
      <c r="B1882" t="s">
        <v>1848</v>
      </c>
      <c r="C1882" t="s">
        <v>4999</v>
      </c>
      <c r="D1882" t="s">
        <v>5000</v>
      </c>
      <c r="E1882" t="s">
        <v>224</v>
      </c>
      <c r="F1882" t="s">
        <v>5706</v>
      </c>
      <c r="Q1882" t="s">
        <v>6577</v>
      </c>
      <c r="R1882" t="s">
        <v>36</v>
      </c>
      <c r="S1882" t="s">
        <v>5001</v>
      </c>
      <c r="T1882" t="s">
        <v>1596</v>
      </c>
      <c r="U1882" t="s">
        <v>911</v>
      </c>
      <c r="V1882" t="s">
        <v>36</v>
      </c>
      <c r="W1882">
        <v>2020</v>
      </c>
      <c r="X1882" s="1">
        <v>44361</v>
      </c>
      <c r="Y1882">
        <v>11212</v>
      </c>
      <c r="Z1882">
        <v>40.664827000000002</v>
      </c>
      <c r="AA1882">
        <v>-73.911415000000005</v>
      </c>
      <c r="AB1882">
        <v>316</v>
      </c>
      <c r="AC1882">
        <v>924</v>
      </c>
      <c r="AD1882">
        <v>3081765</v>
      </c>
      <c r="AE1882">
        <v>3035590011</v>
      </c>
      <c r="AF1882" t="s">
        <v>664</v>
      </c>
    </row>
    <row r="1883" spans="1:32" x14ac:dyDescent="0.35">
      <c r="A1883">
        <v>41</v>
      </c>
      <c r="B1883" t="s">
        <v>59</v>
      </c>
      <c r="C1883" t="s">
        <v>5002</v>
      </c>
      <c r="D1883" t="s">
        <v>5003</v>
      </c>
      <c r="E1883" t="s">
        <v>224</v>
      </c>
      <c r="F1883" t="s">
        <v>5706</v>
      </c>
      <c r="Q1883" t="s">
        <v>6577</v>
      </c>
      <c r="R1883" t="s">
        <v>36</v>
      </c>
      <c r="S1883" t="s">
        <v>1247</v>
      </c>
      <c r="T1883" t="s">
        <v>841</v>
      </c>
      <c r="U1883" t="s">
        <v>1598</v>
      </c>
      <c r="V1883" t="s">
        <v>980</v>
      </c>
      <c r="W1883">
        <v>2020</v>
      </c>
      <c r="X1883" s="1">
        <v>44361</v>
      </c>
      <c r="Y1883">
        <v>11212</v>
      </c>
      <c r="Z1883">
        <v>40.663437999999999</v>
      </c>
      <c r="AA1883">
        <v>-73.912071999999995</v>
      </c>
      <c r="AB1883">
        <v>316</v>
      </c>
      <c r="AC1883">
        <v>898</v>
      </c>
      <c r="AD1883">
        <v>3081931</v>
      </c>
      <c r="AE1883">
        <v>3035700001</v>
      </c>
      <c r="AF1883" t="s">
        <v>664</v>
      </c>
    </row>
    <row r="1884" spans="1:32" x14ac:dyDescent="0.35">
      <c r="A1884">
        <v>41</v>
      </c>
      <c r="B1884" t="s">
        <v>182</v>
      </c>
      <c r="C1884" t="s">
        <v>5004</v>
      </c>
      <c r="D1884" t="s">
        <v>5005</v>
      </c>
      <c r="E1884" t="s">
        <v>224</v>
      </c>
      <c r="F1884" t="s">
        <v>5706</v>
      </c>
      <c r="Q1884" t="s">
        <v>6577</v>
      </c>
      <c r="R1884" t="s">
        <v>36</v>
      </c>
      <c r="S1884" t="s">
        <v>5006</v>
      </c>
      <c r="T1884" t="s">
        <v>1596</v>
      </c>
      <c r="U1884" t="s">
        <v>1598</v>
      </c>
      <c r="V1884" t="s">
        <v>36</v>
      </c>
      <c r="W1884">
        <v>2020</v>
      </c>
      <c r="X1884" s="1">
        <v>44361</v>
      </c>
      <c r="Y1884">
        <v>11212</v>
      </c>
      <c r="Z1884">
        <v>40.660876999999999</v>
      </c>
      <c r="AA1884">
        <v>-73.918214000000006</v>
      </c>
      <c r="AB1884">
        <v>316</v>
      </c>
      <c r="AC1884">
        <v>894</v>
      </c>
      <c r="AD1884">
        <v>3081953</v>
      </c>
      <c r="AE1884">
        <v>3035800020</v>
      </c>
      <c r="AF1884" t="s">
        <v>664</v>
      </c>
    </row>
    <row r="1885" spans="1:32" x14ac:dyDescent="0.35">
      <c r="A1885">
        <v>41</v>
      </c>
      <c r="B1885" t="s">
        <v>182</v>
      </c>
      <c r="C1885" t="s">
        <v>5007</v>
      </c>
      <c r="D1885" t="s">
        <v>5008</v>
      </c>
      <c r="E1885" t="s">
        <v>224</v>
      </c>
      <c r="F1885" t="s">
        <v>5698</v>
      </c>
      <c r="Q1885" t="s">
        <v>6577</v>
      </c>
      <c r="R1885" t="s">
        <v>36</v>
      </c>
      <c r="S1885" t="s">
        <v>5009</v>
      </c>
      <c r="T1885" t="s">
        <v>810</v>
      </c>
      <c r="U1885" t="s">
        <v>1596</v>
      </c>
      <c r="V1885" t="s">
        <v>36</v>
      </c>
      <c r="W1885">
        <v>2020</v>
      </c>
      <c r="X1885" s="1">
        <v>44361</v>
      </c>
      <c r="Y1885">
        <v>11233</v>
      </c>
      <c r="Z1885">
        <v>40.670816000000002</v>
      </c>
      <c r="AA1885">
        <v>-73.918681000000007</v>
      </c>
      <c r="AB1885">
        <v>316</v>
      </c>
      <c r="AC1885">
        <v>363</v>
      </c>
      <c r="AD1885">
        <v>3000000</v>
      </c>
      <c r="AE1885">
        <v>3014670022</v>
      </c>
      <c r="AF1885" t="s">
        <v>1453</v>
      </c>
    </row>
    <row r="1886" spans="1:32" x14ac:dyDescent="0.35">
      <c r="A1886">
        <v>41</v>
      </c>
      <c r="B1886" t="s">
        <v>1462</v>
      </c>
      <c r="C1886" t="s">
        <v>5010</v>
      </c>
      <c r="D1886" t="s">
        <v>5011</v>
      </c>
      <c r="E1886" t="s">
        <v>224</v>
      </c>
      <c r="F1886" t="s">
        <v>5706</v>
      </c>
      <c r="Q1886" t="s">
        <v>6577</v>
      </c>
      <c r="R1886" t="s">
        <v>36</v>
      </c>
      <c r="S1886" t="s">
        <v>5012</v>
      </c>
      <c r="T1886" t="s">
        <v>1682</v>
      </c>
      <c r="U1886" t="s">
        <v>1601</v>
      </c>
      <c r="V1886" t="s">
        <v>36</v>
      </c>
      <c r="W1886">
        <v>2020</v>
      </c>
      <c r="X1886" s="1">
        <v>44361</v>
      </c>
      <c r="Y1886">
        <v>11233</v>
      </c>
      <c r="Z1886">
        <v>40.678792999999999</v>
      </c>
      <c r="AA1886">
        <v>-73.920383999999999</v>
      </c>
      <c r="AB1886">
        <v>303</v>
      </c>
      <c r="AC1886">
        <v>301</v>
      </c>
      <c r="AD1886">
        <v>3042090</v>
      </c>
      <c r="AE1886">
        <v>3015480019</v>
      </c>
      <c r="AF1886" t="s">
        <v>1453</v>
      </c>
    </row>
    <row r="1887" spans="1:32" x14ac:dyDescent="0.35">
      <c r="A1887">
        <v>41</v>
      </c>
      <c r="B1887" t="s">
        <v>117</v>
      </c>
      <c r="C1887" t="s">
        <v>6853</v>
      </c>
      <c r="D1887" t="s">
        <v>6854</v>
      </c>
      <c r="E1887" t="s">
        <v>224</v>
      </c>
      <c r="F1887" t="s">
        <v>5706</v>
      </c>
      <c r="Q1887" t="s">
        <v>6577</v>
      </c>
      <c r="R1887" t="s">
        <v>65</v>
      </c>
      <c r="S1887" t="s">
        <v>6855</v>
      </c>
      <c r="T1887" t="s">
        <v>824</v>
      </c>
      <c r="U1887" t="s">
        <v>911</v>
      </c>
      <c r="V1887" t="s">
        <v>36</v>
      </c>
      <c r="W1887">
        <v>2020</v>
      </c>
      <c r="X1887" s="1">
        <v>44361</v>
      </c>
      <c r="Y1887">
        <v>11212</v>
      </c>
      <c r="Z1887">
        <v>40.671121999999997</v>
      </c>
      <c r="AA1887">
        <v>-73.913500999999997</v>
      </c>
      <c r="AB1887">
        <v>316</v>
      </c>
      <c r="AC1887">
        <v>924</v>
      </c>
      <c r="AD1887">
        <v>3080735</v>
      </c>
      <c r="AE1887">
        <v>3034970002</v>
      </c>
      <c r="AF1887" t="s">
        <v>664</v>
      </c>
    </row>
    <row r="1888" spans="1:32" x14ac:dyDescent="0.35">
      <c r="A1888">
        <v>41</v>
      </c>
      <c r="B1888" t="s">
        <v>117</v>
      </c>
      <c r="C1888" t="s">
        <v>5013</v>
      </c>
      <c r="D1888" t="s">
        <v>5014</v>
      </c>
      <c r="E1888" t="s">
        <v>224</v>
      </c>
      <c r="F1888" t="s">
        <v>5706</v>
      </c>
      <c r="Q1888" t="s">
        <v>6577</v>
      </c>
      <c r="R1888" t="s">
        <v>36</v>
      </c>
      <c r="S1888" t="s">
        <v>5015</v>
      </c>
      <c r="T1888" t="s">
        <v>810</v>
      </c>
      <c r="U1888" t="s">
        <v>1601</v>
      </c>
      <c r="V1888" t="s">
        <v>36</v>
      </c>
      <c r="W1888">
        <v>2020</v>
      </c>
      <c r="X1888" s="1">
        <v>44361</v>
      </c>
      <c r="Y1888">
        <v>11221</v>
      </c>
      <c r="Z1888">
        <v>40.689456</v>
      </c>
      <c r="AA1888">
        <v>-73.924024000000003</v>
      </c>
      <c r="AB1888">
        <v>303</v>
      </c>
      <c r="AC1888">
        <v>387</v>
      </c>
      <c r="AD1888">
        <v>3044596</v>
      </c>
      <c r="AE1888">
        <v>3016330039</v>
      </c>
      <c r="AF1888" t="s">
        <v>242</v>
      </c>
    </row>
    <row r="1889" spans="1:32" x14ac:dyDescent="0.35">
      <c r="A1889">
        <v>42</v>
      </c>
      <c r="B1889" t="s">
        <v>1624</v>
      </c>
      <c r="C1889" t="s">
        <v>6856</v>
      </c>
      <c r="D1889" t="s">
        <v>5017</v>
      </c>
      <c r="E1889" t="s">
        <v>224</v>
      </c>
      <c r="F1889" t="s">
        <v>5706</v>
      </c>
      <c r="Q1889" t="s">
        <v>6577</v>
      </c>
      <c r="R1889" t="s">
        <v>36</v>
      </c>
      <c r="S1889" t="s">
        <v>5018</v>
      </c>
      <c r="T1889" t="s">
        <v>1596</v>
      </c>
      <c r="U1889" t="s">
        <v>1596</v>
      </c>
      <c r="V1889" t="s">
        <v>36</v>
      </c>
      <c r="W1889">
        <v>2020</v>
      </c>
      <c r="X1889" s="1">
        <v>44361</v>
      </c>
      <c r="Y1889">
        <v>11208</v>
      </c>
      <c r="Z1889">
        <v>40.669502999999999</v>
      </c>
      <c r="AA1889">
        <v>-73.874883999999994</v>
      </c>
      <c r="AB1889">
        <v>305</v>
      </c>
      <c r="AC1889">
        <v>1118</v>
      </c>
      <c r="AD1889">
        <v>3098472</v>
      </c>
      <c r="AE1889">
        <v>3044570001</v>
      </c>
      <c r="AF1889" t="s">
        <v>248</v>
      </c>
    </row>
    <row r="1890" spans="1:32" x14ac:dyDescent="0.35">
      <c r="A1890">
        <v>42</v>
      </c>
      <c r="B1890" t="s">
        <v>728</v>
      </c>
      <c r="C1890" t="s">
        <v>5019</v>
      </c>
      <c r="D1890" t="s">
        <v>5020</v>
      </c>
      <c r="E1890" t="s">
        <v>224</v>
      </c>
      <c r="F1890" t="s">
        <v>5706</v>
      </c>
      <c r="Q1890" t="s">
        <v>6577</v>
      </c>
      <c r="R1890" t="s">
        <v>36</v>
      </c>
      <c r="S1890" t="s">
        <v>5021</v>
      </c>
      <c r="T1890" t="s">
        <v>1682</v>
      </c>
      <c r="U1890" t="s">
        <v>1601</v>
      </c>
      <c r="V1890" t="s">
        <v>36</v>
      </c>
      <c r="W1890">
        <v>2020</v>
      </c>
      <c r="X1890" s="1">
        <v>44361</v>
      </c>
      <c r="Y1890">
        <v>11212</v>
      </c>
      <c r="Z1890">
        <v>40.655816000000002</v>
      </c>
      <c r="AA1890">
        <v>-73.915257999999994</v>
      </c>
      <c r="AB1890">
        <v>317</v>
      </c>
      <c r="AC1890">
        <v>890</v>
      </c>
      <c r="AD1890">
        <v>3103597</v>
      </c>
      <c r="AE1890">
        <v>3047170038</v>
      </c>
      <c r="AF1890" t="s">
        <v>4976</v>
      </c>
    </row>
    <row r="1891" spans="1:32" x14ac:dyDescent="0.35">
      <c r="A1891">
        <v>42</v>
      </c>
      <c r="B1891" t="s">
        <v>728</v>
      </c>
      <c r="C1891" t="s">
        <v>5022</v>
      </c>
      <c r="D1891" t="s">
        <v>5023</v>
      </c>
      <c r="E1891" t="s">
        <v>224</v>
      </c>
      <c r="F1891" t="s">
        <v>5706</v>
      </c>
      <c r="Q1891" t="s">
        <v>6577</v>
      </c>
      <c r="R1891" t="s">
        <v>36</v>
      </c>
      <c r="S1891" t="s">
        <v>5024</v>
      </c>
      <c r="T1891" t="s">
        <v>1682</v>
      </c>
      <c r="U1891" t="s">
        <v>1598</v>
      </c>
      <c r="V1891" t="s">
        <v>36</v>
      </c>
      <c r="W1891">
        <v>2020</v>
      </c>
      <c r="X1891" s="1">
        <v>44361</v>
      </c>
      <c r="Y1891">
        <v>11207</v>
      </c>
      <c r="Z1891">
        <v>40.664957999999999</v>
      </c>
      <c r="AA1891">
        <v>-73.886016999999995</v>
      </c>
      <c r="AB1891">
        <v>305</v>
      </c>
      <c r="AC1891">
        <v>1124</v>
      </c>
      <c r="AD1891">
        <v>3090726</v>
      </c>
      <c r="AE1891">
        <v>3040900001</v>
      </c>
      <c r="AF1891" t="s">
        <v>248</v>
      </c>
    </row>
    <row r="1892" spans="1:32" x14ac:dyDescent="0.35">
      <c r="A1892">
        <v>42</v>
      </c>
      <c r="B1892" t="s">
        <v>259</v>
      </c>
      <c r="C1892" t="s">
        <v>6857</v>
      </c>
      <c r="D1892" t="s">
        <v>5026</v>
      </c>
      <c r="E1892" t="s">
        <v>224</v>
      </c>
      <c r="F1892" t="s">
        <v>5706</v>
      </c>
      <c r="Q1892" t="s">
        <v>6577</v>
      </c>
      <c r="R1892" t="s">
        <v>36</v>
      </c>
      <c r="S1892" t="s">
        <v>5027</v>
      </c>
      <c r="T1892" t="s">
        <v>1596</v>
      </c>
      <c r="U1892" t="s">
        <v>911</v>
      </c>
      <c r="V1892" t="s">
        <v>36</v>
      </c>
      <c r="W1892">
        <v>2020</v>
      </c>
      <c r="X1892" s="1">
        <v>44361</v>
      </c>
      <c r="Y1892">
        <v>11207</v>
      </c>
      <c r="Z1892">
        <v>40.654817000000001</v>
      </c>
      <c r="AA1892">
        <v>-73.881478999999999</v>
      </c>
      <c r="AB1892">
        <v>305</v>
      </c>
      <c r="AC1892">
        <v>1070</v>
      </c>
      <c r="AD1892">
        <v>3000000</v>
      </c>
      <c r="AE1892">
        <v>3044400001</v>
      </c>
      <c r="AF1892" t="s">
        <v>248</v>
      </c>
    </row>
    <row r="1893" spans="1:32" x14ac:dyDescent="0.35">
      <c r="A1893">
        <v>42</v>
      </c>
      <c r="B1893" t="s">
        <v>259</v>
      </c>
      <c r="C1893" t="s">
        <v>3581</v>
      </c>
      <c r="D1893" t="s">
        <v>5026</v>
      </c>
      <c r="E1893" t="s">
        <v>224</v>
      </c>
      <c r="F1893" t="s">
        <v>5706</v>
      </c>
      <c r="Q1893" t="s">
        <v>6577</v>
      </c>
      <c r="R1893" t="s">
        <v>36</v>
      </c>
      <c r="S1893" t="s">
        <v>5029</v>
      </c>
      <c r="T1893" t="s">
        <v>1596</v>
      </c>
      <c r="U1893" t="s">
        <v>911</v>
      </c>
      <c r="V1893" t="s">
        <v>36</v>
      </c>
      <c r="W1893">
        <v>2020</v>
      </c>
      <c r="X1893" s="1">
        <v>44361</v>
      </c>
      <c r="Y1893">
        <v>11207</v>
      </c>
      <c r="Z1893">
        <v>40.654817000000001</v>
      </c>
      <c r="AA1893">
        <v>-73.881478999999999</v>
      </c>
      <c r="AB1893">
        <v>305</v>
      </c>
      <c r="AC1893">
        <v>1070</v>
      </c>
      <c r="AD1893">
        <v>3000000</v>
      </c>
      <c r="AE1893">
        <v>3044400001</v>
      </c>
      <c r="AF1893" t="s">
        <v>248</v>
      </c>
    </row>
    <row r="1894" spans="1:32" x14ac:dyDescent="0.35">
      <c r="A1894">
        <v>42</v>
      </c>
      <c r="B1894" t="s">
        <v>259</v>
      </c>
      <c r="C1894" t="s">
        <v>6858</v>
      </c>
      <c r="D1894" t="s">
        <v>5026</v>
      </c>
      <c r="E1894" t="s">
        <v>224</v>
      </c>
      <c r="F1894" t="s">
        <v>5706</v>
      </c>
      <c r="Q1894" t="s">
        <v>6577</v>
      </c>
      <c r="R1894" t="s">
        <v>36</v>
      </c>
      <c r="S1894" t="s">
        <v>5031</v>
      </c>
      <c r="T1894" t="s">
        <v>1596</v>
      </c>
      <c r="U1894" t="s">
        <v>911</v>
      </c>
      <c r="V1894" t="s">
        <v>36</v>
      </c>
      <c r="W1894">
        <v>2020</v>
      </c>
      <c r="X1894" s="1">
        <v>44361</v>
      </c>
      <c r="Y1894">
        <v>11207</v>
      </c>
      <c r="Z1894">
        <v>40.654817000000001</v>
      </c>
      <c r="AA1894">
        <v>-73.881478999999999</v>
      </c>
      <c r="AB1894">
        <v>305</v>
      </c>
      <c r="AC1894">
        <v>1070</v>
      </c>
      <c r="AD1894">
        <v>3000000</v>
      </c>
      <c r="AE1894">
        <v>3044400001</v>
      </c>
      <c r="AF1894" t="s">
        <v>248</v>
      </c>
    </row>
    <row r="1895" spans="1:32" x14ac:dyDescent="0.35">
      <c r="A1895">
        <v>42</v>
      </c>
      <c r="B1895" t="s">
        <v>259</v>
      </c>
      <c r="C1895" t="s">
        <v>6859</v>
      </c>
      <c r="D1895" t="s">
        <v>5026</v>
      </c>
      <c r="E1895" t="s">
        <v>224</v>
      </c>
      <c r="F1895" t="s">
        <v>5706</v>
      </c>
      <c r="Q1895" t="s">
        <v>6577</v>
      </c>
      <c r="R1895" t="s">
        <v>36</v>
      </c>
      <c r="S1895" t="s">
        <v>5033</v>
      </c>
      <c r="T1895" t="s">
        <v>1596</v>
      </c>
      <c r="U1895" t="s">
        <v>911</v>
      </c>
      <c r="V1895" t="s">
        <v>36</v>
      </c>
      <c r="W1895">
        <v>2020</v>
      </c>
      <c r="X1895" s="1">
        <v>44361</v>
      </c>
      <c r="Y1895">
        <v>11207</v>
      </c>
      <c r="Z1895">
        <v>40.654817000000001</v>
      </c>
      <c r="AA1895">
        <v>-73.881478999999999</v>
      </c>
      <c r="AB1895">
        <v>305</v>
      </c>
      <c r="AC1895">
        <v>1070</v>
      </c>
      <c r="AD1895">
        <v>3000000</v>
      </c>
      <c r="AE1895">
        <v>3044400001</v>
      </c>
      <c r="AF1895" t="s">
        <v>248</v>
      </c>
    </row>
    <row r="1896" spans="1:32" x14ac:dyDescent="0.35">
      <c r="A1896">
        <v>42</v>
      </c>
      <c r="B1896" t="s">
        <v>817</v>
      </c>
      <c r="C1896" t="s">
        <v>6860</v>
      </c>
      <c r="D1896" t="s">
        <v>5035</v>
      </c>
      <c r="E1896" t="s">
        <v>224</v>
      </c>
      <c r="F1896" t="s">
        <v>5706</v>
      </c>
      <c r="Q1896" t="s">
        <v>6577</v>
      </c>
      <c r="R1896" t="s">
        <v>36</v>
      </c>
      <c r="S1896" t="s">
        <v>955</v>
      </c>
      <c r="T1896" t="s">
        <v>1596</v>
      </c>
      <c r="U1896" t="s">
        <v>1596</v>
      </c>
      <c r="V1896" t="s">
        <v>36</v>
      </c>
      <c r="W1896">
        <v>2020</v>
      </c>
      <c r="X1896" s="1">
        <v>44361</v>
      </c>
      <c r="Y1896">
        <v>11212</v>
      </c>
      <c r="Z1896">
        <v>40.660457000000001</v>
      </c>
      <c r="AA1896">
        <v>-73.915180000000007</v>
      </c>
      <c r="AB1896">
        <v>316</v>
      </c>
      <c r="AC1896">
        <v>894</v>
      </c>
      <c r="AD1896">
        <v>3082035</v>
      </c>
      <c r="AE1896">
        <v>3035830006</v>
      </c>
      <c r="AF1896" t="s">
        <v>664</v>
      </c>
    </row>
    <row r="1897" spans="1:32" x14ac:dyDescent="0.35">
      <c r="A1897">
        <v>42</v>
      </c>
      <c r="B1897" t="s">
        <v>817</v>
      </c>
      <c r="C1897" t="s">
        <v>5036</v>
      </c>
      <c r="D1897" t="s">
        <v>5037</v>
      </c>
      <c r="E1897" t="s">
        <v>224</v>
      </c>
      <c r="F1897" t="s">
        <v>5706</v>
      </c>
      <c r="Q1897" t="s">
        <v>6577</v>
      </c>
      <c r="R1897" t="s">
        <v>36</v>
      </c>
      <c r="S1897" t="s">
        <v>5038</v>
      </c>
      <c r="T1897" t="s">
        <v>841</v>
      </c>
      <c r="U1897" t="s">
        <v>1598</v>
      </c>
      <c r="V1897" t="s">
        <v>36</v>
      </c>
      <c r="W1897">
        <v>2020</v>
      </c>
      <c r="X1897" s="1">
        <v>44361</v>
      </c>
      <c r="Y1897">
        <v>11236</v>
      </c>
      <c r="Z1897">
        <v>40.655954000000001</v>
      </c>
      <c r="AA1897">
        <v>-73.899219000000002</v>
      </c>
      <c r="AB1897">
        <v>318</v>
      </c>
      <c r="AC1897">
        <v>1098</v>
      </c>
      <c r="AD1897">
        <v>3332519</v>
      </c>
      <c r="AE1897">
        <v>3038710101</v>
      </c>
      <c r="AF1897" t="s">
        <v>248</v>
      </c>
    </row>
    <row r="1898" spans="1:32" x14ac:dyDescent="0.35">
      <c r="A1898">
        <v>42</v>
      </c>
      <c r="B1898" t="s">
        <v>817</v>
      </c>
      <c r="C1898" t="s">
        <v>5039</v>
      </c>
      <c r="D1898" t="s">
        <v>5040</v>
      </c>
      <c r="E1898" t="s">
        <v>224</v>
      </c>
      <c r="F1898" t="s">
        <v>5706</v>
      </c>
      <c r="Q1898" t="s">
        <v>6577</v>
      </c>
      <c r="R1898" t="s">
        <v>36</v>
      </c>
      <c r="S1898" t="s">
        <v>1605</v>
      </c>
      <c r="T1898" t="s">
        <v>1596</v>
      </c>
      <c r="U1898" t="s">
        <v>1596</v>
      </c>
      <c r="V1898" t="s">
        <v>36</v>
      </c>
      <c r="W1898">
        <v>2020</v>
      </c>
      <c r="X1898" s="1">
        <v>44361</v>
      </c>
      <c r="Y1898">
        <v>11207</v>
      </c>
      <c r="Z1898">
        <v>40.663429999999998</v>
      </c>
      <c r="AA1898">
        <v>-73.889511999999996</v>
      </c>
      <c r="AB1898">
        <v>305</v>
      </c>
      <c r="AC1898">
        <v>1122</v>
      </c>
      <c r="AD1898">
        <v>3085646</v>
      </c>
      <c r="AE1898">
        <v>3038440001</v>
      </c>
      <c r="AF1898" t="s">
        <v>1468</v>
      </c>
    </row>
    <row r="1899" spans="1:32" x14ac:dyDescent="0.35">
      <c r="A1899">
        <v>42</v>
      </c>
      <c r="B1899" t="s">
        <v>817</v>
      </c>
      <c r="C1899" t="s">
        <v>5041</v>
      </c>
      <c r="D1899" t="s">
        <v>5042</v>
      </c>
      <c r="E1899" t="s">
        <v>224</v>
      </c>
      <c r="F1899" t="s">
        <v>5706</v>
      </c>
      <c r="Q1899" t="s">
        <v>6577</v>
      </c>
      <c r="R1899" t="s">
        <v>36</v>
      </c>
      <c r="S1899" t="s">
        <v>2581</v>
      </c>
      <c r="T1899" t="s">
        <v>1596</v>
      </c>
      <c r="U1899" t="s">
        <v>1596</v>
      </c>
      <c r="V1899" t="s">
        <v>36</v>
      </c>
      <c r="W1899">
        <v>2020</v>
      </c>
      <c r="X1899" s="1">
        <v>44361</v>
      </c>
      <c r="Y1899">
        <v>11207</v>
      </c>
      <c r="Z1899">
        <v>40.667625000000001</v>
      </c>
      <c r="AA1899">
        <v>-73.885428000000005</v>
      </c>
      <c r="AB1899">
        <v>305</v>
      </c>
      <c r="AC1899">
        <v>1124</v>
      </c>
      <c r="AD1899">
        <v>3090430</v>
      </c>
      <c r="AE1899">
        <v>3040770028</v>
      </c>
      <c r="AF1899" t="s">
        <v>248</v>
      </c>
    </row>
    <row r="1900" spans="1:32" x14ac:dyDescent="0.35">
      <c r="A1900">
        <v>42</v>
      </c>
      <c r="B1900" t="s">
        <v>817</v>
      </c>
      <c r="C1900" t="s">
        <v>5041</v>
      </c>
      <c r="D1900" t="s">
        <v>5043</v>
      </c>
      <c r="E1900" t="s">
        <v>224</v>
      </c>
      <c r="F1900" t="s">
        <v>5706</v>
      </c>
      <c r="Q1900" t="s">
        <v>6577</v>
      </c>
      <c r="R1900" t="s">
        <v>36</v>
      </c>
      <c r="S1900" t="s">
        <v>1234</v>
      </c>
      <c r="T1900" t="s">
        <v>1596</v>
      </c>
      <c r="U1900" t="s">
        <v>1596</v>
      </c>
      <c r="V1900" t="s">
        <v>36</v>
      </c>
      <c r="W1900">
        <v>2020</v>
      </c>
      <c r="X1900" s="1">
        <v>44361</v>
      </c>
      <c r="Y1900">
        <v>11207</v>
      </c>
      <c r="Z1900">
        <v>40.667549000000001</v>
      </c>
      <c r="AA1900">
        <v>-73.885932999999994</v>
      </c>
      <c r="AB1900">
        <v>305</v>
      </c>
      <c r="AC1900">
        <v>1124</v>
      </c>
      <c r="AD1900">
        <v>3090429</v>
      </c>
      <c r="AE1900">
        <v>3040770024</v>
      </c>
      <c r="AF1900" t="s">
        <v>248</v>
      </c>
    </row>
    <row r="1901" spans="1:32" x14ac:dyDescent="0.35">
      <c r="A1901">
        <v>42</v>
      </c>
      <c r="B1901" t="s">
        <v>817</v>
      </c>
      <c r="C1901" t="s">
        <v>5044</v>
      </c>
      <c r="D1901" t="s">
        <v>5045</v>
      </c>
      <c r="E1901" t="s">
        <v>224</v>
      </c>
      <c r="F1901" t="s">
        <v>5706</v>
      </c>
      <c r="Q1901" t="s">
        <v>6577</v>
      </c>
      <c r="R1901" t="s">
        <v>36</v>
      </c>
      <c r="S1901" t="s">
        <v>5046</v>
      </c>
      <c r="T1901" t="s">
        <v>1596</v>
      </c>
      <c r="U1901" t="s">
        <v>1596</v>
      </c>
      <c r="V1901" t="s">
        <v>36</v>
      </c>
      <c r="W1901">
        <v>2020</v>
      </c>
      <c r="X1901" s="1">
        <v>44361</v>
      </c>
      <c r="Y1901">
        <v>11208</v>
      </c>
      <c r="Z1901">
        <v>40.674213000000002</v>
      </c>
      <c r="AA1901">
        <v>-73.863028999999997</v>
      </c>
      <c r="AB1901">
        <v>305</v>
      </c>
      <c r="AC1901">
        <v>1200</v>
      </c>
      <c r="AD1901">
        <v>3095610</v>
      </c>
      <c r="AE1901">
        <v>3042580036</v>
      </c>
      <c r="AF1901" t="s">
        <v>248</v>
      </c>
    </row>
    <row r="1902" spans="1:32" x14ac:dyDescent="0.35">
      <c r="A1902">
        <v>42</v>
      </c>
      <c r="B1902" t="s">
        <v>51</v>
      </c>
      <c r="C1902" t="s">
        <v>5047</v>
      </c>
      <c r="D1902" t="s">
        <v>5048</v>
      </c>
      <c r="E1902" t="s">
        <v>224</v>
      </c>
      <c r="F1902" t="s">
        <v>5706</v>
      </c>
      <c r="Q1902" t="s">
        <v>6577</v>
      </c>
      <c r="R1902" t="s">
        <v>36</v>
      </c>
      <c r="S1902" t="s">
        <v>852</v>
      </c>
      <c r="T1902" t="s">
        <v>841</v>
      </c>
      <c r="U1902" t="s">
        <v>1601</v>
      </c>
      <c r="V1902" t="s">
        <v>36</v>
      </c>
      <c r="W1902">
        <v>2020</v>
      </c>
      <c r="X1902" s="1">
        <v>44361</v>
      </c>
      <c r="Y1902">
        <v>11207</v>
      </c>
      <c r="Z1902">
        <v>40.663673000000003</v>
      </c>
      <c r="AA1902">
        <v>-73.893754000000001</v>
      </c>
      <c r="AB1902">
        <v>305</v>
      </c>
      <c r="AC1902">
        <v>1126</v>
      </c>
      <c r="AD1902">
        <v>3085070</v>
      </c>
      <c r="AE1902">
        <v>3038230001</v>
      </c>
      <c r="AF1902" t="s">
        <v>1468</v>
      </c>
    </row>
    <row r="1903" spans="1:32" x14ac:dyDescent="0.35">
      <c r="A1903">
        <v>42</v>
      </c>
      <c r="B1903" t="s">
        <v>51</v>
      </c>
      <c r="C1903" t="s">
        <v>5049</v>
      </c>
      <c r="D1903" t="s">
        <v>5050</v>
      </c>
      <c r="E1903" t="s">
        <v>224</v>
      </c>
      <c r="F1903" t="s">
        <v>5706</v>
      </c>
      <c r="Q1903" t="s">
        <v>6577</v>
      </c>
      <c r="R1903" t="s">
        <v>36</v>
      </c>
      <c r="S1903" t="s">
        <v>4998</v>
      </c>
      <c r="T1903" t="s">
        <v>824</v>
      </c>
      <c r="U1903" t="s">
        <v>911</v>
      </c>
      <c r="V1903" t="s">
        <v>36</v>
      </c>
      <c r="W1903">
        <v>2020</v>
      </c>
      <c r="X1903" s="1">
        <v>44361</v>
      </c>
      <c r="Y1903">
        <v>11236</v>
      </c>
      <c r="Z1903">
        <v>40.64808</v>
      </c>
      <c r="AA1903">
        <v>-73.906942999999998</v>
      </c>
      <c r="AB1903">
        <v>318</v>
      </c>
      <c r="AC1903">
        <v>970</v>
      </c>
      <c r="AD1903">
        <v>3325418</v>
      </c>
      <c r="AE1903">
        <v>3081290060</v>
      </c>
      <c r="AF1903" t="s">
        <v>263</v>
      </c>
    </row>
    <row r="1904" spans="1:32" x14ac:dyDescent="0.35">
      <c r="A1904">
        <v>42</v>
      </c>
      <c r="B1904" t="s">
        <v>51</v>
      </c>
      <c r="C1904" t="s">
        <v>5051</v>
      </c>
      <c r="D1904" t="s">
        <v>5052</v>
      </c>
      <c r="E1904" t="s">
        <v>224</v>
      </c>
      <c r="F1904" t="s">
        <v>5706</v>
      </c>
      <c r="Q1904" t="s">
        <v>6577</v>
      </c>
      <c r="R1904" t="s">
        <v>36</v>
      </c>
      <c r="S1904" t="s">
        <v>5053</v>
      </c>
      <c r="T1904" t="s">
        <v>841</v>
      </c>
      <c r="U1904" t="s">
        <v>1601</v>
      </c>
      <c r="V1904" t="s">
        <v>36</v>
      </c>
      <c r="W1904">
        <v>2020</v>
      </c>
      <c r="X1904" s="1">
        <v>44361</v>
      </c>
      <c r="Y1904">
        <v>11208</v>
      </c>
      <c r="Z1904">
        <v>40.669387</v>
      </c>
      <c r="AA1904">
        <v>-73.879614000000004</v>
      </c>
      <c r="AB1904">
        <v>305</v>
      </c>
      <c r="AC1904">
        <v>1164</v>
      </c>
      <c r="AD1904">
        <v>3090219</v>
      </c>
      <c r="AE1904">
        <v>3040690001</v>
      </c>
      <c r="AF1904" t="s">
        <v>248</v>
      </c>
    </row>
    <row r="1905" spans="1:32" x14ac:dyDescent="0.35">
      <c r="A1905">
        <v>42</v>
      </c>
      <c r="B1905" t="s">
        <v>51</v>
      </c>
      <c r="C1905" t="s">
        <v>5054</v>
      </c>
      <c r="D1905" t="s">
        <v>5055</v>
      </c>
      <c r="E1905" t="s">
        <v>224</v>
      </c>
      <c r="F1905" t="s">
        <v>5706</v>
      </c>
      <c r="Q1905" t="s">
        <v>6577</v>
      </c>
      <c r="R1905" t="s">
        <v>36</v>
      </c>
      <c r="S1905" t="s">
        <v>3007</v>
      </c>
      <c r="T1905" t="s">
        <v>824</v>
      </c>
      <c r="U1905" t="s">
        <v>811</v>
      </c>
      <c r="V1905" t="s">
        <v>36</v>
      </c>
      <c r="W1905">
        <v>2020</v>
      </c>
      <c r="X1905" s="1">
        <v>44361</v>
      </c>
      <c r="Y1905">
        <v>11208</v>
      </c>
      <c r="Z1905">
        <v>40.675766000000003</v>
      </c>
      <c r="AA1905">
        <v>-73.869468999999995</v>
      </c>
      <c r="AB1905">
        <v>305</v>
      </c>
      <c r="AC1905">
        <v>1200</v>
      </c>
      <c r="AD1905">
        <v>3094735</v>
      </c>
      <c r="AE1905">
        <v>3042160001</v>
      </c>
      <c r="AF1905" t="s">
        <v>248</v>
      </c>
    </row>
    <row r="1906" spans="1:32" x14ac:dyDescent="0.35">
      <c r="A1906">
        <v>42</v>
      </c>
      <c r="B1906" t="s">
        <v>51</v>
      </c>
      <c r="C1906" t="s">
        <v>5056</v>
      </c>
      <c r="D1906" t="s">
        <v>5057</v>
      </c>
      <c r="E1906" t="s">
        <v>224</v>
      </c>
      <c r="F1906" t="s">
        <v>5706</v>
      </c>
      <c r="Q1906" t="s">
        <v>6577</v>
      </c>
      <c r="R1906" t="s">
        <v>36</v>
      </c>
      <c r="S1906" t="s">
        <v>1344</v>
      </c>
      <c r="T1906" t="s">
        <v>841</v>
      </c>
      <c r="U1906" t="s">
        <v>1601</v>
      </c>
      <c r="V1906" t="s">
        <v>36</v>
      </c>
      <c r="W1906">
        <v>2020</v>
      </c>
      <c r="X1906" s="1">
        <v>44361</v>
      </c>
      <c r="Y1906">
        <v>11207</v>
      </c>
      <c r="Z1906">
        <v>40.665798000000002</v>
      </c>
      <c r="AA1906">
        <v>-73.897722999999999</v>
      </c>
      <c r="AB1906">
        <v>305</v>
      </c>
      <c r="AC1906">
        <v>1130</v>
      </c>
      <c r="AD1906">
        <v>3084617</v>
      </c>
      <c r="AE1906">
        <v>3038020015</v>
      </c>
      <c r="AF1906" t="s">
        <v>1468</v>
      </c>
    </row>
    <row r="1907" spans="1:32" x14ac:dyDescent="0.35">
      <c r="A1907">
        <v>42</v>
      </c>
      <c r="B1907" t="s">
        <v>51</v>
      </c>
      <c r="C1907" t="s">
        <v>5058</v>
      </c>
      <c r="D1907" t="s">
        <v>5059</v>
      </c>
      <c r="E1907" t="s">
        <v>224</v>
      </c>
      <c r="F1907" t="s">
        <v>5706</v>
      </c>
      <c r="Q1907" t="s">
        <v>6577</v>
      </c>
      <c r="R1907" t="s">
        <v>36</v>
      </c>
      <c r="S1907" t="s">
        <v>4556</v>
      </c>
      <c r="T1907" t="s">
        <v>841</v>
      </c>
      <c r="U1907" t="s">
        <v>911</v>
      </c>
      <c r="V1907" t="s">
        <v>36</v>
      </c>
      <c r="W1907">
        <v>2020</v>
      </c>
      <c r="X1907" s="1">
        <v>44361</v>
      </c>
      <c r="Y1907">
        <v>11212</v>
      </c>
      <c r="Z1907">
        <v>40.660204</v>
      </c>
      <c r="AA1907">
        <v>-73.913933</v>
      </c>
      <c r="AB1907">
        <v>316</v>
      </c>
      <c r="AC1907">
        <v>896</v>
      </c>
      <c r="AD1907">
        <v>3082253</v>
      </c>
      <c r="AE1907">
        <v>3035970011</v>
      </c>
      <c r="AF1907" t="s">
        <v>664</v>
      </c>
    </row>
    <row r="1908" spans="1:32" x14ac:dyDescent="0.35">
      <c r="A1908">
        <v>42</v>
      </c>
      <c r="B1908" t="s">
        <v>51</v>
      </c>
      <c r="C1908" t="s">
        <v>5060</v>
      </c>
      <c r="D1908" t="s">
        <v>5061</v>
      </c>
      <c r="E1908" t="s">
        <v>224</v>
      </c>
      <c r="F1908" t="s">
        <v>5706</v>
      </c>
      <c r="Q1908" t="s">
        <v>6577</v>
      </c>
      <c r="R1908" t="s">
        <v>36</v>
      </c>
      <c r="S1908" t="s">
        <v>1316</v>
      </c>
      <c r="T1908" t="s">
        <v>1682</v>
      </c>
      <c r="U1908" t="s">
        <v>1601</v>
      </c>
      <c r="V1908" t="s">
        <v>36</v>
      </c>
      <c r="W1908">
        <v>2020</v>
      </c>
      <c r="X1908" s="1">
        <v>44361</v>
      </c>
      <c r="Y1908">
        <v>11212</v>
      </c>
      <c r="Z1908">
        <v>40.659965999999997</v>
      </c>
      <c r="AA1908">
        <v>-73.904900999999995</v>
      </c>
      <c r="AB1908">
        <v>316</v>
      </c>
      <c r="AC1908">
        <v>918</v>
      </c>
      <c r="AD1908">
        <v>3082391</v>
      </c>
      <c r="AE1908">
        <v>3036060001</v>
      </c>
      <c r="AF1908" t="s">
        <v>664</v>
      </c>
    </row>
    <row r="1909" spans="1:32" x14ac:dyDescent="0.35">
      <c r="A1909">
        <v>42</v>
      </c>
      <c r="B1909" t="s">
        <v>51</v>
      </c>
      <c r="C1909" t="s">
        <v>5062</v>
      </c>
      <c r="D1909" t="s">
        <v>5063</v>
      </c>
      <c r="E1909" t="s">
        <v>224</v>
      </c>
      <c r="F1909" t="s">
        <v>5706</v>
      </c>
      <c r="Q1909" t="s">
        <v>6577</v>
      </c>
      <c r="R1909" t="s">
        <v>36</v>
      </c>
      <c r="S1909" t="s">
        <v>5064</v>
      </c>
      <c r="T1909" t="s">
        <v>1682</v>
      </c>
      <c r="U1909" t="s">
        <v>1601</v>
      </c>
      <c r="V1909" t="s">
        <v>36</v>
      </c>
      <c r="W1909">
        <v>2020</v>
      </c>
      <c r="X1909" s="1">
        <v>44361</v>
      </c>
      <c r="Y1909">
        <v>11208</v>
      </c>
      <c r="Z1909">
        <v>40.670724</v>
      </c>
      <c r="AA1909">
        <v>-73.874207999999996</v>
      </c>
      <c r="AB1909">
        <v>305</v>
      </c>
      <c r="AC1909">
        <v>1118</v>
      </c>
      <c r="AD1909">
        <v>3095977</v>
      </c>
      <c r="AE1909">
        <v>3042780001</v>
      </c>
      <c r="AF1909" t="s">
        <v>248</v>
      </c>
    </row>
    <row r="1910" spans="1:32" x14ac:dyDescent="0.35">
      <c r="A1910">
        <v>42</v>
      </c>
      <c r="B1910" t="s">
        <v>51</v>
      </c>
      <c r="C1910" t="s">
        <v>5065</v>
      </c>
      <c r="D1910" t="s">
        <v>5066</v>
      </c>
      <c r="E1910" t="s">
        <v>224</v>
      </c>
      <c r="F1910" t="s">
        <v>5706</v>
      </c>
      <c r="Q1910" t="s">
        <v>6577</v>
      </c>
      <c r="R1910" t="s">
        <v>36</v>
      </c>
      <c r="S1910" t="s">
        <v>1200</v>
      </c>
      <c r="T1910" t="s">
        <v>810</v>
      </c>
      <c r="U1910" t="s">
        <v>842</v>
      </c>
      <c r="V1910" t="s">
        <v>36</v>
      </c>
      <c r="W1910">
        <v>2020</v>
      </c>
      <c r="X1910" s="1">
        <v>44361</v>
      </c>
      <c r="Y1910">
        <v>11236</v>
      </c>
      <c r="Z1910">
        <v>40.651021999999998</v>
      </c>
      <c r="AA1910">
        <v>-73.914019999999994</v>
      </c>
      <c r="AB1910">
        <v>317</v>
      </c>
      <c r="AC1910">
        <v>930</v>
      </c>
      <c r="AD1910">
        <v>3104990</v>
      </c>
      <c r="AE1910">
        <v>3047530001</v>
      </c>
      <c r="AF1910" t="s">
        <v>4976</v>
      </c>
    </row>
    <row r="1911" spans="1:32" x14ac:dyDescent="0.35">
      <c r="A1911">
        <v>42</v>
      </c>
      <c r="B1911" t="s">
        <v>51</v>
      </c>
      <c r="C1911" t="s">
        <v>5067</v>
      </c>
      <c r="D1911" t="s">
        <v>5068</v>
      </c>
      <c r="E1911" t="s">
        <v>224</v>
      </c>
      <c r="F1911" t="s">
        <v>5706</v>
      </c>
      <c r="Q1911" t="s">
        <v>6577</v>
      </c>
      <c r="R1911" t="s">
        <v>36</v>
      </c>
      <c r="S1911" t="s">
        <v>1077</v>
      </c>
      <c r="T1911" t="s">
        <v>1595</v>
      </c>
      <c r="U1911" t="s">
        <v>1601</v>
      </c>
      <c r="V1911" t="s">
        <v>36</v>
      </c>
      <c r="W1911">
        <v>2020</v>
      </c>
      <c r="X1911" s="1">
        <v>44361</v>
      </c>
      <c r="Y1911">
        <v>11207</v>
      </c>
      <c r="Z1911">
        <v>40.654031000000003</v>
      </c>
      <c r="AA1911">
        <v>-73.894853999999995</v>
      </c>
      <c r="AB1911">
        <v>318</v>
      </c>
      <c r="AC1911">
        <v>982</v>
      </c>
      <c r="AD1911">
        <v>3229155</v>
      </c>
      <c r="AE1911">
        <v>3081580035</v>
      </c>
      <c r="AF1911" t="s">
        <v>263</v>
      </c>
    </row>
    <row r="1912" spans="1:32" x14ac:dyDescent="0.35">
      <c r="A1912">
        <v>42</v>
      </c>
      <c r="B1912" t="s">
        <v>51</v>
      </c>
      <c r="C1912" t="s">
        <v>5069</v>
      </c>
      <c r="D1912" t="s">
        <v>5070</v>
      </c>
      <c r="E1912" t="s">
        <v>224</v>
      </c>
      <c r="F1912" t="s">
        <v>5706</v>
      </c>
      <c r="Q1912" t="s">
        <v>6577</v>
      </c>
      <c r="R1912" t="s">
        <v>36</v>
      </c>
      <c r="S1912" t="s">
        <v>5071</v>
      </c>
      <c r="T1912" t="s">
        <v>841</v>
      </c>
      <c r="U1912" t="s">
        <v>811</v>
      </c>
      <c r="V1912" t="s">
        <v>36</v>
      </c>
      <c r="W1912">
        <v>2020</v>
      </c>
      <c r="X1912" s="1">
        <v>44361</v>
      </c>
      <c r="Y1912">
        <v>11207</v>
      </c>
      <c r="Z1912">
        <v>40.671987000000001</v>
      </c>
      <c r="AA1912">
        <v>-73.893895999999998</v>
      </c>
      <c r="AB1912">
        <v>305</v>
      </c>
      <c r="AC1912">
        <v>1144</v>
      </c>
      <c r="AD1912">
        <v>3083931</v>
      </c>
      <c r="AE1912">
        <v>3037400001</v>
      </c>
      <c r="AF1912" t="s">
        <v>1468</v>
      </c>
    </row>
    <row r="1913" spans="1:32" x14ac:dyDescent="0.35">
      <c r="A1913">
        <v>42</v>
      </c>
      <c r="B1913" t="s">
        <v>51</v>
      </c>
      <c r="C1913" t="s">
        <v>5072</v>
      </c>
      <c r="D1913" t="s">
        <v>5073</v>
      </c>
      <c r="E1913" t="s">
        <v>224</v>
      </c>
      <c r="F1913" t="s">
        <v>5706</v>
      </c>
      <c r="Q1913" t="s">
        <v>6577</v>
      </c>
      <c r="R1913" t="s">
        <v>36</v>
      </c>
      <c r="S1913" t="s">
        <v>1054</v>
      </c>
      <c r="T1913" t="s">
        <v>1595</v>
      </c>
      <c r="U1913" t="s">
        <v>1601</v>
      </c>
      <c r="V1913" t="s">
        <v>36</v>
      </c>
      <c r="W1913">
        <v>2020</v>
      </c>
      <c r="X1913" s="1">
        <v>44361</v>
      </c>
      <c r="Y1913">
        <v>11207</v>
      </c>
      <c r="Z1913">
        <v>40.655996999999999</v>
      </c>
      <c r="AA1913">
        <v>-73.886546999999993</v>
      </c>
      <c r="AB1913">
        <v>305</v>
      </c>
      <c r="AC1913">
        <v>1104</v>
      </c>
      <c r="AD1913">
        <v>3097873</v>
      </c>
      <c r="AE1913">
        <v>3043920001</v>
      </c>
      <c r="AF1913" t="s">
        <v>248</v>
      </c>
    </row>
    <row r="1914" spans="1:32" x14ac:dyDescent="0.35">
      <c r="A1914">
        <v>42</v>
      </c>
      <c r="B1914" t="s">
        <v>51</v>
      </c>
      <c r="C1914" t="s">
        <v>5074</v>
      </c>
      <c r="D1914" t="s">
        <v>5075</v>
      </c>
      <c r="E1914" t="s">
        <v>224</v>
      </c>
      <c r="F1914" t="s">
        <v>5706</v>
      </c>
      <c r="Q1914" t="s">
        <v>6577</v>
      </c>
      <c r="R1914" t="s">
        <v>36</v>
      </c>
      <c r="S1914" t="s">
        <v>2325</v>
      </c>
      <c r="T1914" t="s">
        <v>841</v>
      </c>
      <c r="U1914" t="s">
        <v>1601</v>
      </c>
      <c r="V1914" t="s">
        <v>36</v>
      </c>
      <c r="W1914">
        <v>2020</v>
      </c>
      <c r="X1914" s="1">
        <v>44361</v>
      </c>
      <c r="Y1914">
        <v>11207</v>
      </c>
      <c r="Z1914">
        <v>40.668166999999997</v>
      </c>
      <c r="AA1914">
        <v>-73.897835000000001</v>
      </c>
      <c r="AB1914">
        <v>305</v>
      </c>
      <c r="AC1914">
        <v>1134</v>
      </c>
      <c r="AD1914">
        <v>3084283</v>
      </c>
      <c r="AE1914">
        <v>3037680001</v>
      </c>
      <c r="AF1914" t="s">
        <v>1468</v>
      </c>
    </row>
    <row r="1915" spans="1:32" x14ac:dyDescent="0.35">
      <c r="A1915">
        <v>42</v>
      </c>
      <c r="B1915" t="s">
        <v>51</v>
      </c>
      <c r="C1915" t="s">
        <v>5076</v>
      </c>
      <c r="D1915" t="s">
        <v>5077</v>
      </c>
      <c r="E1915" t="s">
        <v>224</v>
      </c>
      <c r="F1915" t="s">
        <v>5706</v>
      </c>
      <c r="Q1915" t="s">
        <v>6577</v>
      </c>
      <c r="R1915" t="s">
        <v>36</v>
      </c>
      <c r="S1915" t="s">
        <v>2704</v>
      </c>
      <c r="T1915" t="s">
        <v>841</v>
      </c>
      <c r="U1915" t="s">
        <v>911</v>
      </c>
      <c r="V1915" t="s">
        <v>36</v>
      </c>
      <c r="W1915">
        <v>2020</v>
      </c>
      <c r="X1915" s="1">
        <v>44361</v>
      </c>
      <c r="Y1915">
        <v>11239</v>
      </c>
      <c r="Z1915">
        <v>40.647260000000003</v>
      </c>
      <c r="AA1915">
        <v>-73.881113999999997</v>
      </c>
      <c r="AB1915">
        <v>305</v>
      </c>
      <c r="AC1915">
        <v>105804</v>
      </c>
      <c r="AD1915">
        <v>3098294</v>
      </c>
      <c r="AE1915">
        <v>3044520025</v>
      </c>
      <c r="AF1915" t="s">
        <v>5078</v>
      </c>
    </row>
    <row r="1916" spans="1:32" x14ac:dyDescent="0.35">
      <c r="A1916">
        <v>42</v>
      </c>
      <c r="B1916" t="s">
        <v>51</v>
      </c>
      <c r="C1916" t="s">
        <v>5079</v>
      </c>
      <c r="D1916" t="s">
        <v>5080</v>
      </c>
      <c r="E1916" t="s">
        <v>224</v>
      </c>
      <c r="F1916" t="s">
        <v>5706</v>
      </c>
      <c r="Q1916" t="s">
        <v>6577</v>
      </c>
      <c r="R1916" t="s">
        <v>36</v>
      </c>
      <c r="S1916" t="s">
        <v>5081</v>
      </c>
      <c r="T1916" t="s">
        <v>841</v>
      </c>
      <c r="U1916" t="s">
        <v>1598</v>
      </c>
      <c r="V1916" t="s">
        <v>36</v>
      </c>
      <c r="W1916">
        <v>2020</v>
      </c>
      <c r="X1916" s="1">
        <v>44361</v>
      </c>
      <c r="Y1916">
        <v>11207</v>
      </c>
      <c r="Z1916">
        <v>40.667456000000001</v>
      </c>
      <c r="AA1916">
        <v>-73.894746999999995</v>
      </c>
      <c r="AB1916">
        <v>305</v>
      </c>
      <c r="AC1916">
        <v>1156</v>
      </c>
      <c r="AD1916">
        <v>3084440</v>
      </c>
      <c r="AE1916">
        <v>3037880001</v>
      </c>
      <c r="AF1916" t="s">
        <v>1468</v>
      </c>
    </row>
    <row r="1917" spans="1:32" x14ac:dyDescent="0.35">
      <c r="A1917">
        <v>42</v>
      </c>
      <c r="B1917" t="s">
        <v>1848</v>
      </c>
      <c r="C1917" t="s">
        <v>5082</v>
      </c>
      <c r="D1917" t="s">
        <v>5083</v>
      </c>
      <c r="E1917" t="s">
        <v>224</v>
      </c>
      <c r="F1917" t="s">
        <v>5706</v>
      </c>
      <c r="Q1917" t="s">
        <v>6577</v>
      </c>
      <c r="R1917" t="s">
        <v>36</v>
      </c>
      <c r="S1917" t="s">
        <v>5084</v>
      </c>
      <c r="T1917" t="s">
        <v>1596</v>
      </c>
      <c r="U1917" t="s">
        <v>1598</v>
      </c>
      <c r="V1917" t="s">
        <v>36</v>
      </c>
      <c r="W1917">
        <v>2020</v>
      </c>
      <c r="X1917" s="1">
        <v>44361</v>
      </c>
      <c r="Y1917">
        <v>11208</v>
      </c>
      <c r="Z1917">
        <v>40.664323000000003</v>
      </c>
      <c r="AA1917">
        <v>-73.877255000000005</v>
      </c>
      <c r="AB1917">
        <v>305</v>
      </c>
      <c r="AC1917">
        <v>1116</v>
      </c>
      <c r="AD1917">
        <v>3097756</v>
      </c>
      <c r="AE1917">
        <v>3043630001</v>
      </c>
      <c r="AF1917" t="s">
        <v>248</v>
      </c>
    </row>
    <row r="1918" spans="1:32" x14ac:dyDescent="0.35">
      <c r="A1918">
        <v>42</v>
      </c>
      <c r="B1918" t="s">
        <v>59</v>
      </c>
      <c r="C1918" t="s">
        <v>5085</v>
      </c>
      <c r="D1918" t="s">
        <v>5086</v>
      </c>
      <c r="E1918" t="s">
        <v>224</v>
      </c>
      <c r="F1918" t="s">
        <v>5706</v>
      </c>
      <c r="Q1918" t="s">
        <v>6577</v>
      </c>
      <c r="R1918" t="s">
        <v>36</v>
      </c>
      <c r="S1918" t="s">
        <v>955</v>
      </c>
      <c r="T1918" t="s">
        <v>841</v>
      </c>
      <c r="U1918" t="s">
        <v>811</v>
      </c>
      <c r="V1918" t="s">
        <v>976</v>
      </c>
      <c r="W1918">
        <v>2020</v>
      </c>
      <c r="X1918" s="1">
        <v>44361</v>
      </c>
      <c r="Y1918">
        <v>11212</v>
      </c>
      <c r="Z1918">
        <v>40.655456999999998</v>
      </c>
      <c r="AA1918">
        <v>-73.902839</v>
      </c>
      <c r="AB1918">
        <v>316</v>
      </c>
      <c r="AC1918">
        <v>922</v>
      </c>
      <c r="AD1918">
        <v>3085992</v>
      </c>
      <c r="AE1918">
        <v>3038680002</v>
      </c>
      <c r="AF1918" t="s">
        <v>664</v>
      </c>
    </row>
    <row r="1919" spans="1:32" x14ac:dyDescent="0.35">
      <c r="A1919">
        <v>42</v>
      </c>
      <c r="B1919" t="s">
        <v>206</v>
      </c>
      <c r="C1919" t="s">
        <v>5087</v>
      </c>
      <c r="D1919" t="s">
        <v>5088</v>
      </c>
      <c r="E1919" t="s">
        <v>224</v>
      </c>
      <c r="F1919" t="s">
        <v>5706</v>
      </c>
      <c r="Q1919" t="s">
        <v>6577</v>
      </c>
      <c r="R1919" t="s">
        <v>36</v>
      </c>
      <c r="S1919" t="s">
        <v>5089</v>
      </c>
      <c r="T1919" t="s">
        <v>1682</v>
      </c>
      <c r="U1919" t="s">
        <v>1596</v>
      </c>
      <c r="V1919" t="s">
        <v>36</v>
      </c>
      <c r="W1919">
        <v>2020</v>
      </c>
      <c r="X1919" s="1">
        <v>44361</v>
      </c>
      <c r="Y1919">
        <v>11208</v>
      </c>
      <c r="Z1919">
        <v>40.664594999999998</v>
      </c>
      <c r="AA1919">
        <v>-73.860612000000003</v>
      </c>
      <c r="AB1919">
        <v>305</v>
      </c>
      <c r="AC1919">
        <v>1220</v>
      </c>
      <c r="AD1919">
        <v>3099064</v>
      </c>
      <c r="AE1919">
        <v>3045550001</v>
      </c>
      <c r="AF1919" t="s">
        <v>248</v>
      </c>
    </row>
    <row r="1920" spans="1:32" x14ac:dyDescent="0.35">
      <c r="A1920">
        <v>42</v>
      </c>
      <c r="B1920" t="s">
        <v>206</v>
      </c>
      <c r="C1920" t="s">
        <v>5090</v>
      </c>
      <c r="D1920" t="s">
        <v>5091</v>
      </c>
      <c r="E1920" t="s">
        <v>224</v>
      </c>
      <c r="F1920" t="s">
        <v>5706</v>
      </c>
      <c r="Q1920" t="s">
        <v>6577</v>
      </c>
      <c r="R1920" t="s">
        <v>36</v>
      </c>
      <c r="S1920" t="s">
        <v>4583</v>
      </c>
      <c r="T1920" t="s">
        <v>1682</v>
      </c>
      <c r="U1920" t="s">
        <v>1596</v>
      </c>
      <c r="V1920" t="s">
        <v>36</v>
      </c>
      <c r="W1920">
        <v>2020</v>
      </c>
      <c r="X1920" s="1">
        <v>44361</v>
      </c>
      <c r="Y1920">
        <v>11207</v>
      </c>
      <c r="Z1920">
        <v>40.654572999999999</v>
      </c>
      <c r="AA1920">
        <v>-73.889832999999996</v>
      </c>
      <c r="AB1920">
        <v>305</v>
      </c>
      <c r="AC1920">
        <v>1104</v>
      </c>
      <c r="AD1920">
        <v>3097871</v>
      </c>
      <c r="AE1920">
        <v>3043880001</v>
      </c>
      <c r="AF1920" t="s">
        <v>248</v>
      </c>
    </row>
    <row r="1921" spans="1:32" x14ac:dyDescent="0.35">
      <c r="A1921">
        <v>42</v>
      </c>
      <c r="B1921" t="s">
        <v>206</v>
      </c>
      <c r="C1921" t="s">
        <v>703</v>
      </c>
      <c r="D1921" t="s">
        <v>704</v>
      </c>
      <c r="E1921" t="s">
        <v>224</v>
      </c>
      <c r="F1921" t="s">
        <v>5706</v>
      </c>
      <c r="Q1921" t="s">
        <v>6577</v>
      </c>
      <c r="R1921" t="s">
        <v>36</v>
      </c>
      <c r="S1921" t="s">
        <v>5092</v>
      </c>
      <c r="T1921" t="s">
        <v>1595</v>
      </c>
      <c r="U1921" t="s">
        <v>1601</v>
      </c>
      <c r="V1921" t="s">
        <v>36</v>
      </c>
      <c r="W1921">
        <v>2020</v>
      </c>
      <c r="X1921" s="1">
        <v>44361</v>
      </c>
      <c r="Y1921">
        <v>11236</v>
      </c>
      <c r="Z1921">
        <v>40.653830999999997</v>
      </c>
      <c r="AA1921">
        <v>-73.901510999999999</v>
      </c>
      <c r="AB1921">
        <v>318</v>
      </c>
      <c r="AC1921">
        <v>1098</v>
      </c>
      <c r="AD1921">
        <v>3256921</v>
      </c>
      <c r="AE1921">
        <v>3081380001</v>
      </c>
      <c r="AF1921" t="s">
        <v>248</v>
      </c>
    </row>
    <row r="1922" spans="1:32" x14ac:dyDescent="0.35">
      <c r="A1922">
        <v>42</v>
      </c>
      <c r="B1922" t="s">
        <v>206</v>
      </c>
      <c r="C1922" t="s">
        <v>5093</v>
      </c>
      <c r="D1922" t="s">
        <v>5094</v>
      </c>
      <c r="E1922" t="s">
        <v>224</v>
      </c>
      <c r="F1922" t="s">
        <v>5706</v>
      </c>
      <c r="Q1922" t="s">
        <v>6577</v>
      </c>
      <c r="R1922" t="s">
        <v>36</v>
      </c>
      <c r="S1922" t="s">
        <v>5095</v>
      </c>
      <c r="T1922" t="s">
        <v>1595</v>
      </c>
      <c r="U1922" t="s">
        <v>1601</v>
      </c>
      <c r="V1922" t="s">
        <v>36</v>
      </c>
      <c r="W1922">
        <v>2020</v>
      </c>
      <c r="X1922" s="1">
        <v>44361</v>
      </c>
      <c r="Y1922">
        <v>11236</v>
      </c>
      <c r="Z1922">
        <v>40.654362999999996</v>
      </c>
      <c r="AA1922">
        <v>-73.900724999999994</v>
      </c>
      <c r="AB1922">
        <v>318</v>
      </c>
      <c r="AC1922">
        <v>1098</v>
      </c>
      <c r="AD1922">
        <v>3252759</v>
      </c>
      <c r="AE1922">
        <v>3038710001</v>
      </c>
      <c r="AF1922" t="s">
        <v>248</v>
      </c>
    </row>
    <row r="1923" spans="1:32" x14ac:dyDescent="0.35">
      <c r="A1923">
        <v>42</v>
      </c>
      <c r="B1923" t="s">
        <v>543</v>
      </c>
      <c r="C1923" t="s">
        <v>5096</v>
      </c>
      <c r="D1923" t="s">
        <v>5097</v>
      </c>
      <c r="E1923" t="s">
        <v>224</v>
      </c>
      <c r="F1923" t="s">
        <v>5706</v>
      </c>
      <c r="Q1923" t="s">
        <v>6577</v>
      </c>
      <c r="R1923" t="s">
        <v>36</v>
      </c>
      <c r="S1923" t="s">
        <v>5098</v>
      </c>
      <c r="T1923" t="s">
        <v>824</v>
      </c>
      <c r="U1923" t="s">
        <v>1598</v>
      </c>
      <c r="V1923" t="s">
        <v>36</v>
      </c>
      <c r="W1923">
        <v>2020</v>
      </c>
      <c r="X1923" s="1">
        <v>44361</v>
      </c>
      <c r="Y1923">
        <v>11207</v>
      </c>
      <c r="Z1923">
        <v>40.671976999999998</v>
      </c>
      <c r="AA1923">
        <v>-73.895247999999995</v>
      </c>
      <c r="AB1923">
        <v>305</v>
      </c>
      <c r="AC1923">
        <v>1144</v>
      </c>
      <c r="AD1923">
        <v>3083929</v>
      </c>
      <c r="AE1923">
        <v>3037380015</v>
      </c>
      <c r="AF1923" t="s">
        <v>1468</v>
      </c>
    </row>
    <row r="1924" spans="1:32" x14ac:dyDescent="0.35">
      <c r="A1924">
        <v>42</v>
      </c>
      <c r="B1924" t="s">
        <v>117</v>
      </c>
      <c r="C1924" t="s">
        <v>5099</v>
      </c>
      <c r="D1924" t="s">
        <v>5100</v>
      </c>
      <c r="E1924" t="s">
        <v>224</v>
      </c>
      <c r="F1924" t="s">
        <v>5706</v>
      </c>
      <c r="Q1924" t="s">
        <v>6577</v>
      </c>
      <c r="R1924" t="s">
        <v>36</v>
      </c>
      <c r="S1924" t="s">
        <v>5101</v>
      </c>
      <c r="T1924" t="s">
        <v>1682</v>
      </c>
      <c r="U1924" t="s">
        <v>911</v>
      </c>
      <c r="V1924" t="s">
        <v>36</v>
      </c>
      <c r="W1924">
        <v>2020</v>
      </c>
      <c r="X1924" s="1">
        <v>44361</v>
      </c>
      <c r="Y1924">
        <v>11236</v>
      </c>
      <c r="Z1924">
        <v>40.648606000000001</v>
      </c>
      <c r="AA1924">
        <v>-73.905255999999994</v>
      </c>
      <c r="AB1924">
        <v>318</v>
      </c>
      <c r="AC1924">
        <v>1098</v>
      </c>
      <c r="AD1924">
        <v>3229075</v>
      </c>
      <c r="AE1924">
        <v>3081470026</v>
      </c>
      <c r="AF1924" t="s">
        <v>248</v>
      </c>
    </row>
    <row r="1925" spans="1:32" x14ac:dyDescent="0.35">
      <c r="A1925">
        <v>42</v>
      </c>
      <c r="B1925" t="s">
        <v>117</v>
      </c>
      <c r="C1925" t="s">
        <v>5102</v>
      </c>
      <c r="D1925" t="s">
        <v>5103</v>
      </c>
      <c r="E1925" t="s">
        <v>224</v>
      </c>
      <c r="F1925" t="s">
        <v>5706</v>
      </c>
      <c r="Q1925" t="s">
        <v>6577</v>
      </c>
      <c r="R1925" t="s">
        <v>36</v>
      </c>
      <c r="S1925" t="s">
        <v>5104</v>
      </c>
      <c r="T1925" t="s">
        <v>841</v>
      </c>
      <c r="U1925" t="s">
        <v>1598</v>
      </c>
      <c r="V1925" t="s">
        <v>36</v>
      </c>
      <c r="W1925">
        <v>2020</v>
      </c>
      <c r="X1925" s="1">
        <v>44361</v>
      </c>
      <c r="Y1925">
        <v>11208</v>
      </c>
      <c r="Z1925">
        <v>40.671351999999999</v>
      </c>
      <c r="AA1925">
        <v>-73.881810000000002</v>
      </c>
      <c r="AB1925">
        <v>305</v>
      </c>
      <c r="AC1925">
        <v>1164</v>
      </c>
      <c r="AD1925">
        <v>3089813</v>
      </c>
      <c r="AE1925">
        <v>3040510016</v>
      </c>
      <c r="AF1925" t="s">
        <v>248</v>
      </c>
    </row>
    <row r="1926" spans="1:32" x14ac:dyDescent="0.35">
      <c r="A1926">
        <v>43</v>
      </c>
      <c r="B1926" t="s">
        <v>728</v>
      </c>
      <c r="C1926" t="s">
        <v>5105</v>
      </c>
      <c r="D1926" t="s">
        <v>5106</v>
      </c>
      <c r="E1926" t="s">
        <v>224</v>
      </c>
      <c r="F1926" t="s">
        <v>5698</v>
      </c>
      <c r="Q1926" t="s">
        <v>6577</v>
      </c>
      <c r="R1926" t="s">
        <v>36</v>
      </c>
      <c r="S1926" t="s">
        <v>5107</v>
      </c>
      <c r="T1926" t="s">
        <v>1682</v>
      </c>
      <c r="U1926" t="s">
        <v>1598</v>
      </c>
      <c r="V1926" t="s">
        <v>36</v>
      </c>
      <c r="W1926">
        <v>2020</v>
      </c>
      <c r="X1926" s="1">
        <v>44361</v>
      </c>
      <c r="Y1926">
        <v>11209</v>
      </c>
      <c r="Z1926">
        <v>40.633941999999998</v>
      </c>
      <c r="AA1926">
        <v>-74.029708999999997</v>
      </c>
      <c r="AB1926">
        <v>310</v>
      </c>
      <c r="AC1926">
        <v>66</v>
      </c>
      <c r="AD1926">
        <v>3147279</v>
      </c>
      <c r="AE1926">
        <v>3059070001</v>
      </c>
      <c r="AF1926" t="s">
        <v>1431</v>
      </c>
    </row>
    <row r="1927" spans="1:32" x14ac:dyDescent="0.35">
      <c r="A1927">
        <v>43</v>
      </c>
      <c r="B1927" t="s">
        <v>728</v>
      </c>
      <c r="C1927" t="s">
        <v>5108</v>
      </c>
      <c r="D1927" t="s">
        <v>5109</v>
      </c>
      <c r="E1927" t="s">
        <v>224</v>
      </c>
      <c r="F1927" t="s">
        <v>5698</v>
      </c>
      <c r="Q1927" t="s">
        <v>6577</v>
      </c>
      <c r="R1927" t="s">
        <v>36</v>
      </c>
      <c r="S1927" t="s">
        <v>5110</v>
      </c>
      <c r="T1927" t="s">
        <v>1682</v>
      </c>
      <c r="U1927" t="s">
        <v>816</v>
      </c>
      <c r="V1927" t="s">
        <v>36</v>
      </c>
      <c r="W1927">
        <v>2020</v>
      </c>
      <c r="X1927" s="1">
        <v>44361</v>
      </c>
      <c r="Y1927">
        <v>11228</v>
      </c>
      <c r="Z1927">
        <v>40.616258000000002</v>
      </c>
      <c r="AA1927">
        <v>-74.011649000000006</v>
      </c>
      <c r="AB1927">
        <v>310</v>
      </c>
      <c r="AC1927">
        <v>148</v>
      </c>
      <c r="AD1927">
        <v>3164019</v>
      </c>
      <c r="AE1927">
        <v>3063020036</v>
      </c>
      <c r="AF1927" t="s">
        <v>711</v>
      </c>
    </row>
    <row r="1928" spans="1:32" x14ac:dyDescent="0.35">
      <c r="A1928">
        <v>43</v>
      </c>
      <c r="B1928" t="s">
        <v>728</v>
      </c>
      <c r="C1928" t="s">
        <v>5111</v>
      </c>
      <c r="D1928" t="s">
        <v>5112</v>
      </c>
      <c r="E1928" t="s">
        <v>224</v>
      </c>
      <c r="F1928" t="s">
        <v>5706</v>
      </c>
      <c r="Q1928" t="s">
        <v>6577</v>
      </c>
      <c r="R1928" t="s">
        <v>36</v>
      </c>
      <c r="S1928" t="s">
        <v>5113</v>
      </c>
      <c r="T1928" t="s">
        <v>1596</v>
      </c>
      <c r="U1928" t="s">
        <v>1598</v>
      </c>
      <c r="V1928" t="s">
        <v>36</v>
      </c>
      <c r="W1928">
        <v>2020</v>
      </c>
      <c r="X1928" s="1">
        <v>44361</v>
      </c>
      <c r="Y1928">
        <v>11214</v>
      </c>
      <c r="Z1928">
        <v>40.607852000000001</v>
      </c>
      <c r="AA1928">
        <v>-74.003615999999994</v>
      </c>
      <c r="AB1928">
        <v>311</v>
      </c>
      <c r="AC1928">
        <v>178</v>
      </c>
      <c r="AD1928">
        <v>3165745</v>
      </c>
      <c r="AE1928">
        <v>3063430064</v>
      </c>
      <c r="AF1928" t="s">
        <v>708</v>
      </c>
    </row>
    <row r="1929" spans="1:32" x14ac:dyDescent="0.35">
      <c r="A1929">
        <v>43</v>
      </c>
      <c r="B1929" t="s">
        <v>259</v>
      </c>
      <c r="C1929" t="s">
        <v>6718</v>
      </c>
      <c r="D1929" t="s">
        <v>5026</v>
      </c>
      <c r="E1929" t="s">
        <v>224</v>
      </c>
      <c r="F1929" t="s">
        <v>5706</v>
      </c>
      <c r="Q1929" t="s">
        <v>6577</v>
      </c>
      <c r="R1929" t="s">
        <v>36</v>
      </c>
      <c r="S1929" t="s">
        <v>5115</v>
      </c>
      <c r="T1929" t="s">
        <v>841</v>
      </c>
      <c r="U1929" t="s">
        <v>911</v>
      </c>
      <c r="V1929" t="s">
        <v>36</v>
      </c>
      <c r="W1929">
        <v>2020</v>
      </c>
      <c r="X1929" s="1">
        <v>44361</v>
      </c>
      <c r="Y1929">
        <v>11207</v>
      </c>
      <c r="Z1929">
        <v>40.654817000000001</v>
      </c>
      <c r="AA1929">
        <v>-73.881478999999999</v>
      </c>
      <c r="AB1929">
        <v>305</v>
      </c>
      <c r="AC1929">
        <v>1070</v>
      </c>
      <c r="AD1929">
        <v>3000000</v>
      </c>
      <c r="AE1929">
        <v>3044400001</v>
      </c>
      <c r="AF1929" t="s">
        <v>248</v>
      </c>
    </row>
    <row r="1930" spans="1:32" x14ac:dyDescent="0.35">
      <c r="A1930">
        <v>43</v>
      </c>
      <c r="B1930" t="s">
        <v>259</v>
      </c>
      <c r="C1930" t="s">
        <v>6861</v>
      </c>
      <c r="D1930" t="s">
        <v>5117</v>
      </c>
      <c r="E1930" t="s">
        <v>224</v>
      </c>
      <c r="F1930" t="s">
        <v>5698</v>
      </c>
      <c r="Q1930" t="s">
        <v>6577</v>
      </c>
      <c r="R1930" t="s">
        <v>36</v>
      </c>
      <c r="S1930" t="s">
        <v>5118</v>
      </c>
      <c r="T1930" t="s">
        <v>841</v>
      </c>
      <c r="U1930" t="s">
        <v>1601</v>
      </c>
      <c r="V1930" t="s">
        <v>36</v>
      </c>
      <c r="W1930">
        <v>2020</v>
      </c>
      <c r="X1930" s="1">
        <v>44361</v>
      </c>
      <c r="Y1930">
        <v>11220</v>
      </c>
      <c r="Z1930">
        <v>40.641800000000003</v>
      </c>
      <c r="AA1930">
        <v>-74.034054999999995</v>
      </c>
      <c r="AB1930">
        <v>310</v>
      </c>
      <c r="AC1930">
        <v>34</v>
      </c>
      <c r="AD1930">
        <v>3391506</v>
      </c>
      <c r="AE1930">
        <v>3058350001</v>
      </c>
      <c r="AF1930" t="s">
        <v>1431</v>
      </c>
    </row>
    <row r="1931" spans="1:32" x14ac:dyDescent="0.35">
      <c r="A1931">
        <v>43</v>
      </c>
      <c r="B1931" t="s">
        <v>259</v>
      </c>
      <c r="C1931" t="s">
        <v>6862</v>
      </c>
      <c r="D1931" t="s">
        <v>5117</v>
      </c>
      <c r="E1931" t="s">
        <v>224</v>
      </c>
      <c r="F1931" t="s">
        <v>5698</v>
      </c>
      <c r="Q1931" t="s">
        <v>6577</v>
      </c>
      <c r="R1931" t="s">
        <v>36</v>
      </c>
      <c r="S1931" t="s">
        <v>5120</v>
      </c>
      <c r="T1931" t="s">
        <v>841</v>
      </c>
      <c r="U1931" t="s">
        <v>1601</v>
      </c>
      <c r="V1931" t="s">
        <v>36</v>
      </c>
      <c r="W1931">
        <v>2020</v>
      </c>
      <c r="X1931" s="1">
        <v>44361</v>
      </c>
      <c r="Y1931">
        <v>11220</v>
      </c>
      <c r="Z1931">
        <v>40.641800000000003</v>
      </c>
      <c r="AA1931">
        <v>-74.034054999999995</v>
      </c>
      <c r="AB1931">
        <v>310</v>
      </c>
      <c r="AC1931">
        <v>34</v>
      </c>
      <c r="AD1931">
        <v>3391506</v>
      </c>
      <c r="AE1931">
        <v>3058350001</v>
      </c>
      <c r="AF1931" t="s">
        <v>1431</v>
      </c>
    </row>
    <row r="1932" spans="1:32" x14ac:dyDescent="0.35">
      <c r="A1932">
        <v>43</v>
      </c>
      <c r="B1932" t="s">
        <v>259</v>
      </c>
      <c r="C1932" t="s">
        <v>6863</v>
      </c>
      <c r="D1932" t="s">
        <v>5117</v>
      </c>
      <c r="E1932" t="s">
        <v>224</v>
      </c>
      <c r="F1932" t="s">
        <v>5698</v>
      </c>
      <c r="Q1932" t="s">
        <v>6577</v>
      </c>
      <c r="R1932" t="s">
        <v>36</v>
      </c>
      <c r="S1932" t="s">
        <v>5122</v>
      </c>
      <c r="T1932" t="s">
        <v>841</v>
      </c>
      <c r="U1932" t="s">
        <v>1601</v>
      </c>
      <c r="V1932" t="s">
        <v>36</v>
      </c>
      <c r="W1932">
        <v>2020</v>
      </c>
      <c r="X1932" s="1">
        <v>44361</v>
      </c>
      <c r="Y1932">
        <v>11220</v>
      </c>
      <c r="Z1932">
        <v>40.641800000000003</v>
      </c>
      <c r="AA1932">
        <v>-74.034054999999995</v>
      </c>
      <c r="AB1932">
        <v>310</v>
      </c>
      <c r="AC1932">
        <v>34</v>
      </c>
      <c r="AD1932">
        <v>3391506</v>
      </c>
      <c r="AE1932">
        <v>3058350001</v>
      </c>
      <c r="AF1932" t="s">
        <v>1431</v>
      </c>
    </row>
    <row r="1933" spans="1:32" x14ac:dyDescent="0.35">
      <c r="A1933">
        <v>43</v>
      </c>
      <c r="B1933" t="s">
        <v>259</v>
      </c>
      <c r="C1933" t="s">
        <v>6864</v>
      </c>
      <c r="D1933" t="s">
        <v>5117</v>
      </c>
      <c r="E1933" t="s">
        <v>224</v>
      </c>
      <c r="F1933" t="s">
        <v>5698</v>
      </c>
      <c r="Q1933" t="s">
        <v>6577</v>
      </c>
      <c r="R1933" t="s">
        <v>36</v>
      </c>
      <c r="S1933" t="s">
        <v>5124</v>
      </c>
      <c r="T1933" t="s">
        <v>841</v>
      </c>
      <c r="U1933" t="s">
        <v>1601</v>
      </c>
      <c r="V1933" t="s">
        <v>36</v>
      </c>
      <c r="W1933">
        <v>2020</v>
      </c>
      <c r="X1933" s="1">
        <v>44361</v>
      </c>
      <c r="Y1933">
        <v>11220</v>
      </c>
      <c r="Z1933">
        <v>40.641800000000003</v>
      </c>
      <c r="AA1933">
        <v>-74.034054999999995</v>
      </c>
      <c r="AB1933">
        <v>310</v>
      </c>
      <c r="AC1933">
        <v>34</v>
      </c>
      <c r="AD1933">
        <v>3391506</v>
      </c>
      <c r="AE1933">
        <v>3058350001</v>
      </c>
      <c r="AF1933" t="s">
        <v>1431</v>
      </c>
    </row>
    <row r="1934" spans="1:32" x14ac:dyDescent="0.35">
      <c r="A1934">
        <v>43</v>
      </c>
      <c r="B1934" t="s">
        <v>51</v>
      </c>
      <c r="C1934" t="s">
        <v>5125</v>
      </c>
      <c r="D1934" t="s">
        <v>5126</v>
      </c>
      <c r="E1934" t="s">
        <v>224</v>
      </c>
      <c r="F1934" t="s">
        <v>5698</v>
      </c>
      <c r="Q1934" t="s">
        <v>6577</v>
      </c>
      <c r="R1934" t="s">
        <v>36</v>
      </c>
      <c r="S1934" t="s">
        <v>3056</v>
      </c>
      <c r="T1934" t="s">
        <v>810</v>
      </c>
      <c r="U1934" t="s">
        <v>1601</v>
      </c>
      <c r="V1934" t="s">
        <v>36</v>
      </c>
      <c r="W1934">
        <v>2020</v>
      </c>
      <c r="X1934" s="1">
        <v>44361</v>
      </c>
      <c r="Y1934">
        <v>11209</v>
      </c>
      <c r="Z1934">
        <v>40.618414999999999</v>
      </c>
      <c r="AA1934">
        <v>-74.028841999999997</v>
      </c>
      <c r="AB1934">
        <v>310</v>
      </c>
      <c r="AC1934">
        <v>160</v>
      </c>
      <c r="AD1934">
        <v>3154775</v>
      </c>
      <c r="AE1934">
        <v>3060880001</v>
      </c>
      <c r="AF1934" t="s">
        <v>1431</v>
      </c>
    </row>
    <row r="1935" spans="1:32" x14ac:dyDescent="0.35">
      <c r="A1935">
        <v>43</v>
      </c>
      <c r="B1935" t="s">
        <v>51</v>
      </c>
      <c r="C1935" t="s">
        <v>5127</v>
      </c>
      <c r="D1935" t="s">
        <v>5128</v>
      </c>
      <c r="E1935" t="s">
        <v>224</v>
      </c>
      <c r="F1935" t="s">
        <v>5706</v>
      </c>
      <c r="Q1935" t="s">
        <v>6577</v>
      </c>
      <c r="R1935" t="s">
        <v>36</v>
      </c>
      <c r="S1935" t="s">
        <v>5129</v>
      </c>
      <c r="T1935" t="s">
        <v>841</v>
      </c>
      <c r="U1935" t="s">
        <v>1601</v>
      </c>
      <c r="V1935" t="s">
        <v>36</v>
      </c>
      <c r="W1935">
        <v>2020</v>
      </c>
      <c r="X1935" s="1">
        <v>44361</v>
      </c>
      <c r="Y1935">
        <v>11228</v>
      </c>
      <c r="Z1935">
        <v>40.619779999999999</v>
      </c>
      <c r="AA1935">
        <v>-74.000792000000004</v>
      </c>
      <c r="AB1935">
        <v>311</v>
      </c>
      <c r="AC1935">
        <v>190</v>
      </c>
      <c r="AD1935">
        <v>3157760</v>
      </c>
      <c r="AE1935">
        <v>3061800001</v>
      </c>
      <c r="AF1935" t="s">
        <v>715</v>
      </c>
    </row>
    <row r="1936" spans="1:32" x14ac:dyDescent="0.35">
      <c r="A1936">
        <v>43</v>
      </c>
      <c r="B1936" t="s">
        <v>51</v>
      </c>
      <c r="C1936" t="s">
        <v>5130</v>
      </c>
      <c r="D1936" t="s">
        <v>5131</v>
      </c>
      <c r="E1936" t="s">
        <v>224</v>
      </c>
      <c r="F1936" t="s">
        <v>5698</v>
      </c>
      <c r="Q1936" t="s">
        <v>6577</v>
      </c>
      <c r="R1936" t="s">
        <v>36</v>
      </c>
      <c r="S1936" t="s">
        <v>3312</v>
      </c>
      <c r="T1936" t="s">
        <v>1682</v>
      </c>
      <c r="U1936" t="s">
        <v>1601</v>
      </c>
      <c r="V1936" t="s">
        <v>36</v>
      </c>
      <c r="W1936">
        <v>2020</v>
      </c>
      <c r="X1936" s="1">
        <v>44361</v>
      </c>
      <c r="Y1936">
        <v>11228</v>
      </c>
      <c r="Z1936">
        <v>40.624132000000003</v>
      </c>
      <c r="AA1936">
        <v>-74.018826000000004</v>
      </c>
      <c r="AB1936">
        <v>310</v>
      </c>
      <c r="AC1936">
        <v>206</v>
      </c>
      <c r="AD1936">
        <v>3150481</v>
      </c>
      <c r="AE1936">
        <v>3059730001</v>
      </c>
      <c r="AF1936" t="s">
        <v>711</v>
      </c>
    </row>
    <row r="1937" spans="1:32" x14ac:dyDescent="0.35">
      <c r="A1937">
        <v>43</v>
      </c>
      <c r="B1937" t="s">
        <v>51</v>
      </c>
      <c r="C1937" t="s">
        <v>5132</v>
      </c>
      <c r="D1937" t="s">
        <v>5133</v>
      </c>
      <c r="E1937" t="s">
        <v>224</v>
      </c>
      <c r="F1937" t="s">
        <v>5706</v>
      </c>
      <c r="Q1937" t="s">
        <v>6577</v>
      </c>
      <c r="R1937" t="s">
        <v>36</v>
      </c>
      <c r="S1937" t="s">
        <v>1112</v>
      </c>
      <c r="T1937" t="s">
        <v>824</v>
      </c>
      <c r="U1937" t="s">
        <v>911</v>
      </c>
      <c r="V1937" t="s">
        <v>36</v>
      </c>
      <c r="W1937">
        <v>2020</v>
      </c>
      <c r="X1937" s="1">
        <v>44361</v>
      </c>
      <c r="Y1937">
        <v>11214</v>
      </c>
      <c r="Z1937">
        <v>40.607233999999998</v>
      </c>
      <c r="AA1937">
        <v>-74.007199</v>
      </c>
      <c r="AB1937">
        <v>311</v>
      </c>
      <c r="AC1937">
        <v>180</v>
      </c>
      <c r="AD1937">
        <v>3167623</v>
      </c>
      <c r="AE1937">
        <v>3063990026</v>
      </c>
      <c r="AF1937" t="s">
        <v>708</v>
      </c>
    </row>
    <row r="1938" spans="1:32" x14ac:dyDescent="0.35">
      <c r="A1938">
        <v>43</v>
      </c>
      <c r="B1938" t="s">
        <v>51</v>
      </c>
      <c r="C1938" t="s">
        <v>5134</v>
      </c>
      <c r="D1938" t="s">
        <v>5135</v>
      </c>
      <c r="E1938" t="s">
        <v>224</v>
      </c>
      <c r="F1938" t="s">
        <v>5698</v>
      </c>
      <c r="Q1938" t="s">
        <v>6577</v>
      </c>
      <c r="R1938" t="s">
        <v>36</v>
      </c>
      <c r="S1938" t="s">
        <v>5136</v>
      </c>
      <c r="T1938" t="s">
        <v>841</v>
      </c>
      <c r="U1938" t="s">
        <v>911</v>
      </c>
      <c r="V1938" t="s">
        <v>36</v>
      </c>
      <c r="W1938">
        <v>2020</v>
      </c>
      <c r="X1938" s="1">
        <v>44361</v>
      </c>
      <c r="Y1938">
        <v>11209</v>
      </c>
      <c r="Z1938">
        <v>40.630842999999999</v>
      </c>
      <c r="AA1938">
        <v>-74.019130000000004</v>
      </c>
      <c r="AB1938">
        <v>310</v>
      </c>
      <c r="AC1938">
        <v>134</v>
      </c>
      <c r="AD1938">
        <v>3146921</v>
      </c>
      <c r="AE1938">
        <v>3058990001</v>
      </c>
      <c r="AF1938" t="s">
        <v>1431</v>
      </c>
    </row>
    <row r="1939" spans="1:32" x14ac:dyDescent="0.35">
      <c r="A1939">
        <v>43</v>
      </c>
      <c r="B1939" t="s">
        <v>51</v>
      </c>
      <c r="C1939" t="s">
        <v>5137</v>
      </c>
      <c r="D1939" t="s">
        <v>5138</v>
      </c>
      <c r="E1939" t="s">
        <v>224</v>
      </c>
      <c r="F1939" t="s">
        <v>5706</v>
      </c>
      <c r="Q1939" t="s">
        <v>6577</v>
      </c>
      <c r="R1939" t="s">
        <v>36</v>
      </c>
      <c r="S1939" t="s">
        <v>4769</v>
      </c>
      <c r="T1939" t="s">
        <v>841</v>
      </c>
      <c r="U1939" t="s">
        <v>911</v>
      </c>
      <c r="V1939" t="s">
        <v>36</v>
      </c>
      <c r="W1939">
        <v>2020</v>
      </c>
      <c r="X1939" s="1">
        <v>44361</v>
      </c>
      <c r="Y1939">
        <v>11219</v>
      </c>
      <c r="Z1939">
        <v>40.624611000000002</v>
      </c>
      <c r="AA1939">
        <v>-74.005377999999993</v>
      </c>
      <c r="AB1939">
        <v>310</v>
      </c>
      <c r="AC1939">
        <v>196</v>
      </c>
      <c r="AD1939">
        <v>3143190</v>
      </c>
      <c r="AE1939">
        <v>3057740001</v>
      </c>
      <c r="AF1939" t="s">
        <v>711</v>
      </c>
    </row>
    <row r="1940" spans="1:32" x14ac:dyDescent="0.35">
      <c r="A1940">
        <v>43</v>
      </c>
      <c r="B1940" t="s">
        <v>51</v>
      </c>
      <c r="C1940" t="s">
        <v>5139</v>
      </c>
      <c r="D1940" t="s">
        <v>5140</v>
      </c>
      <c r="E1940" t="s">
        <v>224</v>
      </c>
      <c r="F1940" t="s">
        <v>5698</v>
      </c>
      <c r="Q1940" t="s">
        <v>6577</v>
      </c>
      <c r="R1940" t="s">
        <v>36</v>
      </c>
      <c r="S1940" t="s">
        <v>4447</v>
      </c>
      <c r="T1940" t="s">
        <v>841</v>
      </c>
      <c r="U1940" t="s">
        <v>1601</v>
      </c>
      <c r="V1940" t="s">
        <v>36</v>
      </c>
      <c r="W1940">
        <v>2020</v>
      </c>
      <c r="X1940" s="1">
        <v>44361</v>
      </c>
      <c r="Y1940">
        <v>11209</v>
      </c>
      <c r="Z1940">
        <v>40.623986000000002</v>
      </c>
      <c r="AA1940">
        <v>-74.033778999999996</v>
      </c>
      <c r="AB1940">
        <v>310</v>
      </c>
      <c r="AC1940">
        <v>60</v>
      </c>
      <c r="AD1940">
        <v>3153416</v>
      </c>
      <c r="AE1940">
        <v>3060430001</v>
      </c>
      <c r="AF1940" t="s">
        <v>1431</v>
      </c>
    </row>
    <row r="1941" spans="1:32" x14ac:dyDescent="0.35">
      <c r="A1941">
        <v>43</v>
      </c>
      <c r="B1941" t="s">
        <v>51</v>
      </c>
      <c r="C1941" t="s">
        <v>5141</v>
      </c>
      <c r="D1941" t="s">
        <v>5142</v>
      </c>
      <c r="E1941" t="s">
        <v>224</v>
      </c>
      <c r="F1941" t="s">
        <v>5698</v>
      </c>
      <c r="Q1941" t="s">
        <v>6577</v>
      </c>
      <c r="R1941" t="s">
        <v>36</v>
      </c>
      <c r="S1941" t="s">
        <v>5143</v>
      </c>
      <c r="T1941" t="s">
        <v>1596</v>
      </c>
      <c r="U1941" t="s">
        <v>1596</v>
      </c>
      <c r="V1941" t="s">
        <v>36</v>
      </c>
      <c r="W1941">
        <v>2020</v>
      </c>
      <c r="X1941" s="1">
        <v>44361</v>
      </c>
      <c r="Y1941">
        <v>11228</v>
      </c>
      <c r="Z1941">
        <v>40.618676000000001</v>
      </c>
      <c r="AA1941">
        <v>-74.012721999999997</v>
      </c>
      <c r="AB1941">
        <v>310</v>
      </c>
      <c r="AC1941">
        <v>166</v>
      </c>
      <c r="AD1941">
        <v>3162973</v>
      </c>
      <c r="AE1941">
        <v>3062780022</v>
      </c>
      <c r="AF1941" t="s">
        <v>711</v>
      </c>
    </row>
    <row r="1942" spans="1:32" x14ac:dyDescent="0.35">
      <c r="A1942">
        <v>43</v>
      </c>
      <c r="B1942" t="s">
        <v>51</v>
      </c>
      <c r="C1942" t="s">
        <v>5144</v>
      </c>
      <c r="D1942" t="s">
        <v>5145</v>
      </c>
      <c r="E1942" t="s">
        <v>224</v>
      </c>
      <c r="F1942" t="s">
        <v>5698</v>
      </c>
      <c r="Q1942" t="s">
        <v>6577</v>
      </c>
      <c r="R1942" t="s">
        <v>36</v>
      </c>
      <c r="S1942" t="s">
        <v>3239</v>
      </c>
      <c r="T1942" t="s">
        <v>1595</v>
      </c>
      <c r="U1942" t="s">
        <v>1601</v>
      </c>
      <c r="V1942" t="s">
        <v>36</v>
      </c>
      <c r="W1942">
        <v>2020</v>
      </c>
      <c r="X1942" s="1">
        <v>44361</v>
      </c>
      <c r="Y1942">
        <v>11208</v>
      </c>
      <c r="Z1942">
        <v>40.666417000000003</v>
      </c>
      <c r="AA1942">
        <v>-73.876563000000004</v>
      </c>
      <c r="AB1942">
        <v>305</v>
      </c>
      <c r="AC1942">
        <v>1116</v>
      </c>
      <c r="AD1942">
        <v>3098664</v>
      </c>
      <c r="AE1942">
        <v>3044770001</v>
      </c>
      <c r="AF1942" t="s">
        <v>248</v>
      </c>
    </row>
    <row r="1943" spans="1:32" x14ac:dyDescent="0.35">
      <c r="A1943">
        <v>43</v>
      </c>
      <c r="B1943" t="s">
        <v>51</v>
      </c>
      <c r="C1943" t="s">
        <v>5146</v>
      </c>
      <c r="D1943" t="s">
        <v>5147</v>
      </c>
      <c r="E1943" t="s">
        <v>224</v>
      </c>
      <c r="F1943" t="s">
        <v>5706</v>
      </c>
      <c r="Q1943" t="s">
        <v>6577</v>
      </c>
      <c r="R1943" t="s">
        <v>36</v>
      </c>
      <c r="S1943" t="s">
        <v>5148</v>
      </c>
      <c r="T1943" t="s">
        <v>841</v>
      </c>
      <c r="U1943" t="s">
        <v>911</v>
      </c>
      <c r="V1943" t="s">
        <v>36</v>
      </c>
      <c r="W1943">
        <v>2020</v>
      </c>
      <c r="X1943" s="1">
        <v>44361</v>
      </c>
      <c r="Y1943">
        <v>11228</v>
      </c>
      <c r="Z1943">
        <v>40.610962999999998</v>
      </c>
      <c r="AA1943">
        <v>-74.013375999999994</v>
      </c>
      <c r="AB1943">
        <v>311</v>
      </c>
      <c r="AC1943">
        <v>170</v>
      </c>
      <c r="AD1943">
        <v>3167212</v>
      </c>
      <c r="AE1943">
        <v>3063910024</v>
      </c>
      <c r="AF1943" t="s">
        <v>708</v>
      </c>
    </row>
    <row r="1944" spans="1:32" x14ac:dyDescent="0.35">
      <c r="A1944">
        <v>43</v>
      </c>
      <c r="B1944" t="s">
        <v>51</v>
      </c>
      <c r="C1944" t="s">
        <v>5149</v>
      </c>
      <c r="D1944" t="s">
        <v>5150</v>
      </c>
      <c r="E1944" t="s">
        <v>224</v>
      </c>
      <c r="F1944" t="s">
        <v>5698</v>
      </c>
      <c r="Q1944" t="s">
        <v>6577</v>
      </c>
      <c r="R1944" t="s">
        <v>36</v>
      </c>
      <c r="S1944" t="s">
        <v>5151</v>
      </c>
      <c r="T1944" t="s">
        <v>841</v>
      </c>
      <c r="U1944" t="s">
        <v>1601</v>
      </c>
      <c r="V1944" t="s">
        <v>36</v>
      </c>
      <c r="W1944">
        <v>2020</v>
      </c>
      <c r="X1944" s="1">
        <v>44361</v>
      </c>
      <c r="Y1944">
        <v>11220</v>
      </c>
      <c r="Z1944">
        <v>40.637281999999999</v>
      </c>
      <c r="AA1944">
        <v>-74.023848999999998</v>
      </c>
      <c r="AB1944">
        <v>310</v>
      </c>
      <c r="AC1944">
        <v>70</v>
      </c>
      <c r="AD1944">
        <v>3144482</v>
      </c>
      <c r="AE1944">
        <v>3058500030</v>
      </c>
      <c r="AF1944" t="s">
        <v>1431</v>
      </c>
    </row>
    <row r="1945" spans="1:32" x14ac:dyDescent="0.35">
      <c r="A1945">
        <v>43</v>
      </c>
      <c r="B1945" t="s">
        <v>51</v>
      </c>
      <c r="C1945" t="s">
        <v>5152</v>
      </c>
      <c r="D1945" t="s">
        <v>5153</v>
      </c>
      <c r="E1945" t="s">
        <v>224</v>
      </c>
      <c r="F1945" t="s">
        <v>5698</v>
      </c>
      <c r="Q1945" t="s">
        <v>6577</v>
      </c>
      <c r="R1945" t="s">
        <v>36</v>
      </c>
      <c r="S1945" t="s">
        <v>5154</v>
      </c>
      <c r="T1945" t="s">
        <v>1832</v>
      </c>
      <c r="U1945" t="s">
        <v>1832</v>
      </c>
      <c r="V1945" t="s">
        <v>36</v>
      </c>
      <c r="W1945">
        <v>2020</v>
      </c>
      <c r="X1945" s="1">
        <v>44361</v>
      </c>
      <c r="Y1945">
        <v>11209</v>
      </c>
      <c r="Z1945">
        <v>40.627898000000002</v>
      </c>
      <c r="AA1945">
        <v>-74.039985000000001</v>
      </c>
      <c r="AB1945">
        <v>310</v>
      </c>
      <c r="AC1945">
        <v>46</v>
      </c>
      <c r="AD1945">
        <v>3152318</v>
      </c>
      <c r="AE1945">
        <v>3060130001</v>
      </c>
      <c r="AF1945" t="s">
        <v>1431</v>
      </c>
    </row>
    <row r="1946" spans="1:32" x14ac:dyDescent="0.35">
      <c r="A1946">
        <v>43</v>
      </c>
      <c r="B1946" t="s">
        <v>206</v>
      </c>
      <c r="C1946" t="s">
        <v>6865</v>
      </c>
      <c r="D1946" t="s">
        <v>6866</v>
      </c>
      <c r="E1946" t="s">
        <v>224</v>
      </c>
      <c r="F1946" t="s">
        <v>5706</v>
      </c>
      <c r="Q1946" t="s">
        <v>6577</v>
      </c>
      <c r="R1946" t="s">
        <v>65</v>
      </c>
      <c r="S1946" t="s">
        <v>3818</v>
      </c>
      <c r="T1946" t="s">
        <v>1682</v>
      </c>
      <c r="U1946" t="s">
        <v>1596</v>
      </c>
      <c r="V1946" t="s">
        <v>36</v>
      </c>
      <c r="W1946">
        <v>2020</v>
      </c>
      <c r="X1946" s="1">
        <v>44361</v>
      </c>
      <c r="Y1946">
        <v>11214</v>
      </c>
      <c r="Z1946">
        <v>40.589554999999997</v>
      </c>
      <c r="AA1946">
        <v>-73.995514</v>
      </c>
      <c r="AB1946">
        <v>311</v>
      </c>
      <c r="AC1946">
        <v>304</v>
      </c>
      <c r="AD1946">
        <v>3378180</v>
      </c>
      <c r="AE1946">
        <v>3069430030</v>
      </c>
      <c r="AF1946" t="s">
        <v>1526</v>
      </c>
    </row>
    <row r="1947" spans="1:32" x14ac:dyDescent="0.35">
      <c r="A1947">
        <v>43</v>
      </c>
      <c r="B1947" t="s">
        <v>182</v>
      </c>
      <c r="C1947" t="s">
        <v>5155</v>
      </c>
      <c r="D1947" t="s">
        <v>5156</v>
      </c>
      <c r="E1947" t="s">
        <v>224</v>
      </c>
      <c r="F1947" t="s">
        <v>5698</v>
      </c>
      <c r="Q1947" t="s">
        <v>6577</v>
      </c>
      <c r="R1947" t="s">
        <v>36</v>
      </c>
      <c r="S1947" t="s">
        <v>1161</v>
      </c>
      <c r="T1947" t="s">
        <v>1595</v>
      </c>
      <c r="U1947" t="s">
        <v>1598</v>
      </c>
      <c r="V1947" t="s">
        <v>36</v>
      </c>
      <c r="W1947">
        <v>2020</v>
      </c>
      <c r="X1947" s="1">
        <v>44361</v>
      </c>
      <c r="Y1947">
        <v>11228</v>
      </c>
      <c r="Z1947">
        <v>40.619961000000004</v>
      </c>
      <c r="AA1947">
        <v>-74.012985999999998</v>
      </c>
      <c r="AB1947">
        <v>310</v>
      </c>
      <c r="AC1947">
        <v>202</v>
      </c>
      <c r="AD1947">
        <v>3161800</v>
      </c>
      <c r="AE1947">
        <v>3062540053</v>
      </c>
      <c r="AF1947" t="s">
        <v>711</v>
      </c>
    </row>
    <row r="1948" spans="1:32" x14ac:dyDescent="0.35">
      <c r="A1948">
        <v>43</v>
      </c>
      <c r="B1948" t="s">
        <v>117</v>
      </c>
      <c r="C1948" t="s">
        <v>5157</v>
      </c>
      <c r="D1948" t="s">
        <v>5158</v>
      </c>
      <c r="E1948" t="s">
        <v>224</v>
      </c>
      <c r="F1948" t="s">
        <v>5706</v>
      </c>
      <c r="Q1948" t="s">
        <v>6577</v>
      </c>
      <c r="R1948" t="s">
        <v>36</v>
      </c>
      <c r="S1948" t="s">
        <v>1141</v>
      </c>
      <c r="T1948" t="s">
        <v>1596</v>
      </c>
      <c r="U1948" t="s">
        <v>1598</v>
      </c>
      <c r="V1948" t="s">
        <v>36</v>
      </c>
      <c r="W1948">
        <v>2020</v>
      </c>
      <c r="X1948" s="1">
        <v>44361</v>
      </c>
      <c r="Y1948">
        <v>11214</v>
      </c>
      <c r="Z1948">
        <v>40.602328999999997</v>
      </c>
      <c r="AA1948">
        <v>-74.00318</v>
      </c>
      <c r="AB1948">
        <v>311</v>
      </c>
      <c r="AC1948">
        <v>282</v>
      </c>
      <c r="AD1948">
        <v>3167815</v>
      </c>
      <c r="AE1948">
        <v>3064060045</v>
      </c>
      <c r="AF1948" t="s">
        <v>708</v>
      </c>
    </row>
    <row r="1949" spans="1:32" x14ac:dyDescent="0.35">
      <c r="A1949">
        <v>44</v>
      </c>
      <c r="B1949" t="s">
        <v>728</v>
      </c>
      <c r="C1949" t="s">
        <v>5159</v>
      </c>
      <c r="D1949" t="s">
        <v>5160</v>
      </c>
      <c r="E1949" t="s">
        <v>224</v>
      </c>
      <c r="F1949" t="s">
        <v>5706</v>
      </c>
      <c r="Q1949" t="s">
        <v>6577</v>
      </c>
      <c r="R1949" t="s">
        <v>36</v>
      </c>
      <c r="S1949" t="s">
        <v>5161</v>
      </c>
      <c r="T1949" t="s">
        <v>1596</v>
      </c>
      <c r="U1949" t="s">
        <v>1598</v>
      </c>
      <c r="V1949" t="s">
        <v>36</v>
      </c>
      <c r="W1949">
        <v>2020</v>
      </c>
      <c r="X1949" s="1">
        <v>44361</v>
      </c>
      <c r="Y1949">
        <v>11204</v>
      </c>
      <c r="Z1949">
        <v>40.623156000000002</v>
      </c>
      <c r="AA1949">
        <v>-73.989114000000001</v>
      </c>
      <c r="AB1949">
        <v>312</v>
      </c>
      <c r="AC1949">
        <v>244</v>
      </c>
      <c r="AF1949" t="s">
        <v>270</v>
      </c>
    </row>
    <row r="1950" spans="1:32" x14ac:dyDescent="0.35">
      <c r="A1950">
        <v>44</v>
      </c>
      <c r="B1950" t="s">
        <v>728</v>
      </c>
      <c r="C1950" t="s">
        <v>5162</v>
      </c>
      <c r="D1950" t="s">
        <v>5163</v>
      </c>
      <c r="E1950" t="s">
        <v>224</v>
      </c>
      <c r="F1950" t="s">
        <v>5698</v>
      </c>
      <c r="Q1950" t="s">
        <v>6577</v>
      </c>
      <c r="R1950" t="s">
        <v>36</v>
      </c>
      <c r="S1950" t="s">
        <v>5164</v>
      </c>
      <c r="T1950" t="s">
        <v>1596</v>
      </c>
      <c r="U1950" t="s">
        <v>811</v>
      </c>
      <c r="V1950" t="s">
        <v>36</v>
      </c>
      <c r="W1950">
        <v>2020</v>
      </c>
      <c r="X1950" s="1">
        <v>44361</v>
      </c>
      <c r="Y1950">
        <v>11230</v>
      </c>
      <c r="Z1950">
        <v>40.626054000000003</v>
      </c>
      <c r="AA1950">
        <v>-73.960599999999999</v>
      </c>
      <c r="AB1950">
        <v>314</v>
      </c>
      <c r="AC1950">
        <v>532</v>
      </c>
      <c r="AD1950">
        <v>3179706</v>
      </c>
      <c r="AE1950">
        <v>3067090054</v>
      </c>
      <c r="AF1950" t="s">
        <v>5165</v>
      </c>
    </row>
    <row r="1951" spans="1:32" x14ac:dyDescent="0.35">
      <c r="A1951">
        <v>44</v>
      </c>
      <c r="B1951" t="s">
        <v>51</v>
      </c>
      <c r="C1951" t="s">
        <v>5166</v>
      </c>
      <c r="D1951" t="s">
        <v>5167</v>
      </c>
      <c r="E1951" t="s">
        <v>224</v>
      </c>
      <c r="F1951" t="s">
        <v>5706</v>
      </c>
      <c r="Q1951" t="s">
        <v>6577</v>
      </c>
      <c r="R1951" t="s">
        <v>36</v>
      </c>
      <c r="S1951" t="s">
        <v>1080</v>
      </c>
      <c r="T1951" t="s">
        <v>824</v>
      </c>
      <c r="U1951" t="s">
        <v>811</v>
      </c>
      <c r="V1951" t="s">
        <v>36</v>
      </c>
      <c r="W1951">
        <v>2020</v>
      </c>
      <c r="X1951" s="1">
        <v>44361</v>
      </c>
      <c r="Y1951">
        <v>11204</v>
      </c>
      <c r="Z1951">
        <v>40.621870999999999</v>
      </c>
      <c r="AA1951">
        <v>-73.987396000000004</v>
      </c>
      <c r="AB1951">
        <v>312</v>
      </c>
      <c r="AC1951">
        <v>244</v>
      </c>
      <c r="AD1951">
        <v>3132140</v>
      </c>
      <c r="AE1951">
        <v>3055190001</v>
      </c>
      <c r="AF1951" t="s">
        <v>270</v>
      </c>
    </row>
    <row r="1952" spans="1:32" x14ac:dyDescent="0.35">
      <c r="A1952">
        <v>44</v>
      </c>
      <c r="B1952" t="s">
        <v>51</v>
      </c>
      <c r="C1952" t="s">
        <v>5168</v>
      </c>
      <c r="D1952" t="s">
        <v>5169</v>
      </c>
      <c r="E1952" t="s">
        <v>224</v>
      </c>
      <c r="F1952" t="s">
        <v>5706</v>
      </c>
      <c r="Q1952" t="s">
        <v>6577</v>
      </c>
      <c r="R1952" t="s">
        <v>36</v>
      </c>
      <c r="S1952" t="s">
        <v>2704</v>
      </c>
      <c r="T1952" t="s">
        <v>841</v>
      </c>
      <c r="U1952" t="s">
        <v>1601</v>
      </c>
      <c r="V1952" t="s">
        <v>36</v>
      </c>
      <c r="W1952">
        <v>2020</v>
      </c>
      <c r="X1952" s="1">
        <v>44361</v>
      </c>
      <c r="Y1952">
        <v>11204</v>
      </c>
      <c r="Z1952">
        <v>40.60754</v>
      </c>
      <c r="AA1952">
        <v>-73.984661000000003</v>
      </c>
      <c r="AB1952">
        <v>311</v>
      </c>
      <c r="AC1952">
        <v>430</v>
      </c>
      <c r="AD1952">
        <v>3174076</v>
      </c>
      <c r="AE1952">
        <v>3065950033</v>
      </c>
      <c r="AF1952" t="s">
        <v>1526</v>
      </c>
    </row>
    <row r="1953" spans="1:32" x14ac:dyDescent="0.35">
      <c r="A1953">
        <v>44</v>
      </c>
      <c r="B1953" t="s">
        <v>51</v>
      </c>
      <c r="C1953" t="s">
        <v>5170</v>
      </c>
      <c r="D1953" t="s">
        <v>5171</v>
      </c>
      <c r="E1953" t="s">
        <v>224</v>
      </c>
      <c r="F1953" t="s">
        <v>5706</v>
      </c>
      <c r="Q1953" t="s">
        <v>6577</v>
      </c>
      <c r="R1953" t="s">
        <v>36</v>
      </c>
      <c r="S1953" t="s">
        <v>3312</v>
      </c>
      <c r="T1953" t="s">
        <v>1595</v>
      </c>
      <c r="U1953" t="s">
        <v>1601</v>
      </c>
      <c r="V1953" t="s">
        <v>36</v>
      </c>
      <c r="W1953">
        <v>2020</v>
      </c>
      <c r="X1953" s="1">
        <v>44361</v>
      </c>
      <c r="Y1953">
        <v>11204</v>
      </c>
      <c r="Z1953">
        <v>40.623272999999998</v>
      </c>
      <c r="AA1953">
        <v>-73.978821999999994</v>
      </c>
      <c r="AB1953">
        <v>312</v>
      </c>
      <c r="AC1953">
        <v>464</v>
      </c>
      <c r="AD1953">
        <v>3253281</v>
      </c>
      <c r="AE1953">
        <v>3054951101</v>
      </c>
      <c r="AF1953" t="s">
        <v>270</v>
      </c>
    </row>
    <row r="1954" spans="1:32" x14ac:dyDescent="0.35">
      <c r="A1954">
        <v>44</v>
      </c>
      <c r="B1954" t="s">
        <v>51</v>
      </c>
      <c r="C1954" t="s">
        <v>5172</v>
      </c>
      <c r="D1954" t="s">
        <v>5173</v>
      </c>
      <c r="E1954" t="s">
        <v>224</v>
      </c>
      <c r="F1954" t="s">
        <v>5706</v>
      </c>
      <c r="Q1954" t="s">
        <v>6577</v>
      </c>
      <c r="R1954" t="s">
        <v>36</v>
      </c>
      <c r="S1954" t="s">
        <v>1605</v>
      </c>
      <c r="T1954" t="s">
        <v>810</v>
      </c>
      <c r="U1954" t="s">
        <v>816</v>
      </c>
      <c r="V1954" t="s">
        <v>36</v>
      </c>
      <c r="W1954">
        <v>2020</v>
      </c>
      <c r="X1954" s="1">
        <v>44361</v>
      </c>
      <c r="Y1954">
        <v>11218</v>
      </c>
      <c r="Z1954">
        <v>40.632280000000002</v>
      </c>
      <c r="AA1954">
        <v>-73.973898000000005</v>
      </c>
      <c r="AB1954">
        <v>314</v>
      </c>
      <c r="AC1954">
        <v>480</v>
      </c>
      <c r="AD1954">
        <v>3127692</v>
      </c>
      <c r="AE1954">
        <v>3054160048</v>
      </c>
      <c r="AF1954" t="s">
        <v>684</v>
      </c>
    </row>
    <row r="1955" spans="1:32" x14ac:dyDescent="0.35">
      <c r="A1955">
        <v>44</v>
      </c>
      <c r="B1955" t="s">
        <v>51</v>
      </c>
      <c r="C1955" t="s">
        <v>5174</v>
      </c>
      <c r="D1955" t="s">
        <v>5175</v>
      </c>
      <c r="E1955" t="s">
        <v>224</v>
      </c>
      <c r="F1955" t="s">
        <v>5706</v>
      </c>
      <c r="Q1955" t="s">
        <v>6577</v>
      </c>
      <c r="R1955" t="s">
        <v>36</v>
      </c>
      <c r="S1955" t="s">
        <v>1596</v>
      </c>
      <c r="T1955" t="s">
        <v>1596</v>
      </c>
      <c r="U1955" t="s">
        <v>911</v>
      </c>
      <c r="V1955" t="s">
        <v>36</v>
      </c>
      <c r="W1955">
        <v>2020</v>
      </c>
      <c r="X1955" s="1">
        <v>44361</v>
      </c>
      <c r="Y1955">
        <v>11219</v>
      </c>
      <c r="Z1955">
        <v>40.637321999999998</v>
      </c>
      <c r="AA1955">
        <v>-73.999215000000007</v>
      </c>
      <c r="AB1955">
        <v>312</v>
      </c>
      <c r="AC1955">
        <v>220</v>
      </c>
      <c r="AD1955">
        <v>3138276</v>
      </c>
      <c r="AE1955">
        <v>3056530021</v>
      </c>
      <c r="AF1955" t="s">
        <v>270</v>
      </c>
    </row>
    <row r="1956" spans="1:32" x14ac:dyDescent="0.35">
      <c r="A1956">
        <v>44</v>
      </c>
      <c r="B1956" t="s">
        <v>51</v>
      </c>
      <c r="C1956" t="s">
        <v>5176</v>
      </c>
      <c r="D1956" t="s">
        <v>5177</v>
      </c>
      <c r="E1956" t="s">
        <v>224</v>
      </c>
      <c r="F1956" t="s">
        <v>5706</v>
      </c>
      <c r="Q1956" t="s">
        <v>6577</v>
      </c>
      <c r="R1956" t="s">
        <v>36</v>
      </c>
      <c r="S1956" t="s">
        <v>1458</v>
      </c>
      <c r="T1956" t="s">
        <v>1682</v>
      </c>
      <c r="U1956" t="s">
        <v>1601</v>
      </c>
      <c r="V1956" t="s">
        <v>36</v>
      </c>
      <c r="W1956">
        <v>2020</v>
      </c>
      <c r="X1956" s="1">
        <v>44361</v>
      </c>
      <c r="Y1956">
        <v>11219</v>
      </c>
      <c r="Z1956">
        <v>40.637486000000003</v>
      </c>
      <c r="AA1956">
        <v>-73.985955000000004</v>
      </c>
      <c r="AB1956">
        <v>312</v>
      </c>
      <c r="AC1956">
        <v>232</v>
      </c>
      <c r="AD1956">
        <v>3135976</v>
      </c>
      <c r="AE1956">
        <v>3056000001</v>
      </c>
      <c r="AF1956" t="s">
        <v>270</v>
      </c>
    </row>
    <row r="1957" spans="1:32" x14ac:dyDescent="0.35">
      <c r="A1957">
        <v>44</v>
      </c>
      <c r="B1957" t="s">
        <v>51</v>
      </c>
      <c r="C1957" t="s">
        <v>5178</v>
      </c>
      <c r="D1957" t="s">
        <v>5179</v>
      </c>
      <c r="E1957" t="s">
        <v>224</v>
      </c>
      <c r="F1957" t="s">
        <v>5698</v>
      </c>
      <c r="Q1957" t="s">
        <v>6577</v>
      </c>
      <c r="R1957" t="s">
        <v>36</v>
      </c>
      <c r="S1957" t="s">
        <v>2325</v>
      </c>
      <c r="T1957" t="s">
        <v>824</v>
      </c>
      <c r="U1957" t="s">
        <v>911</v>
      </c>
      <c r="V1957" t="s">
        <v>36</v>
      </c>
      <c r="W1957">
        <v>2020</v>
      </c>
      <c r="X1957" s="1">
        <v>44361</v>
      </c>
      <c r="Y1957">
        <v>11204</v>
      </c>
      <c r="Z1957">
        <v>40.608604</v>
      </c>
      <c r="AA1957">
        <v>-73.974846999999997</v>
      </c>
      <c r="AB1957">
        <v>311</v>
      </c>
      <c r="AC1957">
        <v>424</v>
      </c>
      <c r="AD1957">
        <v>3175834</v>
      </c>
      <c r="AE1957">
        <v>3066310001</v>
      </c>
      <c r="AF1957" t="s">
        <v>1526</v>
      </c>
    </row>
    <row r="1958" spans="1:32" x14ac:dyDescent="0.35">
      <c r="A1958">
        <v>44</v>
      </c>
      <c r="B1958" t="s">
        <v>51</v>
      </c>
      <c r="C1958" t="s">
        <v>5180</v>
      </c>
      <c r="D1958" t="s">
        <v>5181</v>
      </c>
      <c r="E1958" t="s">
        <v>224</v>
      </c>
      <c r="F1958" t="s">
        <v>5706</v>
      </c>
      <c r="Q1958" t="s">
        <v>6577</v>
      </c>
      <c r="R1958" t="s">
        <v>36</v>
      </c>
      <c r="S1958" t="s">
        <v>5182</v>
      </c>
      <c r="T1958" t="s">
        <v>841</v>
      </c>
      <c r="U1958" t="s">
        <v>1601</v>
      </c>
      <c r="V1958" t="s">
        <v>36</v>
      </c>
      <c r="W1958">
        <v>2020</v>
      </c>
      <c r="X1958" s="1">
        <v>44361</v>
      </c>
      <c r="Y1958">
        <v>11204</v>
      </c>
      <c r="Z1958">
        <v>40.627029</v>
      </c>
      <c r="AA1958">
        <v>-73.989671999999999</v>
      </c>
      <c r="AB1958">
        <v>312</v>
      </c>
      <c r="AC1958">
        <v>470</v>
      </c>
      <c r="AD1958">
        <v>3130809</v>
      </c>
      <c r="AE1958">
        <v>3054920001</v>
      </c>
      <c r="AF1958" t="s">
        <v>270</v>
      </c>
    </row>
    <row r="1959" spans="1:32" x14ac:dyDescent="0.35">
      <c r="A1959">
        <v>44</v>
      </c>
      <c r="B1959" t="s">
        <v>51</v>
      </c>
      <c r="C1959" t="s">
        <v>5183</v>
      </c>
      <c r="D1959" t="s">
        <v>5184</v>
      </c>
      <c r="E1959" t="s">
        <v>224</v>
      </c>
      <c r="F1959" t="s">
        <v>5698</v>
      </c>
      <c r="Q1959" t="s">
        <v>6577</v>
      </c>
      <c r="R1959" t="s">
        <v>36</v>
      </c>
      <c r="S1959" t="s">
        <v>1366</v>
      </c>
      <c r="T1959" t="s">
        <v>1682</v>
      </c>
      <c r="U1959" t="s">
        <v>911</v>
      </c>
      <c r="V1959" t="s">
        <v>36</v>
      </c>
      <c r="W1959">
        <v>2020</v>
      </c>
      <c r="X1959" s="1">
        <v>44361</v>
      </c>
      <c r="Y1959">
        <v>11204</v>
      </c>
      <c r="Z1959">
        <v>40.629303</v>
      </c>
      <c r="AA1959">
        <v>-73.979995000000002</v>
      </c>
      <c r="AB1959">
        <v>312</v>
      </c>
      <c r="AC1959">
        <v>476</v>
      </c>
      <c r="AD1959">
        <v>3128909</v>
      </c>
      <c r="AE1959">
        <v>3054450001</v>
      </c>
      <c r="AF1959" t="s">
        <v>270</v>
      </c>
    </row>
    <row r="1960" spans="1:32" x14ac:dyDescent="0.35">
      <c r="A1960">
        <v>44</v>
      </c>
      <c r="B1960" t="s">
        <v>51</v>
      </c>
      <c r="C1960" t="s">
        <v>5185</v>
      </c>
      <c r="D1960" t="s">
        <v>5186</v>
      </c>
      <c r="E1960" t="s">
        <v>224</v>
      </c>
      <c r="F1960" t="s">
        <v>5706</v>
      </c>
      <c r="Q1960" t="s">
        <v>6577</v>
      </c>
      <c r="R1960" t="s">
        <v>36</v>
      </c>
      <c r="S1960" t="s">
        <v>2502</v>
      </c>
      <c r="T1960" t="s">
        <v>841</v>
      </c>
      <c r="U1960" t="s">
        <v>1598</v>
      </c>
      <c r="V1960" t="s">
        <v>36</v>
      </c>
      <c r="W1960">
        <v>2020</v>
      </c>
      <c r="X1960" s="1">
        <v>44361</v>
      </c>
      <c r="Y1960">
        <v>11204</v>
      </c>
      <c r="Z1960">
        <v>40.634875000000001</v>
      </c>
      <c r="AA1960">
        <v>-73.981527999999997</v>
      </c>
      <c r="AB1960">
        <v>312</v>
      </c>
      <c r="AC1960">
        <v>230</v>
      </c>
      <c r="AD1960">
        <v>3125676</v>
      </c>
      <c r="AE1960">
        <v>3053620021</v>
      </c>
      <c r="AF1960" t="s">
        <v>270</v>
      </c>
    </row>
    <row r="1961" spans="1:32" x14ac:dyDescent="0.35">
      <c r="A1961">
        <v>44</v>
      </c>
      <c r="B1961" t="s">
        <v>51</v>
      </c>
      <c r="C1961" t="s">
        <v>5187</v>
      </c>
      <c r="D1961" t="s">
        <v>5188</v>
      </c>
      <c r="E1961" t="s">
        <v>224</v>
      </c>
      <c r="F1961" t="s">
        <v>5698</v>
      </c>
      <c r="Q1961" t="s">
        <v>6577</v>
      </c>
      <c r="R1961" t="s">
        <v>36</v>
      </c>
      <c r="S1961" t="s">
        <v>1054</v>
      </c>
      <c r="T1961" t="s">
        <v>841</v>
      </c>
      <c r="U1961" t="s">
        <v>1601</v>
      </c>
      <c r="V1961" t="s">
        <v>36</v>
      </c>
      <c r="W1961">
        <v>2020</v>
      </c>
      <c r="X1961" s="1">
        <v>44361</v>
      </c>
      <c r="Y1961">
        <v>11204</v>
      </c>
      <c r="Z1961">
        <v>40.615251999999998</v>
      </c>
      <c r="AA1961">
        <v>-73.976349999999996</v>
      </c>
      <c r="AB1961">
        <v>312</v>
      </c>
      <c r="AC1961">
        <v>446</v>
      </c>
      <c r="AD1961">
        <v>3172071</v>
      </c>
      <c r="AE1961">
        <v>3065490024</v>
      </c>
      <c r="AF1961" t="s">
        <v>270</v>
      </c>
    </row>
    <row r="1962" spans="1:32" x14ac:dyDescent="0.35">
      <c r="A1962">
        <v>44</v>
      </c>
      <c r="B1962" t="s">
        <v>51</v>
      </c>
      <c r="C1962" t="s">
        <v>5189</v>
      </c>
      <c r="D1962" t="s">
        <v>5190</v>
      </c>
      <c r="E1962" t="s">
        <v>224</v>
      </c>
      <c r="F1962" t="s">
        <v>5698</v>
      </c>
      <c r="Q1962" t="s">
        <v>6577</v>
      </c>
      <c r="R1962" t="s">
        <v>36</v>
      </c>
      <c r="S1962" t="s">
        <v>1118</v>
      </c>
      <c r="T1962" t="s">
        <v>841</v>
      </c>
      <c r="U1962" t="s">
        <v>1601</v>
      </c>
      <c r="V1962" t="s">
        <v>36</v>
      </c>
      <c r="W1962">
        <v>2020</v>
      </c>
      <c r="X1962" s="1">
        <v>44361</v>
      </c>
      <c r="Y1962">
        <v>11223</v>
      </c>
      <c r="Z1962">
        <v>40.608862000000002</v>
      </c>
      <c r="AA1962">
        <v>-73.965057999999999</v>
      </c>
      <c r="AB1962">
        <v>315</v>
      </c>
      <c r="AC1962">
        <v>420</v>
      </c>
      <c r="AD1962">
        <v>3176229</v>
      </c>
      <c r="AE1962">
        <v>3066400013</v>
      </c>
      <c r="AF1962" t="s">
        <v>761</v>
      </c>
    </row>
    <row r="1963" spans="1:32" x14ac:dyDescent="0.35">
      <c r="A1963">
        <v>44</v>
      </c>
      <c r="B1963" t="s">
        <v>51</v>
      </c>
      <c r="C1963" t="s">
        <v>6867</v>
      </c>
      <c r="D1963" t="s">
        <v>6868</v>
      </c>
      <c r="E1963" t="s">
        <v>224</v>
      </c>
      <c r="F1963" t="s">
        <v>5706</v>
      </c>
      <c r="Q1963" t="s">
        <v>6577</v>
      </c>
      <c r="R1963" t="s">
        <v>65</v>
      </c>
      <c r="S1963" t="s">
        <v>6869</v>
      </c>
      <c r="T1963" t="s">
        <v>810</v>
      </c>
      <c r="U1963" t="s">
        <v>1598</v>
      </c>
      <c r="V1963" t="s">
        <v>36</v>
      </c>
      <c r="W1963">
        <v>2020</v>
      </c>
      <c r="X1963" s="1">
        <v>44361</v>
      </c>
      <c r="Y1963">
        <v>11230</v>
      </c>
      <c r="Z1963">
        <v>40.620525000000001</v>
      </c>
      <c r="AA1963">
        <v>-73.959284999999994</v>
      </c>
      <c r="AB1963">
        <v>314</v>
      </c>
      <c r="AC1963">
        <v>768</v>
      </c>
      <c r="AD1963">
        <v>3180673</v>
      </c>
      <c r="AE1963">
        <v>3067340109</v>
      </c>
      <c r="AF1963" t="s">
        <v>5165</v>
      </c>
    </row>
    <row r="1964" spans="1:32" x14ac:dyDescent="0.35">
      <c r="A1964">
        <v>44</v>
      </c>
      <c r="B1964" t="s">
        <v>51</v>
      </c>
      <c r="C1964" t="s">
        <v>5191</v>
      </c>
      <c r="D1964" t="s">
        <v>5192</v>
      </c>
      <c r="E1964" t="s">
        <v>224</v>
      </c>
      <c r="F1964" t="s">
        <v>5698</v>
      </c>
      <c r="Q1964" t="s">
        <v>6577</v>
      </c>
      <c r="R1964" t="s">
        <v>36</v>
      </c>
      <c r="S1964" t="s">
        <v>1596</v>
      </c>
      <c r="T1964" t="s">
        <v>1596</v>
      </c>
      <c r="U1964" t="s">
        <v>1596</v>
      </c>
      <c r="V1964" t="s">
        <v>36</v>
      </c>
      <c r="W1964">
        <v>2020</v>
      </c>
      <c r="X1964" s="1">
        <v>44361</v>
      </c>
      <c r="Y1964">
        <v>11204</v>
      </c>
      <c r="Z1964">
        <v>40.607309999999998</v>
      </c>
      <c r="AA1964">
        <v>-73.986594999999994</v>
      </c>
      <c r="AB1964">
        <v>311</v>
      </c>
      <c r="AC1964">
        <v>428</v>
      </c>
      <c r="AD1964">
        <v>3396829</v>
      </c>
      <c r="AE1964">
        <v>3066180001</v>
      </c>
      <c r="AF1964" t="s">
        <v>1526</v>
      </c>
    </row>
    <row r="1965" spans="1:32" x14ac:dyDescent="0.35">
      <c r="A1965">
        <v>44</v>
      </c>
      <c r="B1965" t="s">
        <v>206</v>
      </c>
      <c r="C1965" t="s">
        <v>5193</v>
      </c>
      <c r="D1965" t="s">
        <v>5194</v>
      </c>
      <c r="E1965" t="s">
        <v>224</v>
      </c>
      <c r="F1965" t="s">
        <v>5706</v>
      </c>
      <c r="Q1965" t="s">
        <v>6577</v>
      </c>
      <c r="R1965" t="s">
        <v>36</v>
      </c>
      <c r="S1965" t="s">
        <v>5195</v>
      </c>
      <c r="T1965" t="s">
        <v>1682</v>
      </c>
      <c r="U1965" t="s">
        <v>1601</v>
      </c>
      <c r="V1965" t="s">
        <v>36</v>
      </c>
      <c r="W1965">
        <v>2020</v>
      </c>
      <c r="X1965" s="1">
        <v>44361</v>
      </c>
      <c r="Y1965">
        <v>11204</v>
      </c>
      <c r="Z1965">
        <v>40.622886000000001</v>
      </c>
      <c r="AA1965">
        <v>-73.982799</v>
      </c>
      <c r="AB1965">
        <v>312</v>
      </c>
      <c r="AC1965">
        <v>468</v>
      </c>
      <c r="AD1965">
        <v>3130960</v>
      </c>
      <c r="AE1965">
        <v>3054950001</v>
      </c>
      <c r="AF1965" t="s">
        <v>270</v>
      </c>
    </row>
    <row r="1966" spans="1:32" x14ac:dyDescent="0.35">
      <c r="A1966">
        <v>44</v>
      </c>
      <c r="B1966" t="s">
        <v>206</v>
      </c>
      <c r="C1966" t="s">
        <v>5196</v>
      </c>
      <c r="D1966" t="s">
        <v>5197</v>
      </c>
      <c r="E1966" t="s">
        <v>224</v>
      </c>
      <c r="F1966" t="s">
        <v>5706</v>
      </c>
      <c r="Q1966" t="s">
        <v>6577</v>
      </c>
      <c r="R1966" t="s">
        <v>36</v>
      </c>
      <c r="S1966" t="s">
        <v>5198</v>
      </c>
      <c r="T1966" t="s">
        <v>1596</v>
      </c>
      <c r="U1966" t="s">
        <v>1596</v>
      </c>
      <c r="V1966" t="s">
        <v>36</v>
      </c>
      <c r="W1966">
        <v>2020</v>
      </c>
      <c r="X1966" s="1">
        <v>44361</v>
      </c>
      <c r="Y1966">
        <v>11204</v>
      </c>
      <c r="Z1966">
        <v>40.622889000000001</v>
      </c>
      <c r="AA1966">
        <v>-73.982823999999994</v>
      </c>
      <c r="AB1966">
        <v>312</v>
      </c>
      <c r="AC1966">
        <v>468</v>
      </c>
      <c r="AD1966">
        <v>3328495</v>
      </c>
      <c r="AE1966">
        <v>3054940089</v>
      </c>
      <c r="AF1966" t="s">
        <v>270</v>
      </c>
    </row>
    <row r="1967" spans="1:32" x14ac:dyDescent="0.35">
      <c r="A1967">
        <v>44</v>
      </c>
      <c r="B1967" t="s">
        <v>117</v>
      </c>
      <c r="C1967" t="s">
        <v>5199</v>
      </c>
      <c r="D1967" t="s">
        <v>5200</v>
      </c>
      <c r="E1967" t="s">
        <v>224</v>
      </c>
      <c r="F1967" t="s">
        <v>5706</v>
      </c>
      <c r="Q1967" t="s">
        <v>6577</v>
      </c>
      <c r="R1967" t="s">
        <v>36</v>
      </c>
      <c r="S1967" t="s">
        <v>1234</v>
      </c>
      <c r="T1967" t="s">
        <v>810</v>
      </c>
      <c r="U1967" t="s">
        <v>1601</v>
      </c>
      <c r="V1967" t="s">
        <v>36</v>
      </c>
      <c r="W1967">
        <v>2020</v>
      </c>
      <c r="X1967" s="1">
        <v>44361</v>
      </c>
      <c r="Y1967">
        <v>11230</v>
      </c>
      <c r="Z1967">
        <v>40.630592</v>
      </c>
      <c r="AA1967">
        <v>-73.973703999999998</v>
      </c>
      <c r="AB1967">
        <v>314</v>
      </c>
      <c r="AC1967">
        <v>480</v>
      </c>
      <c r="AD1967">
        <v>3127902</v>
      </c>
      <c r="AE1967">
        <v>3054230021</v>
      </c>
      <c r="AF1967" t="s">
        <v>684</v>
      </c>
    </row>
    <row r="1968" spans="1:32" x14ac:dyDescent="0.35">
      <c r="A1968">
        <v>45</v>
      </c>
      <c r="B1968" t="s">
        <v>728</v>
      </c>
      <c r="C1968" t="s">
        <v>5201</v>
      </c>
      <c r="D1968" t="s">
        <v>5202</v>
      </c>
      <c r="E1968" t="s">
        <v>224</v>
      </c>
      <c r="F1968" t="s">
        <v>5706</v>
      </c>
      <c r="Q1968" t="s">
        <v>6577</v>
      </c>
      <c r="R1968" t="s">
        <v>36</v>
      </c>
      <c r="S1968" t="s">
        <v>5203</v>
      </c>
      <c r="T1968" t="s">
        <v>1682</v>
      </c>
      <c r="U1968" t="s">
        <v>1598</v>
      </c>
      <c r="V1968" t="s">
        <v>36</v>
      </c>
      <c r="W1968">
        <v>2020</v>
      </c>
      <c r="X1968" s="1">
        <v>44361</v>
      </c>
      <c r="Y1968">
        <v>11234</v>
      </c>
      <c r="Z1968">
        <v>40.619464999999998</v>
      </c>
      <c r="AA1968">
        <v>-73.933403999999996</v>
      </c>
      <c r="AB1968">
        <v>318</v>
      </c>
      <c r="AC1968">
        <v>650</v>
      </c>
      <c r="AD1968">
        <v>3219626</v>
      </c>
      <c r="AE1968">
        <v>3078680039</v>
      </c>
      <c r="AF1968" t="s">
        <v>744</v>
      </c>
    </row>
    <row r="1969" spans="1:32" x14ac:dyDescent="0.35">
      <c r="A1969">
        <v>45</v>
      </c>
      <c r="B1969" t="s">
        <v>259</v>
      </c>
      <c r="C1969" t="s">
        <v>5204</v>
      </c>
      <c r="D1969" t="s">
        <v>5205</v>
      </c>
      <c r="E1969" t="s">
        <v>224</v>
      </c>
      <c r="F1969" t="s">
        <v>5706</v>
      </c>
      <c r="Q1969" t="s">
        <v>6577</v>
      </c>
      <c r="R1969" t="s">
        <v>36</v>
      </c>
      <c r="S1969" t="s">
        <v>5206</v>
      </c>
      <c r="T1969" t="s">
        <v>1682</v>
      </c>
      <c r="U1969" t="s">
        <v>1596</v>
      </c>
      <c r="V1969" t="s">
        <v>36</v>
      </c>
      <c r="W1969">
        <v>2020</v>
      </c>
      <c r="X1969" s="1">
        <v>44361</v>
      </c>
    </row>
    <row r="1970" spans="1:32" x14ac:dyDescent="0.35">
      <c r="A1970">
        <v>45</v>
      </c>
      <c r="B1970" t="s">
        <v>51</v>
      </c>
      <c r="C1970" t="s">
        <v>5207</v>
      </c>
      <c r="D1970" t="s">
        <v>5208</v>
      </c>
      <c r="E1970" t="s">
        <v>224</v>
      </c>
      <c r="F1970" t="s">
        <v>5706</v>
      </c>
      <c r="Q1970" t="s">
        <v>6577</v>
      </c>
      <c r="R1970" t="s">
        <v>36</v>
      </c>
      <c r="S1970" t="s">
        <v>5209</v>
      </c>
      <c r="T1970" t="s">
        <v>824</v>
      </c>
      <c r="U1970" t="s">
        <v>1601</v>
      </c>
      <c r="V1970" t="s">
        <v>36</v>
      </c>
      <c r="W1970">
        <v>2020</v>
      </c>
      <c r="X1970" s="1">
        <v>44361</v>
      </c>
      <c r="Y1970">
        <v>11210</v>
      </c>
      <c r="Z1970">
        <v>40.625661999999998</v>
      </c>
      <c r="AA1970">
        <v>-73.938265000000001</v>
      </c>
      <c r="AB1970">
        <v>318</v>
      </c>
      <c r="AC1970">
        <v>734</v>
      </c>
      <c r="AD1970">
        <v>3215816</v>
      </c>
      <c r="AE1970">
        <v>3077860001</v>
      </c>
      <c r="AF1970" t="s">
        <v>744</v>
      </c>
    </row>
    <row r="1971" spans="1:32" x14ac:dyDescent="0.35">
      <c r="A1971">
        <v>45</v>
      </c>
      <c r="B1971" t="s">
        <v>51</v>
      </c>
      <c r="C1971" t="s">
        <v>5210</v>
      </c>
      <c r="D1971" t="s">
        <v>5211</v>
      </c>
      <c r="E1971" t="s">
        <v>224</v>
      </c>
      <c r="F1971" t="s">
        <v>5698</v>
      </c>
      <c r="Q1971" t="s">
        <v>6577</v>
      </c>
      <c r="R1971" t="s">
        <v>36</v>
      </c>
      <c r="S1971" t="s">
        <v>5212</v>
      </c>
      <c r="T1971" t="s">
        <v>841</v>
      </c>
      <c r="U1971" t="s">
        <v>1601</v>
      </c>
      <c r="V1971" t="s">
        <v>36</v>
      </c>
      <c r="W1971">
        <v>2020</v>
      </c>
      <c r="X1971" s="1">
        <v>44361</v>
      </c>
      <c r="Y1971">
        <v>11210</v>
      </c>
      <c r="Z1971">
        <v>40.621507000000001</v>
      </c>
      <c r="AA1971">
        <v>-73.950473000000002</v>
      </c>
      <c r="AB1971">
        <v>314</v>
      </c>
      <c r="AC1971">
        <v>754</v>
      </c>
      <c r="AD1971">
        <v>3208461</v>
      </c>
      <c r="AE1971">
        <v>3076250001</v>
      </c>
      <c r="AF1971" t="s">
        <v>5165</v>
      </c>
    </row>
    <row r="1972" spans="1:32" x14ac:dyDescent="0.35">
      <c r="A1972">
        <v>45</v>
      </c>
      <c r="B1972" t="s">
        <v>51</v>
      </c>
      <c r="C1972" t="s">
        <v>5213</v>
      </c>
      <c r="D1972" t="s">
        <v>5214</v>
      </c>
      <c r="E1972" t="s">
        <v>224</v>
      </c>
      <c r="F1972" t="s">
        <v>5706</v>
      </c>
      <c r="Q1972" t="s">
        <v>6577</v>
      </c>
      <c r="R1972" t="s">
        <v>36</v>
      </c>
      <c r="S1972" t="s">
        <v>5215</v>
      </c>
      <c r="T1972" t="s">
        <v>1595</v>
      </c>
      <c r="U1972" t="s">
        <v>1601</v>
      </c>
      <c r="V1972" t="s">
        <v>36</v>
      </c>
      <c r="W1972">
        <v>2020</v>
      </c>
      <c r="X1972" s="1">
        <v>44361</v>
      </c>
      <c r="Y1972">
        <v>11210</v>
      </c>
      <c r="Z1972">
        <v>40.623561000000002</v>
      </c>
      <c r="AA1972">
        <v>-73.946279000000004</v>
      </c>
      <c r="AB1972">
        <v>314</v>
      </c>
      <c r="AC1972">
        <v>748</v>
      </c>
      <c r="AD1972">
        <v>3208638</v>
      </c>
      <c r="AE1972">
        <v>3076290030</v>
      </c>
      <c r="AF1972" t="s">
        <v>5165</v>
      </c>
    </row>
    <row r="1973" spans="1:32" x14ac:dyDescent="0.35">
      <c r="A1973">
        <v>45</v>
      </c>
      <c r="B1973" t="s">
        <v>51</v>
      </c>
      <c r="C1973" t="s">
        <v>5216</v>
      </c>
      <c r="D1973" t="s">
        <v>5217</v>
      </c>
      <c r="E1973" t="s">
        <v>224</v>
      </c>
      <c r="F1973" t="s">
        <v>5706</v>
      </c>
      <c r="Q1973" t="s">
        <v>6577</v>
      </c>
      <c r="R1973" t="s">
        <v>36</v>
      </c>
      <c r="S1973" t="s">
        <v>1350</v>
      </c>
      <c r="T1973" t="s">
        <v>810</v>
      </c>
      <c r="U1973" t="s">
        <v>816</v>
      </c>
      <c r="V1973" t="s">
        <v>36</v>
      </c>
      <c r="W1973">
        <v>2020</v>
      </c>
      <c r="X1973" s="1">
        <v>44361</v>
      </c>
      <c r="Y1973">
        <v>11203</v>
      </c>
      <c r="Z1973">
        <v>40.648423000000001</v>
      </c>
      <c r="AA1973">
        <v>-73.925948000000005</v>
      </c>
      <c r="AB1973">
        <v>317</v>
      </c>
      <c r="AC1973">
        <v>946</v>
      </c>
      <c r="AD1973">
        <v>3104513</v>
      </c>
      <c r="AE1973">
        <v>3047390001</v>
      </c>
      <c r="AF1973" t="s">
        <v>4976</v>
      </c>
    </row>
    <row r="1974" spans="1:32" x14ac:dyDescent="0.35">
      <c r="A1974">
        <v>45</v>
      </c>
      <c r="B1974" t="s">
        <v>51</v>
      </c>
      <c r="C1974" t="s">
        <v>5218</v>
      </c>
      <c r="D1974" t="s">
        <v>5219</v>
      </c>
      <c r="E1974" t="s">
        <v>224</v>
      </c>
      <c r="F1974" t="s">
        <v>5706</v>
      </c>
      <c r="Q1974" t="s">
        <v>6577</v>
      </c>
      <c r="R1974" t="s">
        <v>36</v>
      </c>
      <c r="S1974" t="s">
        <v>5220</v>
      </c>
      <c r="T1974" t="s">
        <v>841</v>
      </c>
      <c r="U1974" t="s">
        <v>1601</v>
      </c>
      <c r="V1974" t="s">
        <v>36</v>
      </c>
      <c r="W1974">
        <v>2020</v>
      </c>
      <c r="X1974" s="1">
        <v>44361</v>
      </c>
      <c r="Y1974">
        <v>11203</v>
      </c>
      <c r="Z1974">
        <v>40.646877000000003</v>
      </c>
      <c r="AA1974">
        <v>-73.921006000000006</v>
      </c>
      <c r="AB1974">
        <v>317</v>
      </c>
      <c r="AC1974">
        <v>936</v>
      </c>
      <c r="AD1974">
        <v>3104599</v>
      </c>
      <c r="AE1974">
        <v>3047440001</v>
      </c>
      <c r="AF1974" t="s">
        <v>4976</v>
      </c>
    </row>
    <row r="1975" spans="1:32" x14ac:dyDescent="0.35">
      <c r="A1975">
        <v>45</v>
      </c>
      <c r="B1975" t="s">
        <v>51</v>
      </c>
      <c r="C1975" t="s">
        <v>5221</v>
      </c>
      <c r="D1975" t="s">
        <v>5222</v>
      </c>
      <c r="E1975" t="s">
        <v>224</v>
      </c>
      <c r="F1975" t="s">
        <v>5706</v>
      </c>
      <c r="Q1975" t="s">
        <v>6577</v>
      </c>
      <c r="R1975" t="s">
        <v>36</v>
      </c>
      <c r="S1975" t="s">
        <v>5206</v>
      </c>
      <c r="T1975" t="s">
        <v>841</v>
      </c>
      <c r="U1975" t="s">
        <v>911</v>
      </c>
      <c r="V1975" t="s">
        <v>36</v>
      </c>
      <c r="W1975">
        <v>2020</v>
      </c>
      <c r="X1975" s="1">
        <v>44361</v>
      </c>
      <c r="Y1975">
        <v>11210</v>
      </c>
      <c r="Z1975">
        <v>40.633237000000001</v>
      </c>
      <c r="AA1975">
        <v>-73.952928999999997</v>
      </c>
      <c r="AB1975">
        <v>314</v>
      </c>
      <c r="AC1975">
        <v>772</v>
      </c>
      <c r="AD1975">
        <v>3205788</v>
      </c>
      <c r="AE1975">
        <v>3075530041</v>
      </c>
      <c r="AF1975" t="s">
        <v>684</v>
      </c>
    </row>
    <row r="1976" spans="1:32" x14ac:dyDescent="0.35">
      <c r="A1976">
        <v>45</v>
      </c>
      <c r="B1976" t="s">
        <v>51</v>
      </c>
      <c r="C1976" t="s">
        <v>5223</v>
      </c>
      <c r="D1976" t="s">
        <v>5224</v>
      </c>
      <c r="E1976" t="s">
        <v>224</v>
      </c>
      <c r="F1976" t="s">
        <v>5706</v>
      </c>
      <c r="Q1976" t="s">
        <v>6577</v>
      </c>
      <c r="R1976" t="s">
        <v>36</v>
      </c>
      <c r="S1976" t="s">
        <v>5225</v>
      </c>
      <c r="T1976" t="s">
        <v>824</v>
      </c>
      <c r="U1976" t="s">
        <v>1598</v>
      </c>
      <c r="V1976" t="s">
        <v>36</v>
      </c>
      <c r="W1976">
        <v>2020</v>
      </c>
      <c r="X1976" s="1">
        <v>44361</v>
      </c>
      <c r="Y1976">
        <v>11203</v>
      </c>
      <c r="Z1976">
        <v>40.648657</v>
      </c>
      <c r="AA1976">
        <v>-73.922171000000006</v>
      </c>
      <c r="AB1976">
        <v>317</v>
      </c>
      <c r="AC1976">
        <v>936</v>
      </c>
      <c r="AD1976">
        <v>3104598</v>
      </c>
      <c r="AE1976">
        <v>3047420001</v>
      </c>
      <c r="AF1976" t="s">
        <v>4976</v>
      </c>
    </row>
    <row r="1977" spans="1:32" x14ac:dyDescent="0.35">
      <c r="A1977">
        <v>45</v>
      </c>
      <c r="B1977" t="s">
        <v>51</v>
      </c>
      <c r="C1977" t="s">
        <v>5226</v>
      </c>
      <c r="D1977" t="s">
        <v>5227</v>
      </c>
      <c r="E1977" t="s">
        <v>224</v>
      </c>
      <c r="F1977" t="s">
        <v>5698</v>
      </c>
      <c r="Q1977" t="s">
        <v>6577</v>
      </c>
      <c r="R1977" t="s">
        <v>36</v>
      </c>
      <c r="S1977" t="s">
        <v>1089</v>
      </c>
      <c r="T1977" t="s">
        <v>824</v>
      </c>
      <c r="U1977" t="s">
        <v>911</v>
      </c>
      <c r="V1977" t="s">
        <v>36</v>
      </c>
      <c r="W1977">
        <v>2020</v>
      </c>
      <c r="X1977" s="1">
        <v>44361</v>
      </c>
      <c r="Y1977">
        <v>11234</v>
      </c>
      <c r="Z1977">
        <v>40.621135000000002</v>
      </c>
      <c r="AA1977">
        <v>-73.935491999999996</v>
      </c>
      <c r="AB1977">
        <v>318</v>
      </c>
      <c r="AC1977">
        <v>650</v>
      </c>
      <c r="AD1977">
        <v>3337372</v>
      </c>
      <c r="AE1977">
        <v>3078610025</v>
      </c>
      <c r="AF1977" t="s">
        <v>744</v>
      </c>
    </row>
    <row r="1978" spans="1:32" x14ac:dyDescent="0.35">
      <c r="A1978">
        <v>45</v>
      </c>
      <c r="B1978" t="s">
        <v>51</v>
      </c>
      <c r="C1978" t="s">
        <v>5228</v>
      </c>
      <c r="D1978" t="s">
        <v>5229</v>
      </c>
      <c r="E1978" t="s">
        <v>224</v>
      </c>
      <c r="F1978" t="s">
        <v>5706</v>
      </c>
      <c r="Q1978" t="s">
        <v>6577</v>
      </c>
      <c r="R1978" t="s">
        <v>36</v>
      </c>
      <c r="S1978" t="s">
        <v>5230</v>
      </c>
      <c r="T1978" t="s">
        <v>841</v>
      </c>
      <c r="U1978" t="s">
        <v>1601</v>
      </c>
      <c r="V1978" t="s">
        <v>36</v>
      </c>
      <c r="W1978">
        <v>2020</v>
      </c>
      <c r="X1978" s="1">
        <v>44361</v>
      </c>
      <c r="Y1978">
        <v>11226</v>
      </c>
      <c r="Z1978">
        <v>40.640065999999997</v>
      </c>
      <c r="AA1978">
        <v>-73.947253000000003</v>
      </c>
      <c r="AB1978">
        <v>317</v>
      </c>
      <c r="AC1978">
        <v>830</v>
      </c>
      <c r="AD1978">
        <v>3112334</v>
      </c>
      <c r="AE1978">
        <v>3049650001</v>
      </c>
      <c r="AF1978" t="s">
        <v>721</v>
      </c>
    </row>
    <row r="1979" spans="1:32" x14ac:dyDescent="0.35">
      <c r="A1979">
        <v>45</v>
      </c>
      <c r="B1979" t="s">
        <v>182</v>
      </c>
      <c r="C1979" t="s">
        <v>726</v>
      </c>
      <c r="D1979" t="s">
        <v>727</v>
      </c>
      <c r="E1979" t="s">
        <v>224</v>
      </c>
      <c r="F1979" t="s">
        <v>5698</v>
      </c>
      <c r="Q1979" t="s">
        <v>6577</v>
      </c>
      <c r="R1979" t="s">
        <v>36</v>
      </c>
      <c r="S1979" t="s">
        <v>1141</v>
      </c>
      <c r="T1979" t="s">
        <v>841</v>
      </c>
      <c r="U1979" t="s">
        <v>1596</v>
      </c>
      <c r="V1979" t="s">
        <v>36</v>
      </c>
      <c r="W1979">
        <v>2020</v>
      </c>
      <c r="X1979" s="1">
        <v>44361</v>
      </c>
      <c r="Y1979">
        <v>11236</v>
      </c>
      <c r="Z1979">
        <v>40.642727000000001</v>
      </c>
      <c r="AA1979">
        <v>-73.917479999999998</v>
      </c>
      <c r="AB1979">
        <v>318</v>
      </c>
      <c r="AC1979">
        <v>960</v>
      </c>
      <c r="AD1979">
        <v>3221976</v>
      </c>
      <c r="AE1979">
        <v>3079180114</v>
      </c>
      <c r="AF1979" t="s">
        <v>263</v>
      </c>
    </row>
    <row r="1980" spans="1:32" x14ac:dyDescent="0.35">
      <c r="A1980">
        <v>45</v>
      </c>
      <c r="B1980" t="s">
        <v>117</v>
      </c>
      <c r="C1980" t="s">
        <v>5231</v>
      </c>
      <c r="D1980" t="s">
        <v>5232</v>
      </c>
      <c r="E1980" t="s">
        <v>224</v>
      </c>
      <c r="F1980" t="s">
        <v>5706</v>
      </c>
      <c r="Q1980" t="s">
        <v>6577</v>
      </c>
      <c r="R1980" t="s">
        <v>36</v>
      </c>
      <c r="S1980" t="s">
        <v>5233</v>
      </c>
      <c r="T1980" t="s">
        <v>1596</v>
      </c>
      <c r="U1980" t="s">
        <v>1598</v>
      </c>
      <c r="V1980" t="s">
        <v>36</v>
      </c>
      <c r="W1980">
        <v>2020</v>
      </c>
      <c r="X1980" s="1">
        <v>44361</v>
      </c>
      <c r="Y1980">
        <v>11210</v>
      </c>
      <c r="Z1980">
        <v>40.628162000000003</v>
      </c>
      <c r="AA1980">
        <v>-73.941356999999996</v>
      </c>
      <c r="AB1980">
        <v>318</v>
      </c>
      <c r="AC1980">
        <v>740</v>
      </c>
      <c r="AD1980">
        <v>3207376</v>
      </c>
      <c r="AE1980">
        <v>3075990067</v>
      </c>
      <c r="AF1980" t="s">
        <v>744</v>
      </c>
    </row>
    <row r="1981" spans="1:32" x14ac:dyDescent="0.35">
      <c r="A1981">
        <v>46</v>
      </c>
      <c r="B1981" t="s">
        <v>728</v>
      </c>
      <c r="C1981" t="s">
        <v>5234</v>
      </c>
      <c r="D1981" t="s">
        <v>5235</v>
      </c>
      <c r="E1981" t="s">
        <v>224</v>
      </c>
      <c r="F1981" t="s">
        <v>5698</v>
      </c>
      <c r="Q1981" t="s">
        <v>6577</v>
      </c>
      <c r="R1981" t="s">
        <v>36</v>
      </c>
      <c r="S1981" t="s">
        <v>5236</v>
      </c>
      <c r="T1981" t="s">
        <v>1682</v>
      </c>
      <c r="U1981" t="s">
        <v>1601</v>
      </c>
      <c r="V1981" t="s">
        <v>36</v>
      </c>
      <c r="W1981">
        <v>2020</v>
      </c>
      <c r="X1981" s="1">
        <v>44361</v>
      </c>
      <c r="Y1981">
        <v>11229</v>
      </c>
      <c r="Z1981">
        <v>40.594790000000003</v>
      </c>
      <c r="AA1981">
        <v>-73.940788999999995</v>
      </c>
      <c r="AB1981">
        <v>315</v>
      </c>
      <c r="AC1981">
        <v>572</v>
      </c>
      <c r="AD1981">
        <v>3344555</v>
      </c>
      <c r="AE1981">
        <v>3074051001</v>
      </c>
      <c r="AF1981" t="s">
        <v>731</v>
      </c>
    </row>
    <row r="1982" spans="1:32" x14ac:dyDescent="0.35">
      <c r="A1982">
        <v>46</v>
      </c>
      <c r="B1982" t="s">
        <v>51</v>
      </c>
      <c r="C1982" t="s">
        <v>5237</v>
      </c>
      <c r="D1982" t="s">
        <v>5238</v>
      </c>
      <c r="E1982" t="s">
        <v>224</v>
      </c>
      <c r="F1982" t="s">
        <v>5706</v>
      </c>
      <c r="Q1982" t="s">
        <v>6577</v>
      </c>
      <c r="R1982" t="s">
        <v>36</v>
      </c>
      <c r="S1982" t="s">
        <v>5239</v>
      </c>
      <c r="T1982" t="s">
        <v>824</v>
      </c>
      <c r="U1982" t="s">
        <v>911</v>
      </c>
      <c r="V1982" t="s">
        <v>36</v>
      </c>
      <c r="W1982">
        <v>2020</v>
      </c>
      <c r="X1982" s="1">
        <v>44361</v>
      </c>
      <c r="Y1982">
        <v>11236</v>
      </c>
      <c r="Z1982">
        <v>40.635553000000002</v>
      </c>
      <c r="AA1982">
        <v>-73.910790000000006</v>
      </c>
      <c r="AB1982">
        <v>318</v>
      </c>
      <c r="AC1982">
        <v>956</v>
      </c>
      <c r="AD1982">
        <v>3224947</v>
      </c>
      <c r="AE1982">
        <v>3080180001</v>
      </c>
      <c r="AF1982" t="s">
        <v>263</v>
      </c>
    </row>
    <row r="1983" spans="1:32" x14ac:dyDescent="0.35">
      <c r="A1983">
        <v>46</v>
      </c>
      <c r="B1983" t="s">
        <v>51</v>
      </c>
      <c r="C1983" t="s">
        <v>5240</v>
      </c>
      <c r="D1983" t="s">
        <v>5241</v>
      </c>
      <c r="E1983" t="s">
        <v>224</v>
      </c>
      <c r="F1983" t="s">
        <v>5706</v>
      </c>
      <c r="Q1983" t="s">
        <v>6577</v>
      </c>
      <c r="R1983" t="s">
        <v>36</v>
      </c>
      <c r="S1983" t="s">
        <v>4040</v>
      </c>
      <c r="T1983" t="s">
        <v>841</v>
      </c>
      <c r="U1983" t="s">
        <v>1601</v>
      </c>
      <c r="V1983" t="s">
        <v>36</v>
      </c>
      <c r="W1983">
        <v>2020</v>
      </c>
      <c r="X1983" s="1">
        <v>44361</v>
      </c>
      <c r="Y1983">
        <v>11234</v>
      </c>
      <c r="Z1983">
        <v>40.621223999999998</v>
      </c>
      <c r="AA1983">
        <v>-73.912869999999998</v>
      </c>
      <c r="AB1983">
        <v>318</v>
      </c>
      <c r="AC1983">
        <v>69602</v>
      </c>
      <c r="AD1983">
        <v>3236496</v>
      </c>
      <c r="AE1983">
        <v>3083880002</v>
      </c>
      <c r="AF1983" t="s">
        <v>734</v>
      </c>
    </row>
    <row r="1984" spans="1:32" x14ac:dyDescent="0.35">
      <c r="A1984">
        <v>46</v>
      </c>
      <c r="B1984" t="s">
        <v>51</v>
      </c>
      <c r="C1984" t="s">
        <v>5242</v>
      </c>
      <c r="D1984" t="s">
        <v>5243</v>
      </c>
      <c r="E1984" t="s">
        <v>224</v>
      </c>
      <c r="F1984" t="s">
        <v>5706</v>
      </c>
      <c r="Q1984" t="s">
        <v>6577</v>
      </c>
      <c r="R1984" t="s">
        <v>36</v>
      </c>
      <c r="S1984" t="s">
        <v>5244</v>
      </c>
      <c r="T1984" t="s">
        <v>824</v>
      </c>
      <c r="U1984" t="s">
        <v>911</v>
      </c>
      <c r="V1984" t="s">
        <v>36</v>
      </c>
      <c r="W1984">
        <v>2020</v>
      </c>
      <c r="X1984" s="1">
        <v>44361</v>
      </c>
      <c r="Y1984">
        <v>11236</v>
      </c>
      <c r="Z1984">
        <v>40.642544999999998</v>
      </c>
      <c r="AA1984">
        <v>-73.908529000000001</v>
      </c>
      <c r="AB1984">
        <v>318</v>
      </c>
      <c r="AC1984">
        <v>964</v>
      </c>
      <c r="AD1984">
        <v>3229159</v>
      </c>
      <c r="AE1984">
        <v>3081600022</v>
      </c>
      <c r="AF1984" t="s">
        <v>263</v>
      </c>
    </row>
    <row r="1985" spans="1:32" x14ac:dyDescent="0.35">
      <c r="A1985">
        <v>46</v>
      </c>
      <c r="B1985" t="s">
        <v>51</v>
      </c>
      <c r="C1985" t="s">
        <v>5245</v>
      </c>
      <c r="D1985" t="s">
        <v>5246</v>
      </c>
      <c r="E1985" t="s">
        <v>224</v>
      </c>
      <c r="F1985" t="s">
        <v>5698</v>
      </c>
      <c r="Q1985" t="s">
        <v>6577</v>
      </c>
      <c r="R1985" t="s">
        <v>36</v>
      </c>
      <c r="S1985" t="s">
        <v>1445</v>
      </c>
      <c r="T1985" t="s">
        <v>1832</v>
      </c>
      <c r="U1985" t="s">
        <v>1832</v>
      </c>
      <c r="V1985" t="s">
        <v>36</v>
      </c>
      <c r="W1985">
        <v>2020</v>
      </c>
      <c r="X1985" s="1">
        <v>44361</v>
      </c>
      <c r="Y1985">
        <v>11234</v>
      </c>
      <c r="Z1985">
        <v>40.615997999999998</v>
      </c>
      <c r="AA1985">
        <v>-73.912988999999996</v>
      </c>
      <c r="AB1985">
        <v>318</v>
      </c>
      <c r="AC1985">
        <v>698</v>
      </c>
      <c r="AD1985">
        <v>3326821</v>
      </c>
      <c r="AE1985">
        <v>3084640001</v>
      </c>
      <c r="AF1985" t="s">
        <v>734</v>
      </c>
    </row>
    <row r="1986" spans="1:32" x14ac:dyDescent="0.35">
      <c r="A1986">
        <v>46</v>
      </c>
      <c r="B1986" t="s">
        <v>51</v>
      </c>
      <c r="C1986" t="s">
        <v>5247</v>
      </c>
      <c r="D1986" t="s">
        <v>5248</v>
      </c>
      <c r="E1986" t="s">
        <v>224</v>
      </c>
      <c r="F1986" t="s">
        <v>5706</v>
      </c>
      <c r="Q1986" t="s">
        <v>6577</v>
      </c>
      <c r="R1986" t="s">
        <v>36</v>
      </c>
      <c r="S1986" t="s">
        <v>1200</v>
      </c>
      <c r="T1986" t="s">
        <v>1682</v>
      </c>
      <c r="U1986" t="s">
        <v>1598</v>
      </c>
      <c r="V1986" t="s">
        <v>36</v>
      </c>
      <c r="W1986">
        <v>2020</v>
      </c>
      <c r="X1986" s="1">
        <v>44361</v>
      </c>
      <c r="Y1986">
        <v>11236</v>
      </c>
      <c r="Z1986">
        <v>40.645243000000001</v>
      </c>
      <c r="AA1986">
        <v>-73.898240999999999</v>
      </c>
      <c r="AB1986">
        <v>318</v>
      </c>
      <c r="AC1986">
        <v>974</v>
      </c>
      <c r="AD1986">
        <v>3229773</v>
      </c>
      <c r="AE1986">
        <v>3081880001</v>
      </c>
      <c r="AF1986" t="s">
        <v>263</v>
      </c>
    </row>
    <row r="1987" spans="1:32" x14ac:dyDescent="0.35">
      <c r="A1987">
        <v>46</v>
      </c>
      <c r="B1987" t="s">
        <v>51</v>
      </c>
      <c r="C1987" t="s">
        <v>5249</v>
      </c>
      <c r="D1987" t="s">
        <v>5250</v>
      </c>
      <c r="E1987" t="s">
        <v>224</v>
      </c>
      <c r="F1987" t="s">
        <v>5698</v>
      </c>
      <c r="Q1987" t="s">
        <v>6577</v>
      </c>
      <c r="R1987" t="s">
        <v>36</v>
      </c>
      <c r="S1987" t="s">
        <v>4747</v>
      </c>
      <c r="T1987" t="s">
        <v>841</v>
      </c>
      <c r="U1987" t="s">
        <v>1598</v>
      </c>
      <c r="V1987" t="s">
        <v>36</v>
      </c>
      <c r="W1987">
        <v>2020</v>
      </c>
      <c r="X1987" s="1">
        <v>44361</v>
      </c>
      <c r="Y1987">
        <v>11229</v>
      </c>
      <c r="Z1987">
        <v>40.596145</v>
      </c>
      <c r="AA1987">
        <v>-73.928792999999999</v>
      </c>
      <c r="AB1987">
        <v>318</v>
      </c>
      <c r="AC1987">
        <v>666</v>
      </c>
      <c r="AD1987">
        <v>3242369</v>
      </c>
      <c r="AE1987">
        <v>3085900650</v>
      </c>
      <c r="AF1987" t="s">
        <v>234</v>
      </c>
    </row>
    <row r="1988" spans="1:32" x14ac:dyDescent="0.35">
      <c r="A1988">
        <v>46</v>
      </c>
      <c r="B1988" t="s">
        <v>51</v>
      </c>
      <c r="C1988" t="s">
        <v>5251</v>
      </c>
      <c r="D1988" t="s">
        <v>5252</v>
      </c>
      <c r="E1988" t="s">
        <v>224</v>
      </c>
      <c r="F1988" t="s">
        <v>5706</v>
      </c>
      <c r="Q1988" t="s">
        <v>6577</v>
      </c>
      <c r="R1988" t="s">
        <v>36</v>
      </c>
      <c r="S1988" t="s">
        <v>5253</v>
      </c>
      <c r="T1988" t="s">
        <v>810</v>
      </c>
      <c r="U1988" t="s">
        <v>911</v>
      </c>
      <c r="V1988" t="s">
        <v>36</v>
      </c>
      <c r="W1988">
        <v>2020</v>
      </c>
      <c r="X1988" s="1">
        <v>44361</v>
      </c>
      <c r="Y1988">
        <v>11236</v>
      </c>
      <c r="Z1988">
        <v>40.647323</v>
      </c>
      <c r="AA1988">
        <v>-73.892021999999997</v>
      </c>
      <c r="AB1988">
        <v>318</v>
      </c>
      <c r="AC1988">
        <v>984</v>
      </c>
      <c r="AD1988">
        <v>3396940</v>
      </c>
      <c r="AE1988">
        <v>3082150012</v>
      </c>
      <c r="AF1988" t="s">
        <v>263</v>
      </c>
    </row>
    <row r="1989" spans="1:32" x14ac:dyDescent="0.35">
      <c r="A1989">
        <v>46</v>
      </c>
      <c r="B1989" t="s">
        <v>51</v>
      </c>
      <c r="C1989" t="s">
        <v>6870</v>
      </c>
      <c r="D1989" t="s">
        <v>6871</v>
      </c>
      <c r="E1989" t="s">
        <v>224</v>
      </c>
      <c r="F1989" t="s">
        <v>5706</v>
      </c>
      <c r="Q1989" t="s">
        <v>6577</v>
      </c>
      <c r="R1989" t="s">
        <v>65</v>
      </c>
      <c r="S1989" t="s">
        <v>5225</v>
      </c>
      <c r="T1989" t="s">
        <v>841</v>
      </c>
      <c r="U1989" t="s">
        <v>1598</v>
      </c>
      <c r="V1989" t="s">
        <v>36</v>
      </c>
      <c r="W1989">
        <v>2020</v>
      </c>
      <c r="X1989" s="1">
        <v>44361</v>
      </c>
      <c r="Y1989">
        <v>11236</v>
      </c>
      <c r="Z1989">
        <v>40.641474000000002</v>
      </c>
      <c r="AA1989">
        <v>-73.898253999999994</v>
      </c>
      <c r="AB1989">
        <v>318</v>
      </c>
      <c r="AC1989">
        <v>990</v>
      </c>
      <c r="AD1989">
        <v>3230949</v>
      </c>
      <c r="AE1989">
        <v>3082220001</v>
      </c>
      <c r="AF1989" t="s">
        <v>263</v>
      </c>
    </row>
    <row r="1990" spans="1:32" x14ac:dyDescent="0.35">
      <c r="A1990">
        <v>46</v>
      </c>
      <c r="B1990" t="s">
        <v>55</v>
      </c>
      <c r="C1990" t="s">
        <v>6872</v>
      </c>
      <c r="D1990" t="s">
        <v>5255</v>
      </c>
      <c r="E1990" t="s">
        <v>224</v>
      </c>
      <c r="F1990" t="s">
        <v>5706</v>
      </c>
      <c r="Q1990" t="s">
        <v>6577</v>
      </c>
      <c r="R1990" t="s">
        <v>36</v>
      </c>
      <c r="S1990" t="s">
        <v>5256</v>
      </c>
      <c r="T1990" t="s">
        <v>1595</v>
      </c>
      <c r="U1990" t="s">
        <v>1598</v>
      </c>
      <c r="V1990" t="s">
        <v>36</v>
      </c>
      <c r="W1990">
        <v>2020</v>
      </c>
      <c r="X1990" s="1">
        <v>44361</v>
      </c>
      <c r="Y1990">
        <v>11236</v>
      </c>
      <c r="Z1990">
        <v>40.633451999999998</v>
      </c>
      <c r="AA1990">
        <v>-73.916445999999993</v>
      </c>
      <c r="AB1990">
        <v>318</v>
      </c>
      <c r="AC1990">
        <v>998</v>
      </c>
      <c r="AD1990">
        <v>3325350</v>
      </c>
      <c r="AE1990">
        <v>3080120400</v>
      </c>
      <c r="AF1990" t="s">
        <v>263</v>
      </c>
    </row>
    <row r="1991" spans="1:32" x14ac:dyDescent="0.35">
      <c r="A1991">
        <v>46</v>
      </c>
      <c r="B1991" t="s">
        <v>117</v>
      </c>
      <c r="C1991" t="s">
        <v>5257</v>
      </c>
      <c r="D1991" t="s">
        <v>6873</v>
      </c>
      <c r="E1991" t="s">
        <v>224</v>
      </c>
      <c r="F1991" t="s">
        <v>5698</v>
      </c>
      <c r="Q1991" t="s">
        <v>6577</v>
      </c>
      <c r="R1991" t="s">
        <v>36</v>
      </c>
      <c r="S1991" t="s">
        <v>5259</v>
      </c>
      <c r="T1991" t="s">
        <v>824</v>
      </c>
      <c r="U1991" t="s">
        <v>1598</v>
      </c>
      <c r="V1991" t="s">
        <v>36</v>
      </c>
      <c r="W1991">
        <v>2020</v>
      </c>
      <c r="X1991" s="1">
        <v>44361</v>
      </c>
    </row>
    <row r="1992" spans="1:32" x14ac:dyDescent="0.35">
      <c r="A1992">
        <v>47</v>
      </c>
      <c r="B1992" t="s">
        <v>728</v>
      </c>
      <c r="C1992" t="s">
        <v>749</v>
      </c>
      <c r="D1992" t="s">
        <v>750</v>
      </c>
      <c r="E1992" t="s">
        <v>224</v>
      </c>
      <c r="F1992" t="s">
        <v>5706</v>
      </c>
      <c r="Q1992" t="s">
        <v>6577</v>
      </c>
      <c r="R1992" t="s">
        <v>36</v>
      </c>
      <c r="S1992" t="s">
        <v>5260</v>
      </c>
      <c r="T1992" t="s">
        <v>1682</v>
      </c>
      <c r="U1992" t="s">
        <v>911</v>
      </c>
      <c r="V1992" t="s">
        <v>36</v>
      </c>
      <c r="W1992">
        <v>2020</v>
      </c>
      <c r="X1992" s="1">
        <v>44361</v>
      </c>
      <c r="Y1992">
        <v>11224</v>
      </c>
      <c r="Z1992">
        <v>40.576501999999998</v>
      </c>
      <c r="AA1992">
        <v>-73.985992999999993</v>
      </c>
      <c r="AB1992">
        <v>313</v>
      </c>
      <c r="AC1992">
        <v>326</v>
      </c>
      <c r="AD1992">
        <v>3189001</v>
      </c>
      <c r="AE1992">
        <v>3070190043</v>
      </c>
      <c r="AF1992" t="s">
        <v>751</v>
      </c>
    </row>
    <row r="1993" spans="1:32" x14ac:dyDescent="0.35">
      <c r="A1993">
        <v>47</v>
      </c>
      <c r="B1993" t="s">
        <v>45</v>
      </c>
      <c r="C1993" t="s">
        <v>5261</v>
      </c>
      <c r="D1993" t="s">
        <v>5262</v>
      </c>
      <c r="E1993" t="s">
        <v>224</v>
      </c>
      <c r="F1993" t="s">
        <v>5706</v>
      </c>
      <c r="Q1993" t="s">
        <v>6577</v>
      </c>
      <c r="R1993" t="s">
        <v>36</v>
      </c>
      <c r="S1993" t="s">
        <v>5263</v>
      </c>
      <c r="T1993" t="s">
        <v>1596</v>
      </c>
      <c r="U1993" t="s">
        <v>1596</v>
      </c>
      <c r="V1993" t="s">
        <v>36</v>
      </c>
      <c r="W1993">
        <v>2020</v>
      </c>
      <c r="X1993" s="1">
        <v>44361</v>
      </c>
      <c r="Y1993">
        <v>11224</v>
      </c>
      <c r="Z1993">
        <v>40.574947000000002</v>
      </c>
      <c r="AA1993">
        <v>-73.974338000000003</v>
      </c>
      <c r="AB1993">
        <v>313</v>
      </c>
      <c r="AC1993">
        <v>352</v>
      </c>
      <c r="AD1993">
        <v>3421602</v>
      </c>
      <c r="AE1993">
        <v>3086980001</v>
      </c>
      <c r="AF1993" t="s">
        <v>751</v>
      </c>
    </row>
    <row r="1994" spans="1:32" x14ac:dyDescent="0.35">
      <c r="A1994">
        <v>47</v>
      </c>
      <c r="B1994" t="s">
        <v>45</v>
      </c>
      <c r="C1994" t="s">
        <v>5264</v>
      </c>
      <c r="D1994" t="s">
        <v>5265</v>
      </c>
      <c r="E1994" t="s">
        <v>224</v>
      </c>
      <c r="F1994" t="s">
        <v>5706</v>
      </c>
      <c r="Q1994" t="s">
        <v>6577</v>
      </c>
      <c r="R1994" t="s">
        <v>36</v>
      </c>
      <c r="S1994" t="s">
        <v>5266</v>
      </c>
      <c r="T1994" t="s">
        <v>1595</v>
      </c>
      <c r="U1994" t="s">
        <v>1601</v>
      </c>
      <c r="V1994" t="s">
        <v>36</v>
      </c>
      <c r="W1994">
        <v>2020</v>
      </c>
      <c r="X1994" s="1">
        <v>44361</v>
      </c>
      <c r="Y1994">
        <v>11224</v>
      </c>
      <c r="Z1994">
        <v>40.5749</v>
      </c>
      <c r="AA1994">
        <v>-73.974092999999996</v>
      </c>
      <c r="AB1994">
        <v>313</v>
      </c>
      <c r="AC1994">
        <v>352</v>
      </c>
      <c r="AD1994">
        <v>3397345</v>
      </c>
      <c r="AE1994">
        <v>3086980001</v>
      </c>
      <c r="AF1994" t="s">
        <v>751</v>
      </c>
    </row>
    <row r="1995" spans="1:32" x14ac:dyDescent="0.35">
      <c r="A1995">
        <v>47</v>
      </c>
      <c r="B1995" t="s">
        <v>45</v>
      </c>
      <c r="C1995" t="s">
        <v>5267</v>
      </c>
      <c r="D1995" t="s">
        <v>5268</v>
      </c>
      <c r="E1995" t="s">
        <v>224</v>
      </c>
      <c r="F1995" t="s">
        <v>5706</v>
      </c>
      <c r="Q1995" t="s">
        <v>6577</v>
      </c>
      <c r="R1995" t="s">
        <v>36</v>
      </c>
      <c r="S1995" t="s">
        <v>5269</v>
      </c>
      <c r="T1995" t="s">
        <v>1595</v>
      </c>
      <c r="U1995" t="s">
        <v>1598</v>
      </c>
      <c r="V1995" t="s">
        <v>36</v>
      </c>
      <c r="W1995">
        <v>2020</v>
      </c>
      <c r="X1995" s="1">
        <v>44361</v>
      </c>
      <c r="Y1995">
        <v>11224</v>
      </c>
      <c r="Z1995">
        <v>40.574914</v>
      </c>
      <c r="AA1995">
        <v>-73.974160999999995</v>
      </c>
      <c r="AB1995">
        <v>313</v>
      </c>
      <c r="AC1995">
        <v>352</v>
      </c>
      <c r="AD1995">
        <v>3397350</v>
      </c>
      <c r="AE1995">
        <v>3086980001</v>
      </c>
      <c r="AF1995" t="s">
        <v>751</v>
      </c>
    </row>
    <row r="1996" spans="1:32" x14ac:dyDescent="0.35">
      <c r="A1996">
        <v>47</v>
      </c>
      <c r="B1996" t="s">
        <v>45</v>
      </c>
      <c r="C1996" t="s">
        <v>5270</v>
      </c>
      <c r="D1996" t="s">
        <v>5271</v>
      </c>
      <c r="E1996" t="s">
        <v>224</v>
      </c>
      <c r="F1996" t="s">
        <v>5706</v>
      </c>
      <c r="Q1996" t="s">
        <v>6577</v>
      </c>
      <c r="R1996" t="s">
        <v>36</v>
      </c>
      <c r="S1996" t="s">
        <v>5272</v>
      </c>
      <c r="T1996" t="s">
        <v>1595</v>
      </c>
      <c r="U1996" t="s">
        <v>911</v>
      </c>
      <c r="V1996" t="s">
        <v>36</v>
      </c>
      <c r="W1996">
        <v>2020</v>
      </c>
      <c r="X1996" s="1">
        <v>44361</v>
      </c>
      <c r="Y1996">
        <v>11224</v>
      </c>
      <c r="Z1996">
        <v>40.574908000000001</v>
      </c>
      <c r="AA1996">
        <v>-73.974125000000001</v>
      </c>
      <c r="AB1996">
        <v>313</v>
      </c>
      <c r="AC1996">
        <v>352</v>
      </c>
      <c r="AD1996">
        <v>3397319</v>
      </c>
      <c r="AE1996">
        <v>3086570001</v>
      </c>
      <c r="AF1996" t="s">
        <v>751</v>
      </c>
    </row>
    <row r="1997" spans="1:32" x14ac:dyDescent="0.35">
      <c r="A1997">
        <v>47</v>
      </c>
      <c r="B1997" t="s">
        <v>45</v>
      </c>
      <c r="C1997" t="s">
        <v>5273</v>
      </c>
      <c r="D1997" t="s">
        <v>5274</v>
      </c>
      <c r="E1997" t="s">
        <v>224</v>
      </c>
      <c r="F1997" t="s">
        <v>5706</v>
      </c>
      <c r="Q1997" t="s">
        <v>6577</v>
      </c>
      <c r="R1997" t="s">
        <v>36</v>
      </c>
      <c r="S1997" t="s">
        <v>5275</v>
      </c>
      <c r="T1997" t="s">
        <v>841</v>
      </c>
      <c r="U1997" t="s">
        <v>1598</v>
      </c>
      <c r="V1997" t="s">
        <v>36</v>
      </c>
      <c r="W1997">
        <v>2020</v>
      </c>
      <c r="X1997" s="1">
        <v>44361</v>
      </c>
      <c r="Y1997">
        <v>11224</v>
      </c>
      <c r="Z1997">
        <v>40.575339999999997</v>
      </c>
      <c r="AA1997">
        <v>-73.977045000000004</v>
      </c>
      <c r="AB1997">
        <v>313</v>
      </c>
      <c r="AC1997">
        <v>352</v>
      </c>
      <c r="AD1997">
        <v>3245159</v>
      </c>
      <c r="AE1997">
        <v>3086970008</v>
      </c>
      <c r="AF1997" t="s">
        <v>751</v>
      </c>
    </row>
    <row r="1998" spans="1:32" x14ac:dyDescent="0.35">
      <c r="A1998">
        <v>47</v>
      </c>
      <c r="B1998" t="s">
        <v>45</v>
      </c>
      <c r="C1998" t="s">
        <v>5276</v>
      </c>
      <c r="D1998" t="s">
        <v>5277</v>
      </c>
      <c r="E1998" t="s">
        <v>224</v>
      </c>
      <c r="F1998" t="s">
        <v>5706</v>
      </c>
      <c r="Q1998" t="s">
        <v>6577</v>
      </c>
      <c r="R1998" t="s">
        <v>36</v>
      </c>
      <c r="S1998" t="s">
        <v>5278</v>
      </c>
      <c r="T1998" t="s">
        <v>1595</v>
      </c>
      <c r="U1998" t="s">
        <v>1598</v>
      </c>
      <c r="V1998" t="s">
        <v>36</v>
      </c>
      <c r="W1998">
        <v>2020</v>
      </c>
      <c r="X1998" s="1">
        <v>44361</v>
      </c>
      <c r="Y1998">
        <v>11224</v>
      </c>
      <c r="Z1998">
        <v>40.574885999999999</v>
      </c>
      <c r="AA1998">
        <v>-73.974017000000003</v>
      </c>
      <c r="AB1998">
        <v>313</v>
      </c>
      <c r="AC1998">
        <v>352</v>
      </c>
      <c r="AD1998">
        <v>3397349</v>
      </c>
      <c r="AE1998">
        <v>3086980001</v>
      </c>
      <c r="AF1998" t="s">
        <v>751</v>
      </c>
    </row>
    <row r="1999" spans="1:32" x14ac:dyDescent="0.35">
      <c r="A1999">
        <v>47</v>
      </c>
      <c r="B1999" t="s">
        <v>45</v>
      </c>
      <c r="C1999" t="s">
        <v>5279</v>
      </c>
      <c r="D1999" t="s">
        <v>5280</v>
      </c>
      <c r="E1999" t="s">
        <v>224</v>
      </c>
      <c r="F1999" t="s">
        <v>5706</v>
      </c>
      <c r="Q1999" t="s">
        <v>6577</v>
      </c>
      <c r="R1999" t="s">
        <v>36</v>
      </c>
      <c r="S1999" t="s">
        <v>992</v>
      </c>
      <c r="T1999" t="s">
        <v>1595</v>
      </c>
      <c r="U1999" t="s">
        <v>1596</v>
      </c>
      <c r="V1999" t="s">
        <v>36</v>
      </c>
      <c r="W1999">
        <v>2020</v>
      </c>
      <c r="X1999" s="1">
        <v>44361</v>
      </c>
      <c r="Y1999">
        <v>11224</v>
      </c>
      <c r="Z1999">
        <v>40.574894999999998</v>
      </c>
      <c r="AA1999">
        <v>-73.974052999999998</v>
      </c>
      <c r="AB1999">
        <v>313</v>
      </c>
      <c r="AC1999">
        <v>352</v>
      </c>
      <c r="AD1999">
        <v>3421782</v>
      </c>
      <c r="AE1999">
        <v>3086980001</v>
      </c>
      <c r="AF1999" t="s">
        <v>751</v>
      </c>
    </row>
    <row r="2000" spans="1:32" x14ac:dyDescent="0.35">
      <c r="A2000">
        <v>47</v>
      </c>
      <c r="B2000" t="s">
        <v>51</v>
      </c>
      <c r="C2000" t="s">
        <v>5281</v>
      </c>
      <c r="D2000" t="s">
        <v>5282</v>
      </c>
      <c r="E2000" t="s">
        <v>224</v>
      </c>
      <c r="F2000" t="s">
        <v>5706</v>
      </c>
      <c r="Q2000" t="s">
        <v>6577</v>
      </c>
      <c r="R2000" t="s">
        <v>36</v>
      </c>
      <c r="S2000" t="s">
        <v>1577</v>
      </c>
      <c r="T2000" t="s">
        <v>810</v>
      </c>
      <c r="U2000" t="s">
        <v>811</v>
      </c>
      <c r="V2000" t="s">
        <v>36</v>
      </c>
      <c r="W2000">
        <v>2020</v>
      </c>
      <c r="X2000" s="1">
        <v>44361</v>
      </c>
      <c r="Y2000">
        <v>11224</v>
      </c>
      <c r="Z2000">
        <v>40.578254999999999</v>
      </c>
      <c r="AA2000">
        <v>-73.979628000000005</v>
      </c>
      <c r="AB2000">
        <v>313</v>
      </c>
      <c r="AC2000">
        <v>350</v>
      </c>
      <c r="AD2000">
        <v>3196558</v>
      </c>
      <c r="AE2000">
        <v>3072660040</v>
      </c>
      <c r="AF2000" t="s">
        <v>758</v>
      </c>
    </row>
    <row r="2001" spans="1:32" x14ac:dyDescent="0.35">
      <c r="A2001">
        <v>47</v>
      </c>
      <c r="B2001" t="s">
        <v>51</v>
      </c>
      <c r="C2001" t="s">
        <v>5283</v>
      </c>
      <c r="D2001" t="s">
        <v>5284</v>
      </c>
      <c r="E2001" t="s">
        <v>224</v>
      </c>
      <c r="F2001" t="s">
        <v>5706</v>
      </c>
      <c r="Q2001" t="s">
        <v>6577</v>
      </c>
      <c r="R2001" t="s">
        <v>36</v>
      </c>
      <c r="S2001" t="s">
        <v>5285</v>
      </c>
      <c r="T2001" t="s">
        <v>824</v>
      </c>
      <c r="U2001" t="s">
        <v>911</v>
      </c>
      <c r="V2001" t="s">
        <v>36</v>
      </c>
      <c r="W2001">
        <v>2020</v>
      </c>
      <c r="X2001" s="1">
        <v>44361</v>
      </c>
      <c r="Y2001">
        <v>11214</v>
      </c>
      <c r="Z2001">
        <v>40.604871000000003</v>
      </c>
      <c r="AA2001">
        <v>-73.995545000000007</v>
      </c>
      <c r="AB2001">
        <v>311</v>
      </c>
      <c r="AC2001">
        <v>288</v>
      </c>
      <c r="AD2001">
        <v>3165232</v>
      </c>
      <c r="AE2001">
        <v>3063290032</v>
      </c>
      <c r="AF2001" t="s">
        <v>715</v>
      </c>
    </row>
    <row r="2002" spans="1:32" x14ac:dyDescent="0.35">
      <c r="A2002">
        <v>47</v>
      </c>
      <c r="B2002" t="s">
        <v>51</v>
      </c>
      <c r="C2002" t="s">
        <v>5286</v>
      </c>
      <c r="D2002" t="s">
        <v>5287</v>
      </c>
      <c r="E2002" t="s">
        <v>224</v>
      </c>
      <c r="F2002" t="s">
        <v>5706</v>
      </c>
      <c r="Q2002" t="s">
        <v>6577</v>
      </c>
      <c r="R2002" t="s">
        <v>36</v>
      </c>
      <c r="S2002" t="s">
        <v>1200</v>
      </c>
      <c r="T2002" t="s">
        <v>841</v>
      </c>
      <c r="U2002" t="s">
        <v>1601</v>
      </c>
      <c r="V2002" t="s">
        <v>36</v>
      </c>
      <c r="W2002">
        <v>2020</v>
      </c>
      <c r="X2002" s="1">
        <v>44361</v>
      </c>
      <c r="Y2002">
        <v>11224</v>
      </c>
      <c r="Z2002">
        <v>40.577216999999997</v>
      </c>
      <c r="AA2002">
        <v>-74.000193999999993</v>
      </c>
      <c r="AB2002">
        <v>313</v>
      </c>
      <c r="AC2002">
        <v>328</v>
      </c>
      <c r="AD2002">
        <v>3188726</v>
      </c>
      <c r="AE2002">
        <v>3070060001</v>
      </c>
      <c r="AF2002" t="s">
        <v>751</v>
      </c>
    </row>
    <row r="2003" spans="1:32" x14ac:dyDescent="0.35">
      <c r="A2003">
        <v>47</v>
      </c>
      <c r="B2003" t="s">
        <v>51</v>
      </c>
      <c r="C2003" t="s">
        <v>5288</v>
      </c>
      <c r="D2003" t="s">
        <v>5289</v>
      </c>
      <c r="E2003" t="s">
        <v>224</v>
      </c>
      <c r="F2003" t="s">
        <v>5706</v>
      </c>
      <c r="Q2003" t="s">
        <v>6577</v>
      </c>
      <c r="R2003" t="s">
        <v>36</v>
      </c>
      <c r="S2003" t="s">
        <v>1197</v>
      </c>
      <c r="T2003" t="s">
        <v>1832</v>
      </c>
      <c r="U2003" t="s">
        <v>1832</v>
      </c>
      <c r="V2003" t="s">
        <v>36</v>
      </c>
      <c r="W2003">
        <v>2020</v>
      </c>
      <c r="X2003" s="1">
        <v>44361</v>
      </c>
      <c r="Y2003">
        <v>11204</v>
      </c>
      <c r="Z2003">
        <v>40.615270000000002</v>
      </c>
      <c r="AA2003">
        <v>-73.987149000000002</v>
      </c>
      <c r="AB2003">
        <v>311</v>
      </c>
      <c r="AC2003">
        <v>256</v>
      </c>
      <c r="AD2003">
        <v>3134749</v>
      </c>
      <c r="AE2003">
        <v>3055710001</v>
      </c>
      <c r="AF2003" t="s">
        <v>715</v>
      </c>
    </row>
    <row r="2004" spans="1:32" x14ac:dyDescent="0.35">
      <c r="A2004">
        <v>47</v>
      </c>
      <c r="B2004" t="s">
        <v>51</v>
      </c>
      <c r="C2004" t="s">
        <v>5290</v>
      </c>
      <c r="D2004" t="s">
        <v>5291</v>
      </c>
      <c r="E2004" t="s">
        <v>224</v>
      </c>
      <c r="F2004" t="s">
        <v>5698</v>
      </c>
      <c r="Q2004" t="s">
        <v>6577</v>
      </c>
      <c r="R2004" t="s">
        <v>36</v>
      </c>
      <c r="S2004" t="s">
        <v>1445</v>
      </c>
      <c r="T2004" t="s">
        <v>810</v>
      </c>
      <c r="U2004" t="s">
        <v>1598</v>
      </c>
      <c r="V2004" t="s">
        <v>36</v>
      </c>
      <c r="W2004">
        <v>2020</v>
      </c>
      <c r="X2004" s="1">
        <v>44361</v>
      </c>
      <c r="Y2004">
        <v>11214</v>
      </c>
      <c r="Z2004">
        <v>40.587615999999997</v>
      </c>
      <c r="AA2004">
        <v>-73.985947999999993</v>
      </c>
      <c r="AB2004">
        <v>313</v>
      </c>
      <c r="AC2004">
        <v>314</v>
      </c>
      <c r="AD2004">
        <v>3187407</v>
      </c>
      <c r="AE2004">
        <v>3069170001</v>
      </c>
      <c r="AF2004" t="s">
        <v>754</v>
      </c>
    </row>
    <row r="2005" spans="1:32" x14ac:dyDescent="0.35">
      <c r="A2005">
        <v>47</v>
      </c>
      <c r="B2005" t="s">
        <v>51</v>
      </c>
      <c r="C2005" t="s">
        <v>5292</v>
      </c>
      <c r="D2005" t="s">
        <v>5293</v>
      </c>
      <c r="E2005" t="s">
        <v>224</v>
      </c>
      <c r="F2005" t="s">
        <v>5698</v>
      </c>
      <c r="Q2005" t="s">
        <v>6577</v>
      </c>
      <c r="R2005" t="s">
        <v>36</v>
      </c>
      <c r="S2005" t="s">
        <v>2337</v>
      </c>
      <c r="T2005" t="s">
        <v>841</v>
      </c>
      <c r="U2005" t="s">
        <v>911</v>
      </c>
      <c r="V2005" t="s">
        <v>36</v>
      </c>
      <c r="W2005">
        <v>2020</v>
      </c>
      <c r="X2005" s="1">
        <v>44361</v>
      </c>
      <c r="Y2005">
        <v>11223</v>
      </c>
      <c r="Z2005">
        <v>40.602083999999998</v>
      </c>
      <c r="AA2005">
        <v>-73.970012999999994</v>
      </c>
      <c r="AB2005">
        <v>315</v>
      </c>
      <c r="AC2005">
        <v>41401</v>
      </c>
      <c r="AD2005">
        <v>3178584</v>
      </c>
      <c r="AE2005">
        <v>3066810169</v>
      </c>
      <c r="AF2005" t="s">
        <v>761</v>
      </c>
    </row>
    <row r="2006" spans="1:32" x14ac:dyDescent="0.35">
      <c r="A2006">
        <v>47</v>
      </c>
      <c r="B2006" t="s">
        <v>51</v>
      </c>
      <c r="C2006" t="s">
        <v>5294</v>
      </c>
      <c r="D2006" t="s">
        <v>5295</v>
      </c>
      <c r="E2006" t="s">
        <v>224</v>
      </c>
      <c r="F2006" t="s">
        <v>5698</v>
      </c>
      <c r="Q2006" t="s">
        <v>6577</v>
      </c>
      <c r="R2006" t="s">
        <v>36</v>
      </c>
      <c r="S2006" t="s">
        <v>2337</v>
      </c>
      <c r="T2006" t="s">
        <v>824</v>
      </c>
      <c r="U2006" t="s">
        <v>1601</v>
      </c>
      <c r="V2006" t="s">
        <v>36</v>
      </c>
      <c r="W2006">
        <v>2020</v>
      </c>
      <c r="X2006" s="1">
        <v>44361</v>
      </c>
      <c r="Y2006">
        <v>11223</v>
      </c>
      <c r="Z2006">
        <v>40.590564000000001</v>
      </c>
      <c r="AA2006">
        <v>-73.969964000000004</v>
      </c>
      <c r="AB2006">
        <v>315</v>
      </c>
      <c r="AC2006">
        <v>37401</v>
      </c>
      <c r="AD2006">
        <v>3195175</v>
      </c>
      <c r="AE2006">
        <v>3071960001</v>
      </c>
      <c r="AF2006" t="s">
        <v>754</v>
      </c>
    </row>
    <row r="2007" spans="1:32" x14ac:dyDescent="0.35">
      <c r="A2007">
        <v>47</v>
      </c>
      <c r="B2007" t="s">
        <v>51</v>
      </c>
      <c r="C2007" t="s">
        <v>5296</v>
      </c>
      <c r="D2007" t="s">
        <v>5297</v>
      </c>
      <c r="E2007" t="s">
        <v>224</v>
      </c>
      <c r="F2007" t="s">
        <v>5698</v>
      </c>
      <c r="Q2007" t="s">
        <v>6577</v>
      </c>
      <c r="R2007" t="s">
        <v>36</v>
      </c>
      <c r="S2007" t="s">
        <v>5182</v>
      </c>
      <c r="T2007" t="s">
        <v>841</v>
      </c>
      <c r="U2007" t="s">
        <v>1601</v>
      </c>
      <c r="V2007" t="s">
        <v>36</v>
      </c>
      <c r="W2007">
        <v>2020</v>
      </c>
      <c r="X2007" s="1">
        <v>44361</v>
      </c>
      <c r="Y2007">
        <v>11223</v>
      </c>
      <c r="Z2007">
        <v>40.601300000000002</v>
      </c>
      <c r="AA2007">
        <v>-73.976952999999995</v>
      </c>
      <c r="AB2007">
        <v>311</v>
      </c>
      <c r="AC2007">
        <v>410</v>
      </c>
      <c r="AD2007">
        <v>3190273</v>
      </c>
      <c r="AE2007">
        <v>3070840001</v>
      </c>
      <c r="AF2007" t="s">
        <v>1526</v>
      </c>
    </row>
    <row r="2008" spans="1:32" x14ac:dyDescent="0.35">
      <c r="A2008">
        <v>47</v>
      </c>
      <c r="B2008" t="s">
        <v>51</v>
      </c>
      <c r="C2008" t="s">
        <v>5298</v>
      </c>
      <c r="D2008" t="s">
        <v>5299</v>
      </c>
      <c r="E2008" t="s">
        <v>224</v>
      </c>
      <c r="F2008" t="s">
        <v>5706</v>
      </c>
      <c r="Q2008" t="s">
        <v>6577</v>
      </c>
      <c r="R2008" t="s">
        <v>36</v>
      </c>
      <c r="S2008" t="s">
        <v>5300</v>
      </c>
      <c r="T2008" t="s">
        <v>841</v>
      </c>
      <c r="U2008" t="s">
        <v>1601</v>
      </c>
      <c r="V2008" t="s">
        <v>36</v>
      </c>
      <c r="W2008">
        <v>2020</v>
      </c>
      <c r="X2008" s="1">
        <v>44361</v>
      </c>
      <c r="Y2008">
        <v>11224</v>
      </c>
      <c r="Z2008">
        <v>40.578187999999997</v>
      </c>
      <c r="AA2008">
        <v>-73.99203</v>
      </c>
      <c r="AB2008">
        <v>313</v>
      </c>
      <c r="AC2008">
        <v>330</v>
      </c>
      <c r="AD2008">
        <v>3188221</v>
      </c>
      <c r="AE2008">
        <v>3069650140</v>
      </c>
      <c r="AF2008" t="s">
        <v>751</v>
      </c>
    </row>
    <row r="2009" spans="1:32" x14ac:dyDescent="0.35">
      <c r="A2009">
        <v>47</v>
      </c>
      <c r="B2009" t="s">
        <v>51</v>
      </c>
      <c r="C2009" t="s">
        <v>5301</v>
      </c>
      <c r="D2009" t="s">
        <v>5302</v>
      </c>
      <c r="E2009" t="s">
        <v>224</v>
      </c>
      <c r="F2009" t="s">
        <v>5706</v>
      </c>
      <c r="Q2009" t="s">
        <v>6577</v>
      </c>
      <c r="R2009" t="s">
        <v>36</v>
      </c>
      <c r="S2009" t="s">
        <v>1112</v>
      </c>
      <c r="T2009" t="s">
        <v>1682</v>
      </c>
      <c r="U2009" t="s">
        <v>1601</v>
      </c>
      <c r="V2009" t="s">
        <v>36</v>
      </c>
      <c r="W2009">
        <v>2020</v>
      </c>
      <c r="X2009" s="1">
        <v>44361</v>
      </c>
      <c r="Y2009">
        <v>11204</v>
      </c>
      <c r="Z2009">
        <v>40.612273000000002</v>
      </c>
      <c r="AA2009">
        <v>-73.986712999999995</v>
      </c>
      <c r="AB2009">
        <v>311</v>
      </c>
      <c r="AC2009">
        <v>258</v>
      </c>
      <c r="AD2009">
        <v>3157466</v>
      </c>
      <c r="AE2009">
        <v>3061740036</v>
      </c>
      <c r="AF2009" t="s">
        <v>715</v>
      </c>
    </row>
    <row r="2010" spans="1:32" x14ac:dyDescent="0.35">
      <c r="A2010">
        <v>47</v>
      </c>
      <c r="B2010" t="s">
        <v>51</v>
      </c>
      <c r="C2010" t="s">
        <v>5303</v>
      </c>
      <c r="D2010" t="s">
        <v>5304</v>
      </c>
      <c r="E2010" t="s">
        <v>224</v>
      </c>
      <c r="F2010" t="s">
        <v>5706</v>
      </c>
      <c r="Q2010" t="s">
        <v>6577</v>
      </c>
      <c r="R2010" t="s">
        <v>36</v>
      </c>
      <c r="S2010" t="s">
        <v>5305</v>
      </c>
      <c r="T2010" t="s">
        <v>841</v>
      </c>
      <c r="U2010" t="s">
        <v>1601</v>
      </c>
      <c r="V2010" t="s">
        <v>36</v>
      </c>
      <c r="W2010">
        <v>2020</v>
      </c>
      <c r="X2010" s="1">
        <v>44361</v>
      </c>
      <c r="Y2010">
        <v>11214</v>
      </c>
      <c r="Z2010">
        <v>40.595340999999998</v>
      </c>
      <c r="AA2010">
        <v>-73.993457000000006</v>
      </c>
      <c r="AB2010">
        <v>311</v>
      </c>
      <c r="AC2010">
        <v>304</v>
      </c>
      <c r="AD2010">
        <v>3186626</v>
      </c>
      <c r="AE2010">
        <v>3068910001</v>
      </c>
      <c r="AF2010" t="s">
        <v>1526</v>
      </c>
    </row>
    <row r="2011" spans="1:32" x14ac:dyDescent="0.35">
      <c r="A2011">
        <v>47</v>
      </c>
      <c r="B2011" t="s">
        <v>51</v>
      </c>
      <c r="C2011" t="s">
        <v>5306</v>
      </c>
      <c r="D2011" t="s">
        <v>5307</v>
      </c>
      <c r="E2011" t="s">
        <v>224</v>
      </c>
      <c r="F2011" t="s">
        <v>5706</v>
      </c>
      <c r="Q2011" t="s">
        <v>6577</v>
      </c>
      <c r="R2011" t="s">
        <v>36</v>
      </c>
      <c r="S2011" t="s">
        <v>5308</v>
      </c>
      <c r="T2011" t="s">
        <v>1595</v>
      </c>
      <c r="U2011" t="s">
        <v>1601</v>
      </c>
      <c r="V2011" t="s">
        <v>36</v>
      </c>
      <c r="W2011">
        <v>2020</v>
      </c>
      <c r="X2011" s="1">
        <v>44361</v>
      </c>
      <c r="Y2011">
        <v>11224</v>
      </c>
      <c r="Z2011">
        <v>40.574410999999998</v>
      </c>
      <c r="AA2011">
        <v>-73.99194</v>
      </c>
      <c r="AB2011">
        <v>313</v>
      </c>
      <c r="AC2011">
        <v>342</v>
      </c>
      <c r="AD2011">
        <v>3189538</v>
      </c>
      <c r="AE2011">
        <v>3070540045</v>
      </c>
      <c r="AF2011" t="s">
        <v>751</v>
      </c>
    </row>
    <row r="2012" spans="1:32" x14ac:dyDescent="0.35">
      <c r="A2012">
        <v>47</v>
      </c>
      <c r="B2012" t="s">
        <v>51</v>
      </c>
      <c r="C2012" t="s">
        <v>6874</v>
      </c>
      <c r="D2012" t="s">
        <v>6875</v>
      </c>
      <c r="E2012" t="s">
        <v>224</v>
      </c>
      <c r="F2012" t="s">
        <v>5698</v>
      </c>
      <c r="Q2012" t="s">
        <v>6577</v>
      </c>
      <c r="R2012" t="s">
        <v>65</v>
      </c>
      <c r="S2012" t="s">
        <v>6876</v>
      </c>
      <c r="T2012" t="s">
        <v>841</v>
      </c>
      <c r="U2012" t="s">
        <v>1601</v>
      </c>
      <c r="V2012" t="s">
        <v>36</v>
      </c>
      <c r="W2012">
        <v>2020</v>
      </c>
      <c r="X2012" s="1">
        <v>44361</v>
      </c>
      <c r="Y2012">
        <v>11224</v>
      </c>
      <c r="Z2012">
        <v>40.582500000000003</v>
      </c>
      <c r="AA2012">
        <v>-73.973122000000004</v>
      </c>
      <c r="AB2012">
        <v>313</v>
      </c>
      <c r="AC2012">
        <v>354</v>
      </c>
      <c r="AD2012">
        <v>3196292</v>
      </c>
      <c r="AE2012">
        <v>3072500025</v>
      </c>
      <c r="AF2012" t="s">
        <v>758</v>
      </c>
    </row>
    <row r="2013" spans="1:32" x14ac:dyDescent="0.35">
      <c r="A2013">
        <v>47</v>
      </c>
      <c r="B2013" t="s">
        <v>51</v>
      </c>
      <c r="C2013" t="s">
        <v>6877</v>
      </c>
      <c r="D2013" t="s">
        <v>6878</v>
      </c>
      <c r="E2013" t="s">
        <v>224</v>
      </c>
      <c r="F2013" t="s">
        <v>5698</v>
      </c>
      <c r="Q2013" t="s">
        <v>6577</v>
      </c>
      <c r="R2013" t="s">
        <v>65</v>
      </c>
      <c r="S2013" t="s">
        <v>1369</v>
      </c>
      <c r="T2013" t="s">
        <v>1682</v>
      </c>
      <c r="U2013" t="s">
        <v>1598</v>
      </c>
      <c r="V2013" t="s">
        <v>36</v>
      </c>
      <c r="W2013">
        <v>2020</v>
      </c>
      <c r="X2013" s="1">
        <v>44361</v>
      </c>
      <c r="Y2013">
        <v>11223</v>
      </c>
      <c r="Z2013">
        <v>40.589267999999997</v>
      </c>
      <c r="AA2013">
        <v>-73.981738000000007</v>
      </c>
      <c r="AB2013">
        <v>313</v>
      </c>
      <c r="AC2013">
        <v>308</v>
      </c>
      <c r="AD2013">
        <v>3194998</v>
      </c>
      <c r="AE2013">
        <v>3071850020</v>
      </c>
      <c r="AF2013" t="s">
        <v>754</v>
      </c>
    </row>
    <row r="2014" spans="1:32" x14ac:dyDescent="0.35">
      <c r="A2014">
        <v>47</v>
      </c>
      <c r="B2014" t="s">
        <v>51</v>
      </c>
      <c r="C2014" t="s">
        <v>5309</v>
      </c>
      <c r="D2014" t="s">
        <v>5284</v>
      </c>
      <c r="E2014" t="s">
        <v>224</v>
      </c>
      <c r="F2014" t="s">
        <v>5706</v>
      </c>
      <c r="Q2014" t="s">
        <v>6577</v>
      </c>
      <c r="R2014" t="s">
        <v>36</v>
      </c>
      <c r="S2014" t="s">
        <v>1596</v>
      </c>
      <c r="T2014" t="s">
        <v>1596</v>
      </c>
      <c r="U2014" t="s">
        <v>911</v>
      </c>
      <c r="V2014" t="s">
        <v>36</v>
      </c>
      <c r="W2014">
        <v>2020</v>
      </c>
      <c r="X2014" s="1">
        <v>44361</v>
      </c>
      <c r="Y2014">
        <v>11214</v>
      </c>
      <c r="Z2014">
        <v>40.604871000000003</v>
      </c>
      <c r="AA2014">
        <v>-73.995545000000007</v>
      </c>
      <c r="AB2014">
        <v>311</v>
      </c>
      <c r="AC2014">
        <v>288</v>
      </c>
      <c r="AD2014">
        <v>3165232</v>
      </c>
      <c r="AE2014">
        <v>3063290032</v>
      </c>
      <c r="AF2014" t="s">
        <v>715</v>
      </c>
    </row>
    <row r="2015" spans="1:32" x14ac:dyDescent="0.35">
      <c r="A2015">
        <v>47</v>
      </c>
      <c r="B2015" t="s">
        <v>51</v>
      </c>
      <c r="C2015" t="s">
        <v>5310</v>
      </c>
      <c r="D2015" t="s">
        <v>5311</v>
      </c>
      <c r="E2015" t="s">
        <v>224</v>
      </c>
      <c r="F2015" t="s">
        <v>5706</v>
      </c>
      <c r="Q2015" t="s">
        <v>6577</v>
      </c>
      <c r="R2015" t="s">
        <v>36</v>
      </c>
      <c r="S2015" t="s">
        <v>5312</v>
      </c>
      <c r="T2015" t="s">
        <v>824</v>
      </c>
      <c r="U2015" t="s">
        <v>911</v>
      </c>
      <c r="V2015" t="s">
        <v>36</v>
      </c>
      <c r="W2015">
        <v>2020</v>
      </c>
      <c r="X2015" s="1">
        <v>44361</v>
      </c>
      <c r="Y2015">
        <v>11224</v>
      </c>
      <c r="Z2015">
        <v>40.577207999999999</v>
      </c>
      <c r="AA2015">
        <v>-73.985952999999995</v>
      </c>
      <c r="AB2015">
        <v>313</v>
      </c>
      <c r="AC2015">
        <v>326</v>
      </c>
      <c r="AD2015">
        <v>3329331</v>
      </c>
      <c r="AE2015">
        <v>3070200039</v>
      </c>
      <c r="AF2015" t="s">
        <v>751</v>
      </c>
    </row>
    <row r="2016" spans="1:32" x14ac:dyDescent="0.35">
      <c r="A2016">
        <v>47</v>
      </c>
      <c r="B2016" t="s">
        <v>59</v>
      </c>
      <c r="C2016" t="s">
        <v>5313</v>
      </c>
      <c r="D2016" t="s">
        <v>5314</v>
      </c>
      <c r="E2016" t="s">
        <v>224</v>
      </c>
      <c r="F2016" t="s">
        <v>5706</v>
      </c>
      <c r="Q2016" t="s">
        <v>6577</v>
      </c>
      <c r="R2016" t="s">
        <v>36</v>
      </c>
      <c r="S2016" t="s">
        <v>5315</v>
      </c>
      <c r="T2016" t="s">
        <v>824</v>
      </c>
      <c r="U2016" t="s">
        <v>811</v>
      </c>
      <c r="V2016" t="s">
        <v>36</v>
      </c>
      <c r="W2016">
        <v>2020</v>
      </c>
      <c r="X2016" s="1">
        <v>44361</v>
      </c>
    </row>
    <row r="2017" spans="1:32" x14ac:dyDescent="0.35">
      <c r="A2017">
        <v>47</v>
      </c>
      <c r="B2017" t="s">
        <v>59</v>
      </c>
      <c r="C2017" t="s">
        <v>6879</v>
      </c>
      <c r="D2017" t="s">
        <v>5317</v>
      </c>
      <c r="E2017" t="s">
        <v>224</v>
      </c>
      <c r="F2017" t="s">
        <v>5706</v>
      </c>
      <c r="Q2017" t="s">
        <v>6577</v>
      </c>
      <c r="R2017" t="s">
        <v>36</v>
      </c>
      <c r="S2017" t="s">
        <v>5318</v>
      </c>
      <c r="T2017" t="s">
        <v>1595</v>
      </c>
      <c r="U2017" t="s">
        <v>1601</v>
      </c>
      <c r="V2017" t="s">
        <v>36</v>
      </c>
      <c r="W2017">
        <v>2020</v>
      </c>
      <c r="X2017" s="1">
        <v>44361</v>
      </c>
      <c r="Y2017">
        <v>11224</v>
      </c>
      <c r="Z2017">
        <v>40.573242</v>
      </c>
      <c r="AA2017">
        <v>-73.991716999999994</v>
      </c>
      <c r="AB2017">
        <v>313</v>
      </c>
      <c r="AC2017">
        <v>340</v>
      </c>
      <c r="AD2017">
        <v>3329347</v>
      </c>
      <c r="AE2017">
        <v>3070690014</v>
      </c>
      <c r="AF2017" t="s">
        <v>751</v>
      </c>
    </row>
    <row r="2018" spans="1:32" x14ac:dyDescent="0.35">
      <c r="A2018">
        <v>48</v>
      </c>
      <c r="B2018" t="s">
        <v>32</v>
      </c>
      <c r="C2018" t="s">
        <v>5319</v>
      </c>
      <c r="D2018" t="s">
        <v>5320</v>
      </c>
      <c r="E2018" t="s">
        <v>224</v>
      </c>
      <c r="F2018" t="s">
        <v>5698</v>
      </c>
      <c r="Q2018" t="s">
        <v>6577</v>
      </c>
      <c r="R2018" t="s">
        <v>36</v>
      </c>
      <c r="S2018" t="s">
        <v>5321</v>
      </c>
      <c r="T2018" t="s">
        <v>810</v>
      </c>
      <c r="U2018" t="s">
        <v>911</v>
      </c>
      <c r="V2018" t="s">
        <v>36</v>
      </c>
      <c r="W2018">
        <v>2020</v>
      </c>
      <c r="X2018" s="1">
        <v>44361</v>
      </c>
      <c r="Y2018">
        <v>11235</v>
      </c>
      <c r="Z2018">
        <v>40.578496999999999</v>
      </c>
      <c r="AA2018">
        <v>-73.935321000000002</v>
      </c>
      <c r="AB2018">
        <v>315</v>
      </c>
      <c r="AC2018">
        <v>616</v>
      </c>
      <c r="AD2018">
        <v>3326936</v>
      </c>
      <c r="AE2018">
        <v>3087600060</v>
      </c>
      <c r="AF2018" t="s">
        <v>731</v>
      </c>
    </row>
    <row r="2019" spans="1:32" x14ac:dyDescent="0.35">
      <c r="A2019">
        <v>48</v>
      </c>
      <c r="B2019" t="s">
        <v>32</v>
      </c>
      <c r="C2019" t="s">
        <v>5322</v>
      </c>
      <c r="D2019" t="s">
        <v>1541</v>
      </c>
      <c r="E2019" t="s">
        <v>224</v>
      </c>
      <c r="F2019" t="s">
        <v>5698</v>
      </c>
      <c r="Q2019" t="s">
        <v>6577</v>
      </c>
      <c r="R2019" t="s">
        <v>36</v>
      </c>
      <c r="S2019" t="s">
        <v>5323</v>
      </c>
      <c r="T2019" t="s">
        <v>1595</v>
      </c>
      <c r="U2019" t="s">
        <v>1596</v>
      </c>
      <c r="V2019" t="s">
        <v>36</v>
      </c>
      <c r="W2019">
        <v>2020</v>
      </c>
      <c r="X2019" s="1">
        <v>44361</v>
      </c>
      <c r="Y2019">
        <v>11235</v>
      </c>
      <c r="Z2019">
        <v>40.578496999999999</v>
      </c>
      <c r="AA2019">
        <v>-73.934899999999999</v>
      </c>
      <c r="AB2019">
        <v>315</v>
      </c>
      <c r="AC2019">
        <v>616</v>
      </c>
      <c r="AD2019">
        <v>3326937</v>
      </c>
      <c r="AE2019">
        <v>3087600060</v>
      </c>
      <c r="AF2019" t="s">
        <v>731</v>
      </c>
    </row>
    <row r="2020" spans="1:32" x14ac:dyDescent="0.35">
      <c r="A2020">
        <v>48</v>
      </c>
      <c r="B2020" t="s">
        <v>32</v>
      </c>
      <c r="C2020" t="s">
        <v>5324</v>
      </c>
      <c r="D2020" t="s">
        <v>5325</v>
      </c>
      <c r="E2020" t="s">
        <v>224</v>
      </c>
      <c r="F2020" t="s">
        <v>5698</v>
      </c>
      <c r="Q2020" t="s">
        <v>6577</v>
      </c>
      <c r="R2020" t="s">
        <v>36</v>
      </c>
      <c r="S2020" t="s">
        <v>5326</v>
      </c>
      <c r="T2020" t="s">
        <v>1682</v>
      </c>
      <c r="U2020" t="s">
        <v>1596</v>
      </c>
      <c r="V2020" t="s">
        <v>36</v>
      </c>
      <c r="W2020">
        <v>2020</v>
      </c>
      <c r="X2020" s="1">
        <v>44361</v>
      </c>
      <c r="Y2020">
        <v>11235</v>
      </c>
      <c r="Z2020">
        <v>40.578102999999999</v>
      </c>
      <c r="AA2020">
        <v>-73.932699999999997</v>
      </c>
      <c r="AB2020">
        <v>315</v>
      </c>
      <c r="AC2020">
        <v>616</v>
      </c>
      <c r="AD2020">
        <v>3326934</v>
      </c>
      <c r="AE2020">
        <v>3087600060</v>
      </c>
      <c r="AF2020" t="s">
        <v>731</v>
      </c>
    </row>
    <row r="2021" spans="1:32" x14ac:dyDescent="0.35">
      <c r="A2021">
        <v>48</v>
      </c>
      <c r="B2021" t="s">
        <v>32</v>
      </c>
      <c r="C2021" t="s">
        <v>5327</v>
      </c>
      <c r="D2021" t="s">
        <v>5328</v>
      </c>
      <c r="E2021" t="s">
        <v>224</v>
      </c>
      <c r="F2021" t="s">
        <v>5698</v>
      </c>
      <c r="Q2021" t="s">
        <v>6577</v>
      </c>
      <c r="R2021" t="s">
        <v>36</v>
      </c>
      <c r="S2021" t="s">
        <v>5329</v>
      </c>
      <c r="T2021" t="s">
        <v>1595</v>
      </c>
      <c r="U2021" t="s">
        <v>1596</v>
      </c>
      <c r="V2021" t="s">
        <v>36</v>
      </c>
      <c r="W2021">
        <v>2020</v>
      </c>
      <c r="X2021" s="1">
        <v>44361</v>
      </c>
      <c r="Y2021">
        <v>11235</v>
      </c>
      <c r="Z2021">
        <v>40.578431999999999</v>
      </c>
      <c r="AA2021">
        <v>-73.936768000000001</v>
      </c>
      <c r="AB2021">
        <v>315</v>
      </c>
      <c r="AC2021">
        <v>616</v>
      </c>
      <c r="AD2021">
        <v>3347727</v>
      </c>
      <c r="AE2021">
        <v>3087600060</v>
      </c>
      <c r="AF2021" t="s">
        <v>731</v>
      </c>
    </row>
    <row r="2022" spans="1:32" x14ac:dyDescent="0.35">
      <c r="A2022">
        <v>48</v>
      </c>
      <c r="B2022" t="s">
        <v>32</v>
      </c>
      <c r="C2022" t="s">
        <v>5330</v>
      </c>
      <c r="D2022" t="s">
        <v>5331</v>
      </c>
      <c r="E2022" t="s">
        <v>224</v>
      </c>
      <c r="F2022" t="s">
        <v>5698</v>
      </c>
      <c r="Q2022" t="s">
        <v>6577</v>
      </c>
      <c r="R2022" t="s">
        <v>36</v>
      </c>
      <c r="S2022" t="s">
        <v>5332</v>
      </c>
      <c r="T2022" t="s">
        <v>1595</v>
      </c>
      <c r="U2022" t="s">
        <v>1596</v>
      </c>
      <c r="V2022" t="s">
        <v>36</v>
      </c>
      <c r="W2022">
        <v>2020</v>
      </c>
      <c r="X2022" s="1">
        <v>44361</v>
      </c>
      <c r="Y2022">
        <v>11235</v>
      </c>
      <c r="Z2022">
        <v>40.578502</v>
      </c>
      <c r="AA2022">
        <v>-73.935198</v>
      </c>
      <c r="AB2022">
        <v>315</v>
      </c>
      <c r="AC2022">
        <v>616</v>
      </c>
      <c r="AD2022">
        <v>3347725</v>
      </c>
      <c r="AE2022">
        <v>3087600060</v>
      </c>
      <c r="AF2022" t="s">
        <v>731</v>
      </c>
    </row>
    <row r="2023" spans="1:32" x14ac:dyDescent="0.35">
      <c r="A2023">
        <v>48</v>
      </c>
      <c r="B2023" t="s">
        <v>32</v>
      </c>
      <c r="C2023" t="s">
        <v>5333</v>
      </c>
      <c r="D2023" t="s">
        <v>5334</v>
      </c>
      <c r="E2023" t="s">
        <v>224</v>
      </c>
      <c r="F2023" t="s">
        <v>5698</v>
      </c>
      <c r="Q2023" t="s">
        <v>6577</v>
      </c>
      <c r="R2023" t="s">
        <v>36</v>
      </c>
      <c r="S2023" t="s">
        <v>5335</v>
      </c>
      <c r="T2023" t="s">
        <v>1596</v>
      </c>
      <c r="U2023" t="s">
        <v>1598</v>
      </c>
      <c r="V2023" t="s">
        <v>36</v>
      </c>
      <c r="W2023">
        <v>2020</v>
      </c>
      <c r="X2023" s="1">
        <v>44361</v>
      </c>
      <c r="Y2023">
        <v>11235</v>
      </c>
      <c r="Z2023">
        <v>40.580894000000001</v>
      </c>
      <c r="AA2023">
        <v>-73.935952</v>
      </c>
      <c r="AB2023">
        <v>315</v>
      </c>
      <c r="AC2023">
        <v>616</v>
      </c>
      <c r="AD2023">
        <v>3326938</v>
      </c>
      <c r="AE2023">
        <v>3087600060</v>
      </c>
      <c r="AF2023" t="s">
        <v>731</v>
      </c>
    </row>
    <row r="2024" spans="1:32" x14ac:dyDescent="0.35">
      <c r="A2024">
        <v>48</v>
      </c>
      <c r="B2024" t="s">
        <v>32</v>
      </c>
      <c r="C2024" t="s">
        <v>5336</v>
      </c>
      <c r="D2024" t="s">
        <v>5337</v>
      </c>
      <c r="E2024" t="s">
        <v>224</v>
      </c>
      <c r="F2024" t="s">
        <v>5698</v>
      </c>
      <c r="Q2024" t="s">
        <v>6577</v>
      </c>
      <c r="R2024" t="s">
        <v>36</v>
      </c>
      <c r="S2024" t="s">
        <v>2644</v>
      </c>
      <c r="T2024" t="s">
        <v>1595</v>
      </c>
      <c r="U2024" t="s">
        <v>1596</v>
      </c>
      <c r="V2024" t="s">
        <v>36</v>
      </c>
      <c r="W2024">
        <v>2020</v>
      </c>
      <c r="X2024" s="1">
        <v>44361</v>
      </c>
      <c r="Y2024">
        <v>11235</v>
      </c>
      <c r="Z2024">
        <v>40.578091999999998</v>
      </c>
      <c r="AA2024">
        <v>-73.933165000000002</v>
      </c>
      <c r="AB2024">
        <v>315</v>
      </c>
      <c r="AC2024">
        <v>616</v>
      </c>
      <c r="AD2024">
        <v>3326935</v>
      </c>
      <c r="AE2024">
        <v>3087600060</v>
      </c>
      <c r="AF2024" t="s">
        <v>731</v>
      </c>
    </row>
    <row r="2025" spans="1:32" x14ac:dyDescent="0.35">
      <c r="A2025">
        <v>48</v>
      </c>
      <c r="B2025" t="s">
        <v>32</v>
      </c>
      <c r="C2025" t="s">
        <v>5338</v>
      </c>
      <c r="D2025" t="s">
        <v>5339</v>
      </c>
      <c r="E2025" t="s">
        <v>224</v>
      </c>
      <c r="F2025" t="s">
        <v>5698</v>
      </c>
      <c r="Q2025" t="s">
        <v>6577</v>
      </c>
      <c r="R2025" t="s">
        <v>36</v>
      </c>
      <c r="S2025" t="s">
        <v>5340</v>
      </c>
      <c r="T2025" t="s">
        <v>1595</v>
      </c>
      <c r="U2025" t="s">
        <v>811</v>
      </c>
      <c r="V2025" t="s">
        <v>36</v>
      </c>
      <c r="W2025">
        <v>2020</v>
      </c>
      <c r="X2025" s="1">
        <v>44361</v>
      </c>
      <c r="Y2025">
        <v>11235</v>
      </c>
      <c r="Z2025">
        <v>40.578516</v>
      </c>
      <c r="AA2025">
        <v>-73.934308999999999</v>
      </c>
      <c r="AB2025">
        <v>315</v>
      </c>
      <c r="AC2025">
        <v>616</v>
      </c>
      <c r="AD2025">
        <v>3348024</v>
      </c>
      <c r="AE2025">
        <v>3087600060</v>
      </c>
      <c r="AF2025" t="s">
        <v>731</v>
      </c>
    </row>
    <row r="2026" spans="1:32" x14ac:dyDescent="0.35">
      <c r="A2026">
        <v>48</v>
      </c>
      <c r="B2026" t="s">
        <v>32</v>
      </c>
      <c r="C2026" t="s">
        <v>5341</v>
      </c>
      <c r="D2026" t="s">
        <v>5342</v>
      </c>
      <c r="E2026" t="s">
        <v>224</v>
      </c>
      <c r="F2026" t="s">
        <v>5698</v>
      </c>
      <c r="Q2026" t="s">
        <v>6577</v>
      </c>
      <c r="R2026" t="s">
        <v>36</v>
      </c>
      <c r="S2026" t="s">
        <v>5343</v>
      </c>
      <c r="T2026" t="s">
        <v>1595</v>
      </c>
      <c r="U2026" t="s">
        <v>1596</v>
      </c>
      <c r="V2026" t="s">
        <v>36</v>
      </c>
      <c r="W2026">
        <v>2020</v>
      </c>
      <c r="X2026" s="1">
        <v>44361</v>
      </c>
      <c r="Y2026">
        <v>11235</v>
      </c>
      <c r="Z2026">
        <v>40.578111</v>
      </c>
      <c r="AA2026">
        <v>-73.933038999999994</v>
      </c>
      <c r="AB2026">
        <v>315</v>
      </c>
      <c r="AC2026">
        <v>616</v>
      </c>
      <c r="AD2026">
        <v>3397337</v>
      </c>
      <c r="AE2026">
        <v>3087600060</v>
      </c>
      <c r="AF2026" t="s">
        <v>731</v>
      </c>
    </row>
    <row r="2027" spans="1:32" x14ac:dyDescent="0.35">
      <c r="A2027">
        <v>48</v>
      </c>
      <c r="B2027" t="s">
        <v>32</v>
      </c>
      <c r="C2027" t="s">
        <v>5344</v>
      </c>
      <c r="D2027" t="s">
        <v>5345</v>
      </c>
      <c r="E2027" t="s">
        <v>224</v>
      </c>
      <c r="F2027" t="s">
        <v>5698</v>
      </c>
      <c r="Q2027" t="s">
        <v>6577</v>
      </c>
      <c r="R2027" t="s">
        <v>36</v>
      </c>
      <c r="S2027" t="s">
        <v>2629</v>
      </c>
      <c r="T2027" t="s">
        <v>1595</v>
      </c>
      <c r="U2027" t="s">
        <v>1596</v>
      </c>
      <c r="V2027" t="s">
        <v>36</v>
      </c>
      <c r="W2027">
        <v>2020</v>
      </c>
      <c r="X2027" s="1">
        <v>44361</v>
      </c>
      <c r="Y2027">
        <v>11235</v>
      </c>
      <c r="Z2027">
        <v>40.578105999999998</v>
      </c>
      <c r="AA2027">
        <v>-73.933387999999994</v>
      </c>
      <c r="AB2027">
        <v>315</v>
      </c>
      <c r="AC2027">
        <v>616</v>
      </c>
      <c r="AD2027">
        <v>3397338</v>
      </c>
      <c r="AE2027">
        <v>3087600060</v>
      </c>
      <c r="AF2027" t="s">
        <v>731</v>
      </c>
    </row>
    <row r="2028" spans="1:32" x14ac:dyDescent="0.35">
      <c r="A2028">
        <v>48</v>
      </c>
      <c r="B2028" t="s">
        <v>32</v>
      </c>
      <c r="C2028" t="s">
        <v>5346</v>
      </c>
      <c r="D2028" t="s">
        <v>5347</v>
      </c>
      <c r="E2028" t="s">
        <v>224</v>
      </c>
      <c r="F2028" t="s">
        <v>5698</v>
      </c>
      <c r="Q2028" t="s">
        <v>6577</v>
      </c>
      <c r="R2028" t="s">
        <v>36</v>
      </c>
      <c r="S2028" t="s">
        <v>1600</v>
      </c>
      <c r="T2028" t="s">
        <v>1595</v>
      </c>
      <c r="U2028" t="s">
        <v>1596</v>
      </c>
      <c r="V2028" t="s">
        <v>36</v>
      </c>
      <c r="W2028">
        <v>2020</v>
      </c>
      <c r="X2028" s="1">
        <v>44361</v>
      </c>
      <c r="Y2028">
        <v>11235</v>
      </c>
      <c r="Z2028">
        <v>40.578102999999999</v>
      </c>
      <c r="AA2028">
        <v>-73.933560999999997</v>
      </c>
      <c r="AB2028">
        <v>315</v>
      </c>
      <c r="AC2028">
        <v>616</v>
      </c>
      <c r="AD2028">
        <v>3397341</v>
      </c>
      <c r="AE2028">
        <v>3087600060</v>
      </c>
      <c r="AF2028" t="s">
        <v>731</v>
      </c>
    </row>
    <row r="2029" spans="1:32" x14ac:dyDescent="0.35">
      <c r="A2029">
        <v>48</v>
      </c>
      <c r="B2029" t="s">
        <v>32</v>
      </c>
      <c r="C2029" t="s">
        <v>5348</v>
      </c>
      <c r="D2029" t="s">
        <v>5349</v>
      </c>
      <c r="E2029" t="s">
        <v>224</v>
      </c>
      <c r="F2029" t="s">
        <v>5698</v>
      </c>
      <c r="Q2029" t="s">
        <v>6577</v>
      </c>
      <c r="R2029" t="s">
        <v>36</v>
      </c>
      <c r="S2029" t="s">
        <v>5350</v>
      </c>
      <c r="T2029" t="s">
        <v>1595</v>
      </c>
      <c r="U2029" t="s">
        <v>1596</v>
      </c>
      <c r="V2029" t="s">
        <v>36</v>
      </c>
      <c r="W2029">
        <v>2020</v>
      </c>
      <c r="X2029" s="1">
        <v>44361</v>
      </c>
      <c r="Y2029">
        <v>11235</v>
      </c>
      <c r="Z2029">
        <v>40.578119000000001</v>
      </c>
      <c r="AA2029">
        <v>-73.932585000000003</v>
      </c>
      <c r="AB2029">
        <v>315</v>
      </c>
      <c r="AC2029">
        <v>616</v>
      </c>
      <c r="AD2029">
        <v>3397342</v>
      </c>
      <c r="AE2029">
        <v>3087600060</v>
      </c>
      <c r="AF2029" t="s">
        <v>731</v>
      </c>
    </row>
    <row r="2030" spans="1:32" x14ac:dyDescent="0.35">
      <c r="A2030">
        <v>48</v>
      </c>
      <c r="B2030" t="s">
        <v>32</v>
      </c>
      <c r="C2030" t="s">
        <v>5351</v>
      </c>
      <c r="D2030" t="s">
        <v>5352</v>
      </c>
      <c r="E2030" t="s">
        <v>224</v>
      </c>
      <c r="F2030" t="s">
        <v>5698</v>
      </c>
      <c r="Q2030" t="s">
        <v>6577</v>
      </c>
      <c r="R2030" t="s">
        <v>36</v>
      </c>
      <c r="S2030" t="s">
        <v>5353</v>
      </c>
      <c r="T2030" t="s">
        <v>1595</v>
      </c>
      <c r="U2030" t="s">
        <v>1596</v>
      </c>
      <c r="V2030" t="s">
        <v>36</v>
      </c>
      <c r="W2030">
        <v>2020</v>
      </c>
      <c r="X2030" s="1">
        <v>44361</v>
      </c>
      <c r="Y2030">
        <v>11235</v>
      </c>
      <c r="Z2030">
        <v>40.578083999999997</v>
      </c>
      <c r="AA2030">
        <v>-73.933633</v>
      </c>
      <c r="AB2030">
        <v>315</v>
      </c>
      <c r="AC2030">
        <v>616</v>
      </c>
      <c r="AD2030">
        <v>3398439</v>
      </c>
      <c r="AE2030">
        <v>3087600060</v>
      </c>
      <c r="AF2030" t="s">
        <v>731</v>
      </c>
    </row>
    <row r="2031" spans="1:32" x14ac:dyDescent="0.35">
      <c r="A2031">
        <v>48</v>
      </c>
      <c r="B2031" t="s">
        <v>32</v>
      </c>
      <c r="C2031" t="s">
        <v>5354</v>
      </c>
      <c r="D2031" t="s">
        <v>5355</v>
      </c>
      <c r="E2031" t="s">
        <v>224</v>
      </c>
      <c r="F2031" t="s">
        <v>5698</v>
      </c>
      <c r="Q2031" t="s">
        <v>6577</v>
      </c>
      <c r="R2031" t="s">
        <v>36</v>
      </c>
      <c r="S2031" t="s">
        <v>5356</v>
      </c>
      <c r="T2031" t="s">
        <v>1595</v>
      </c>
      <c r="U2031" t="s">
        <v>1596</v>
      </c>
      <c r="V2031" t="s">
        <v>36</v>
      </c>
      <c r="W2031">
        <v>2020</v>
      </c>
      <c r="X2031" s="1">
        <v>44361</v>
      </c>
      <c r="Y2031">
        <v>11235</v>
      </c>
      <c r="Z2031">
        <v>40.578119000000001</v>
      </c>
      <c r="AA2031">
        <v>-73.932689999999994</v>
      </c>
      <c r="AB2031">
        <v>315</v>
      </c>
      <c r="AC2031">
        <v>616</v>
      </c>
      <c r="AD2031">
        <v>3397339</v>
      </c>
      <c r="AE2031">
        <v>3087600060</v>
      </c>
      <c r="AF2031" t="s">
        <v>731</v>
      </c>
    </row>
    <row r="2032" spans="1:32" x14ac:dyDescent="0.35">
      <c r="A2032">
        <v>48</v>
      </c>
      <c r="B2032" t="s">
        <v>32</v>
      </c>
      <c r="C2032" t="s">
        <v>5357</v>
      </c>
      <c r="D2032" t="s">
        <v>5358</v>
      </c>
      <c r="E2032" t="s">
        <v>224</v>
      </c>
      <c r="F2032" t="s">
        <v>5698</v>
      </c>
      <c r="Q2032" t="s">
        <v>6577</v>
      </c>
      <c r="R2032" t="s">
        <v>36</v>
      </c>
      <c r="S2032" t="s">
        <v>5359</v>
      </c>
      <c r="T2032" t="s">
        <v>1682</v>
      </c>
      <c r="U2032" t="s">
        <v>1596</v>
      </c>
      <c r="V2032" t="s">
        <v>36</v>
      </c>
      <c r="W2032">
        <v>2020</v>
      </c>
      <c r="X2032" s="1">
        <v>44361</v>
      </c>
      <c r="Y2032">
        <v>11235</v>
      </c>
      <c r="Z2032">
        <v>40.578127000000002</v>
      </c>
      <c r="AA2032">
        <v>-73.932231999999999</v>
      </c>
      <c r="AB2032">
        <v>315</v>
      </c>
      <c r="AC2032">
        <v>616</v>
      </c>
      <c r="AD2032">
        <v>3397343</v>
      </c>
      <c r="AE2032">
        <v>3087600060</v>
      </c>
      <c r="AF2032" t="s">
        <v>731</v>
      </c>
    </row>
    <row r="2033" spans="1:32" x14ac:dyDescent="0.35">
      <c r="A2033">
        <v>48</v>
      </c>
      <c r="B2033" t="s">
        <v>32</v>
      </c>
      <c r="C2033" t="s">
        <v>5360</v>
      </c>
      <c r="D2033" t="s">
        <v>5361</v>
      </c>
      <c r="E2033" t="s">
        <v>224</v>
      </c>
      <c r="F2033" t="s">
        <v>5698</v>
      </c>
      <c r="Q2033" t="s">
        <v>6577</v>
      </c>
      <c r="R2033" t="s">
        <v>36</v>
      </c>
      <c r="S2033" t="s">
        <v>5362</v>
      </c>
      <c r="T2033" t="s">
        <v>810</v>
      </c>
      <c r="U2033" t="s">
        <v>842</v>
      </c>
      <c r="V2033" t="s">
        <v>36</v>
      </c>
      <c r="W2033">
        <v>2020</v>
      </c>
      <c r="X2033" s="1">
        <v>44361</v>
      </c>
      <c r="Y2033">
        <v>11235</v>
      </c>
      <c r="Z2033">
        <v>40.578496999999999</v>
      </c>
      <c r="AA2033">
        <v>-73.934899999999999</v>
      </c>
      <c r="AB2033">
        <v>315</v>
      </c>
      <c r="AC2033">
        <v>616</v>
      </c>
      <c r="AD2033">
        <v>3347724</v>
      </c>
      <c r="AE2033">
        <v>3087600060</v>
      </c>
      <c r="AF2033" t="s">
        <v>731</v>
      </c>
    </row>
    <row r="2034" spans="1:32" x14ac:dyDescent="0.35">
      <c r="A2034">
        <v>48</v>
      </c>
      <c r="B2034" t="s">
        <v>32</v>
      </c>
      <c r="C2034" t="s">
        <v>5363</v>
      </c>
      <c r="D2034" t="s">
        <v>5361</v>
      </c>
      <c r="E2034" t="s">
        <v>224</v>
      </c>
      <c r="F2034" t="s">
        <v>5698</v>
      </c>
      <c r="Q2034" t="s">
        <v>6577</v>
      </c>
      <c r="R2034" t="s">
        <v>36</v>
      </c>
      <c r="S2034" t="s">
        <v>5364</v>
      </c>
      <c r="T2034" t="s">
        <v>810</v>
      </c>
      <c r="U2034" t="s">
        <v>842</v>
      </c>
      <c r="V2034" t="s">
        <v>36</v>
      </c>
      <c r="W2034">
        <v>2020</v>
      </c>
      <c r="X2034" s="1">
        <v>44361</v>
      </c>
      <c r="Y2034">
        <v>11235</v>
      </c>
      <c r="Z2034">
        <v>40.578496999999999</v>
      </c>
      <c r="AA2034">
        <v>-73.934899999999999</v>
      </c>
      <c r="AB2034">
        <v>315</v>
      </c>
      <c r="AC2034">
        <v>616</v>
      </c>
      <c r="AD2034">
        <v>3347724</v>
      </c>
      <c r="AE2034">
        <v>3087600060</v>
      </c>
      <c r="AF2034" t="s">
        <v>731</v>
      </c>
    </row>
    <row r="2035" spans="1:32" x14ac:dyDescent="0.35">
      <c r="A2035">
        <v>48</v>
      </c>
      <c r="B2035" t="s">
        <v>32</v>
      </c>
      <c r="C2035" t="s">
        <v>5365</v>
      </c>
      <c r="D2035" t="s">
        <v>5361</v>
      </c>
      <c r="E2035" t="s">
        <v>224</v>
      </c>
      <c r="F2035" t="s">
        <v>5698</v>
      </c>
      <c r="Q2035" t="s">
        <v>6577</v>
      </c>
      <c r="R2035" t="s">
        <v>36</v>
      </c>
      <c r="S2035" t="s">
        <v>5362</v>
      </c>
      <c r="T2035" t="s">
        <v>810</v>
      </c>
      <c r="U2035" t="s">
        <v>842</v>
      </c>
      <c r="V2035" t="s">
        <v>36</v>
      </c>
      <c r="W2035">
        <v>2020</v>
      </c>
      <c r="X2035" s="1">
        <v>44361</v>
      </c>
      <c r="Y2035">
        <v>11235</v>
      </c>
      <c r="Z2035">
        <v>40.578496999999999</v>
      </c>
      <c r="AA2035">
        <v>-73.934899999999999</v>
      </c>
      <c r="AB2035">
        <v>315</v>
      </c>
      <c r="AC2035">
        <v>616</v>
      </c>
      <c r="AD2035">
        <v>3347724</v>
      </c>
      <c r="AE2035">
        <v>3087600060</v>
      </c>
      <c r="AF2035" t="s">
        <v>731</v>
      </c>
    </row>
    <row r="2036" spans="1:32" x14ac:dyDescent="0.35">
      <c r="A2036">
        <v>48</v>
      </c>
      <c r="B2036" t="s">
        <v>32</v>
      </c>
      <c r="C2036" t="s">
        <v>5366</v>
      </c>
      <c r="D2036" t="s">
        <v>5361</v>
      </c>
      <c r="E2036" t="s">
        <v>224</v>
      </c>
      <c r="F2036" t="s">
        <v>5698</v>
      </c>
      <c r="Q2036" t="s">
        <v>6577</v>
      </c>
      <c r="R2036" t="s">
        <v>36</v>
      </c>
      <c r="S2036" t="s">
        <v>5364</v>
      </c>
      <c r="T2036" t="s">
        <v>810</v>
      </c>
      <c r="U2036" t="s">
        <v>842</v>
      </c>
      <c r="V2036" t="s">
        <v>36</v>
      </c>
      <c r="W2036">
        <v>2020</v>
      </c>
      <c r="X2036" s="1">
        <v>44361</v>
      </c>
      <c r="Y2036">
        <v>11235</v>
      </c>
      <c r="Z2036">
        <v>40.578496999999999</v>
      </c>
      <c r="AA2036">
        <v>-73.934899999999999</v>
      </c>
      <c r="AB2036">
        <v>315</v>
      </c>
      <c r="AC2036">
        <v>616</v>
      </c>
      <c r="AD2036">
        <v>3347724</v>
      </c>
      <c r="AE2036">
        <v>3087600060</v>
      </c>
      <c r="AF2036" t="s">
        <v>731</v>
      </c>
    </row>
    <row r="2037" spans="1:32" x14ac:dyDescent="0.35">
      <c r="A2037">
        <v>48</v>
      </c>
      <c r="B2037" t="s">
        <v>259</v>
      </c>
      <c r="C2037" t="s">
        <v>6880</v>
      </c>
      <c r="D2037" t="s">
        <v>6881</v>
      </c>
      <c r="E2037" t="s">
        <v>224</v>
      </c>
      <c r="F2037" t="s">
        <v>5698</v>
      </c>
      <c r="Q2037" t="s">
        <v>6577</v>
      </c>
      <c r="R2037" t="s">
        <v>36</v>
      </c>
      <c r="S2037" t="s">
        <v>5369</v>
      </c>
      <c r="T2037" t="s">
        <v>841</v>
      </c>
      <c r="U2037" t="s">
        <v>1601</v>
      </c>
      <c r="V2037" t="s">
        <v>36</v>
      </c>
      <c r="W2037">
        <v>2020</v>
      </c>
      <c r="X2037" s="1">
        <v>44361</v>
      </c>
      <c r="Y2037">
        <v>11235</v>
      </c>
      <c r="Z2037">
        <v>40.590902</v>
      </c>
      <c r="AA2037">
        <v>-73.932294999999996</v>
      </c>
      <c r="AB2037">
        <v>315</v>
      </c>
      <c r="AC2037">
        <v>628</v>
      </c>
      <c r="AD2037">
        <v>3339298</v>
      </c>
      <c r="AE2037">
        <v>3088370001</v>
      </c>
      <c r="AF2037" t="s">
        <v>731</v>
      </c>
    </row>
    <row r="2038" spans="1:32" x14ac:dyDescent="0.35">
      <c r="A2038">
        <v>48</v>
      </c>
      <c r="B2038" t="s">
        <v>259</v>
      </c>
      <c r="C2038" t="s">
        <v>6882</v>
      </c>
      <c r="D2038" t="s">
        <v>6881</v>
      </c>
      <c r="E2038" t="s">
        <v>224</v>
      </c>
      <c r="F2038" t="s">
        <v>5698</v>
      </c>
      <c r="Q2038" t="s">
        <v>6577</v>
      </c>
      <c r="R2038" t="s">
        <v>36</v>
      </c>
      <c r="S2038" t="s">
        <v>4340</v>
      </c>
      <c r="T2038" t="s">
        <v>841</v>
      </c>
      <c r="U2038" t="s">
        <v>1601</v>
      </c>
      <c r="V2038" t="s">
        <v>36</v>
      </c>
      <c r="W2038">
        <v>2020</v>
      </c>
      <c r="X2038" s="1">
        <v>44361</v>
      </c>
      <c r="Y2038">
        <v>11235</v>
      </c>
      <c r="Z2038">
        <v>40.590902</v>
      </c>
      <c r="AA2038">
        <v>-73.932294999999996</v>
      </c>
      <c r="AB2038">
        <v>315</v>
      </c>
      <c r="AC2038">
        <v>628</v>
      </c>
      <c r="AD2038">
        <v>3339298</v>
      </c>
      <c r="AE2038">
        <v>3088370001</v>
      </c>
      <c r="AF2038" t="s">
        <v>731</v>
      </c>
    </row>
    <row r="2039" spans="1:32" x14ac:dyDescent="0.35">
      <c r="A2039">
        <v>48</v>
      </c>
      <c r="B2039" t="s">
        <v>259</v>
      </c>
      <c r="C2039" t="s">
        <v>6883</v>
      </c>
      <c r="D2039" t="s">
        <v>6881</v>
      </c>
      <c r="E2039" t="s">
        <v>224</v>
      </c>
      <c r="F2039" t="s">
        <v>5698</v>
      </c>
      <c r="Q2039" t="s">
        <v>6577</v>
      </c>
      <c r="R2039" t="s">
        <v>36</v>
      </c>
      <c r="S2039" t="s">
        <v>5372</v>
      </c>
      <c r="T2039" t="s">
        <v>841</v>
      </c>
      <c r="U2039" t="s">
        <v>1601</v>
      </c>
      <c r="V2039" t="s">
        <v>36</v>
      </c>
      <c r="W2039">
        <v>2020</v>
      </c>
      <c r="X2039" s="1">
        <v>44361</v>
      </c>
      <c r="Y2039">
        <v>11235</v>
      </c>
      <c r="Z2039">
        <v>40.590902</v>
      </c>
      <c r="AA2039">
        <v>-73.932294999999996</v>
      </c>
      <c r="AB2039">
        <v>315</v>
      </c>
      <c r="AC2039">
        <v>628</v>
      </c>
      <c r="AD2039">
        <v>3339298</v>
      </c>
      <c r="AE2039">
        <v>3088370001</v>
      </c>
      <c r="AF2039" t="s">
        <v>731</v>
      </c>
    </row>
    <row r="2040" spans="1:32" x14ac:dyDescent="0.35">
      <c r="A2040">
        <v>48</v>
      </c>
      <c r="B2040" t="s">
        <v>259</v>
      </c>
      <c r="C2040" t="s">
        <v>6884</v>
      </c>
      <c r="D2040" t="s">
        <v>6881</v>
      </c>
      <c r="E2040" t="s">
        <v>224</v>
      </c>
      <c r="F2040" t="s">
        <v>5698</v>
      </c>
      <c r="Q2040" t="s">
        <v>6577</v>
      </c>
      <c r="R2040" t="s">
        <v>36</v>
      </c>
      <c r="S2040" t="s">
        <v>5374</v>
      </c>
      <c r="T2040" t="s">
        <v>841</v>
      </c>
      <c r="U2040" t="s">
        <v>1601</v>
      </c>
      <c r="V2040" t="s">
        <v>36</v>
      </c>
      <c r="W2040">
        <v>2020</v>
      </c>
      <c r="X2040" s="1">
        <v>44361</v>
      </c>
      <c r="Y2040">
        <v>11235</v>
      </c>
      <c r="Z2040">
        <v>40.590902</v>
      </c>
      <c r="AA2040">
        <v>-73.932294999999996</v>
      </c>
      <c r="AB2040">
        <v>315</v>
      </c>
      <c r="AC2040">
        <v>628</v>
      </c>
      <c r="AD2040">
        <v>3339298</v>
      </c>
      <c r="AE2040">
        <v>3088370001</v>
      </c>
      <c r="AF2040" t="s">
        <v>731</v>
      </c>
    </row>
    <row r="2041" spans="1:32" x14ac:dyDescent="0.35">
      <c r="A2041">
        <v>48</v>
      </c>
      <c r="B2041" t="s">
        <v>259</v>
      </c>
      <c r="C2041" t="s">
        <v>6885</v>
      </c>
      <c r="D2041" t="s">
        <v>6881</v>
      </c>
      <c r="E2041" t="s">
        <v>224</v>
      </c>
      <c r="F2041" t="s">
        <v>5698</v>
      </c>
      <c r="Q2041" t="s">
        <v>6577</v>
      </c>
      <c r="R2041" t="s">
        <v>36</v>
      </c>
      <c r="S2041" t="s">
        <v>5376</v>
      </c>
      <c r="T2041" t="s">
        <v>1595</v>
      </c>
      <c r="U2041" t="s">
        <v>1601</v>
      </c>
      <c r="V2041" t="s">
        <v>36</v>
      </c>
      <c r="W2041">
        <v>2020</v>
      </c>
      <c r="X2041" s="1">
        <v>44361</v>
      </c>
      <c r="Y2041">
        <v>11235</v>
      </c>
      <c r="Z2041">
        <v>40.590902</v>
      </c>
      <c r="AA2041">
        <v>-73.932294999999996</v>
      </c>
      <c r="AB2041">
        <v>315</v>
      </c>
      <c r="AC2041">
        <v>628</v>
      </c>
      <c r="AD2041">
        <v>3339298</v>
      </c>
      <c r="AE2041">
        <v>3088370001</v>
      </c>
      <c r="AF2041" t="s">
        <v>731</v>
      </c>
    </row>
    <row r="2042" spans="1:32" x14ac:dyDescent="0.35">
      <c r="A2042">
        <v>48</v>
      </c>
      <c r="B2042" t="s">
        <v>259</v>
      </c>
      <c r="C2042" t="s">
        <v>6886</v>
      </c>
      <c r="D2042" t="s">
        <v>6881</v>
      </c>
      <c r="E2042" t="s">
        <v>224</v>
      </c>
      <c r="F2042" t="s">
        <v>5698</v>
      </c>
      <c r="Q2042" t="s">
        <v>6577</v>
      </c>
      <c r="R2042" t="s">
        <v>36</v>
      </c>
      <c r="S2042" t="s">
        <v>5378</v>
      </c>
      <c r="T2042" t="s">
        <v>841</v>
      </c>
      <c r="U2042" t="s">
        <v>1601</v>
      </c>
      <c r="V2042" t="s">
        <v>36</v>
      </c>
      <c r="W2042">
        <v>2020</v>
      </c>
      <c r="X2042" s="1">
        <v>44361</v>
      </c>
      <c r="Y2042">
        <v>11235</v>
      </c>
      <c r="Z2042">
        <v>40.590902</v>
      </c>
      <c r="AA2042">
        <v>-73.932294999999996</v>
      </c>
      <c r="AB2042">
        <v>315</v>
      </c>
      <c r="AC2042">
        <v>628</v>
      </c>
      <c r="AD2042">
        <v>3339298</v>
      </c>
      <c r="AE2042">
        <v>3088370001</v>
      </c>
      <c r="AF2042" t="s">
        <v>731</v>
      </c>
    </row>
    <row r="2043" spans="1:32" x14ac:dyDescent="0.35">
      <c r="A2043">
        <v>48</v>
      </c>
      <c r="B2043" t="s">
        <v>259</v>
      </c>
      <c r="C2043" t="s">
        <v>6887</v>
      </c>
      <c r="D2043" t="s">
        <v>6881</v>
      </c>
      <c r="E2043" t="s">
        <v>224</v>
      </c>
      <c r="F2043" t="s">
        <v>5698</v>
      </c>
      <c r="Q2043" t="s">
        <v>6577</v>
      </c>
      <c r="R2043" t="s">
        <v>36</v>
      </c>
      <c r="S2043" t="s">
        <v>5380</v>
      </c>
      <c r="T2043" t="s">
        <v>841</v>
      </c>
      <c r="U2043" t="s">
        <v>1601</v>
      </c>
      <c r="V2043" t="s">
        <v>36</v>
      </c>
      <c r="W2043">
        <v>2020</v>
      </c>
      <c r="X2043" s="1">
        <v>44361</v>
      </c>
      <c r="Y2043">
        <v>11235</v>
      </c>
      <c r="Z2043">
        <v>40.590902</v>
      </c>
      <c r="AA2043">
        <v>-73.932294999999996</v>
      </c>
      <c r="AB2043">
        <v>315</v>
      </c>
      <c r="AC2043">
        <v>628</v>
      </c>
      <c r="AD2043">
        <v>3339298</v>
      </c>
      <c r="AE2043">
        <v>3088370001</v>
      </c>
      <c r="AF2043" t="s">
        <v>731</v>
      </c>
    </row>
    <row r="2044" spans="1:32" x14ac:dyDescent="0.35">
      <c r="A2044">
        <v>48</v>
      </c>
      <c r="B2044" t="s">
        <v>259</v>
      </c>
      <c r="C2044" t="s">
        <v>6888</v>
      </c>
      <c r="D2044" t="s">
        <v>6881</v>
      </c>
      <c r="E2044" t="s">
        <v>224</v>
      </c>
      <c r="F2044" t="s">
        <v>5698</v>
      </c>
      <c r="Q2044" t="s">
        <v>6577</v>
      </c>
      <c r="R2044" t="s">
        <v>36</v>
      </c>
      <c r="S2044" t="s">
        <v>5382</v>
      </c>
      <c r="T2044" t="s">
        <v>841</v>
      </c>
      <c r="U2044" t="s">
        <v>1601</v>
      </c>
      <c r="V2044" t="s">
        <v>36</v>
      </c>
      <c r="W2044">
        <v>2020</v>
      </c>
      <c r="X2044" s="1">
        <v>44361</v>
      </c>
      <c r="Y2044">
        <v>11235</v>
      </c>
      <c r="Z2044">
        <v>40.590902</v>
      </c>
      <c r="AA2044">
        <v>-73.932294999999996</v>
      </c>
      <c r="AB2044">
        <v>315</v>
      </c>
      <c r="AC2044">
        <v>628</v>
      </c>
      <c r="AD2044">
        <v>3339298</v>
      </c>
      <c r="AE2044">
        <v>3088370001</v>
      </c>
      <c r="AF2044" t="s">
        <v>731</v>
      </c>
    </row>
    <row r="2045" spans="1:32" x14ac:dyDescent="0.35">
      <c r="A2045">
        <v>48</v>
      </c>
      <c r="B2045" t="s">
        <v>259</v>
      </c>
      <c r="C2045" t="s">
        <v>6889</v>
      </c>
      <c r="D2045" t="s">
        <v>6881</v>
      </c>
      <c r="E2045" t="s">
        <v>224</v>
      </c>
      <c r="F2045" t="s">
        <v>5698</v>
      </c>
      <c r="Q2045" t="s">
        <v>6577</v>
      </c>
      <c r="R2045" t="s">
        <v>36</v>
      </c>
      <c r="S2045" t="s">
        <v>5384</v>
      </c>
      <c r="T2045" t="s">
        <v>841</v>
      </c>
      <c r="U2045" t="s">
        <v>1601</v>
      </c>
      <c r="V2045" t="s">
        <v>36</v>
      </c>
      <c r="W2045">
        <v>2020</v>
      </c>
      <c r="X2045" s="1">
        <v>44361</v>
      </c>
      <c r="Y2045">
        <v>11235</v>
      </c>
      <c r="Z2045">
        <v>40.590902</v>
      </c>
      <c r="AA2045">
        <v>-73.932294999999996</v>
      </c>
      <c r="AB2045">
        <v>315</v>
      </c>
      <c r="AC2045">
        <v>628</v>
      </c>
      <c r="AD2045">
        <v>3339298</v>
      </c>
      <c r="AE2045">
        <v>3088370001</v>
      </c>
      <c r="AF2045" t="s">
        <v>731</v>
      </c>
    </row>
    <row r="2046" spans="1:32" x14ac:dyDescent="0.35">
      <c r="A2046">
        <v>48</v>
      </c>
      <c r="B2046" t="s">
        <v>259</v>
      </c>
      <c r="C2046" t="s">
        <v>6890</v>
      </c>
      <c r="D2046" t="s">
        <v>6881</v>
      </c>
      <c r="E2046" t="s">
        <v>224</v>
      </c>
      <c r="F2046" t="s">
        <v>5698</v>
      </c>
      <c r="Q2046" t="s">
        <v>6577</v>
      </c>
      <c r="R2046" t="s">
        <v>36</v>
      </c>
      <c r="S2046" t="s">
        <v>5386</v>
      </c>
      <c r="T2046" t="s">
        <v>841</v>
      </c>
      <c r="U2046" t="s">
        <v>1601</v>
      </c>
      <c r="V2046" t="s">
        <v>36</v>
      </c>
      <c r="W2046">
        <v>2020</v>
      </c>
      <c r="X2046" s="1">
        <v>44361</v>
      </c>
      <c r="Y2046">
        <v>11235</v>
      </c>
      <c r="Z2046">
        <v>40.590902</v>
      </c>
      <c r="AA2046">
        <v>-73.932294999999996</v>
      </c>
      <c r="AB2046">
        <v>315</v>
      </c>
      <c r="AC2046">
        <v>628</v>
      </c>
      <c r="AD2046">
        <v>3339298</v>
      </c>
      <c r="AE2046">
        <v>3088370001</v>
      </c>
      <c r="AF2046" t="s">
        <v>731</v>
      </c>
    </row>
    <row r="2047" spans="1:32" x14ac:dyDescent="0.35">
      <c r="A2047">
        <v>48</v>
      </c>
      <c r="B2047" t="s">
        <v>51</v>
      </c>
      <c r="C2047" t="s">
        <v>5387</v>
      </c>
      <c r="D2047" t="s">
        <v>5388</v>
      </c>
      <c r="E2047" t="s">
        <v>224</v>
      </c>
      <c r="F2047" t="s">
        <v>5706</v>
      </c>
      <c r="Q2047" t="s">
        <v>6577</v>
      </c>
      <c r="R2047" t="s">
        <v>36</v>
      </c>
      <c r="S2047" t="s">
        <v>4556</v>
      </c>
      <c r="T2047" t="s">
        <v>1682</v>
      </c>
      <c r="U2047" t="s">
        <v>1601</v>
      </c>
      <c r="V2047" t="s">
        <v>36</v>
      </c>
      <c r="W2047">
        <v>2020</v>
      </c>
      <c r="X2047" s="1">
        <v>44361</v>
      </c>
      <c r="Y2047">
        <v>11224</v>
      </c>
      <c r="Z2047">
        <v>40.57732</v>
      </c>
      <c r="AA2047">
        <v>-73.971312999999995</v>
      </c>
      <c r="AB2047">
        <v>313</v>
      </c>
      <c r="AC2047">
        <v>35602</v>
      </c>
      <c r="AD2047">
        <v>3196595</v>
      </c>
      <c r="AE2047">
        <v>3072810001</v>
      </c>
      <c r="AF2047" t="s">
        <v>758</v>
      </c>
    </row>
    <row r="2048" spans="1:32" x14ac:dyDescent="0.35">
      <c r="A2048">
        <v>48</v>
      </c>
      <c r="B2048" t="s">
        <v>51</v>
      </c>
      <c r="C2048" t="s">
        <v>5389</v>
      </c>
      <c r="D2048" t="s">
        <v>5390</v>
      </c>
      <c r="E2048" t="s">
        <v>224</v>
      </c>
      <c r="F2048" t="s">
        <v>5706</v>
      </c>
      <c r="Q2048" t="s">
        <v>6577</v>
      </c>
      <c r="R2048" t="s">
        <v>36</v>
      </c>
      <c r="S2048" t="s">
        <v>4447</v>
      </c>
      <c r="T2048" t="s">
        <v>841</v>
      </c>
      <c r="U2048" t="s">
        <v>1601</v>
      </c>
      <c r="V2048" t="s">
        <v>36</v>
      </c>
      <c r="W2048">
        <v>2020</v>
      </c>
      <c r="X2048" s="1">
        <v>44361</v>
      </c>
      <c r="Y2048">
        <v>11229</v>
      </c>
      <c r="Z2048">
        <v>40.601616999999997</v>
      </c>
      <c r="AA2048">
        <v>-73.959778999999997</v>
      </c>
      <c r="AB2048">
        <v>315</v>
      </c>
      <c r="AC2048">
        <v>556</v>
      </c>
      <c r="AD2048">
        <v>3196677</v>
      </c>
      <c r="AE2048">
        <v>3072910030</v>
      </c>
      <c r="AF2048" t="s">
        <v>761</v>
      </c>
    </row>
    <row r="2049" spans="1:32" x14ac:dyDescent="0.35">
      <c r="A2049">
        <v>48</v>
      </c>
      <c r="B2049" t="s">
        <v>51</v>
      </c>
      <c r="C2049" t="s">
        <v>5391</v>
      </c>
      <c r="D2049" t="s">
        <v>5392</v>
      </c>
      <c r="E2049" t="s">
        <v>224</v>
      </c>
      <c r="F2049" t="s">
        <v>5698</v>
      </c>
      <c r="Q2049" t="s">
        <v>6577</v>
      </c>
      <c r="R2049" t="s">
        <v>36</v>
      </c>
      <c r="S2049" t="s">
        <v>4782</v>
      </c>
      <c r="T2049" t="s">
        <v>824</v>
      </c>
      <c r="U2049" t="s">
        <v>911</v>
      </c>
      <c r="V2049" t="s">
        <v>36</v>
      </c>
      <c r="W2049">
        <v>2020</v>
      </c>
      <c r="X2049" s="1">
        <v>44361</v>
      </c>
      <c r="Y2049">
        <v>11235</v>
      </c>
      <c r="Z2049">
        <v>40.579450999999999</v>
      </c>
      <c r="AA2049">
        <v>-73.943819000000005</v>
      </c>
      <c r="AB2049">
        <v>315</v>
      </c>
      <c r="AC2049">
        <v>620</v>
      </c>
      <c r="AD2049">
        <v>3246519</v>
      </c>
      <c r="AE2049">
        <v>3087520035</v>
      </c>
      <c r="AF2049" t="s">
        <v>731</v>
      </c>
    </row>
    <row r="2050" spans="1:32" x14ac:dyDescent="0.35">
      <c r="A2050">
        <v>48</v>
      </c>
      <c r="B2050" t="s">
        <v>51</v>
      </c>
      <c r="C2050" t="s">
        <v>6891</v>
      </c>
      <c r="D2050" t="s">
        <v>6892</v>
      </c>
      <c r="E2050" t="s">
        <v>224</v>
      </c>
      <c r="F2050" t="s">
        <v>5698</v>
      </c>
      <c r="Q2050" t="s">
        <v>6577</v>
      </c>
      <c r="R2050" t="s">
        <v>65</v>
      </c>
      <c r="S2050" t="s">
        <v>1071</v>
      </c>
      <c r="T2050" t="s">
        <v>1832</v>
      </c>
      <c r="U2050" t="s">
        <v>1832</v>
      </c>
      <c r="V2050" t="s">
        <v>36</v>
      </c>
      <c r="W2050">
        <v>2020</v>
      </c>
      <c r="X2050" s="1">
        <v>44361</v>
      </c>
      <c r="Y2050">
        <v>11210</v>
      </c>
      <c r="Z2050">
        <v>40.612622999999999</v>
      </c>
      <c r="AA2050">
        <v>-73.951905999999994</v>
      </c>
      <c r="AB2050">
        <v>314</v>
      </c>
      <c r="AC2050">
        <v>546</v>
      </c>
      <c r="AD2050">
        <v>3182169</v>
      </c>
      <c r="AE2050">
        <v>3067690018</v>
      </c>
      <c r="AF2050" t="s">
        <v>5165</v>
      </c>
    </row>
    <row r="2051" spans="1:32" x14ac:dyDescent="0.35">
      <c r="A2051">
        <v>48</v>
      </c>
      <c r="B2051" t="s">
        <v>51</v>
      </c>
      <c r="C2051" t="s">
        <v>5393</v>
      </c>
      <c r="D2051" t="s">
        <v>5394</v>
      </c>
      <c r="E2051" t="s">
        <v>224</v>
      </c>
      <c r="F2051" t="s">
        <v>5706</v>
      </c>
      <c r="Q2051" t="s">
        <v>6577</v>
      </c>
      <c r="R2051" t="s">
        <v>36</v>
      </c>
      <c r="S2051" t="s">
        <v>5395</v>
      </c>
      <c r="T2051" t="s">
        <v>824</v>
      </c>
      <c r="U2051" t="s">
        <v>911</v>
      </c>
      <c r="V2051" t="s">
        <v>36</v>
      </c>
      <c r="W2051">
        <v>2020</v>
      </c>
      <c r="X2051" s="1">
        <v>44361</v>
      </c>
      <c r="Y2051">
        <v>11230</v>
      </c>
      <c r="Z2051">
        <v>40.616632000000003</v>
      </c>
      <c r="AA2051">
        <v>-73.963476</v>
      </c>
      <c r="AB2051">
        <v>314</v>
      </c>
      <c r="AC2051">
        <v>768</v>
      </c>
      <c r="AD2051">
        <v>3180761</v>
      </c>
      <c r="AE2051">
        <v>3067400025</v>
      </c>
      <c r="AF2051" t="s">
        <v>5165</v>
      </c>
    </row>
    <row r="2052" spans="1:32" x14ac:dyDescent="0.35">
      <c r="A2052">
        <v>48</v>
      </c>
      <c r="B2052" t="s">
        <v>51</v>
      </c>
      <c r="C2052" t="s">
        <v>5396</v>
      </c>
      <c r="D2052" t="s">
        <v>5397</v>
      </c>
      <c r="E2052" t="s">
        <v>224</v>
      </c>
      <c r="F2052" t="s">
        <v>5698</v>
      </c>
      <c r="Q2052" t="s">
        <v>6577</v>
      </c>
      <c r="R2052" t="s">
        <v>36</v>
      </c>
      <c r="S2052" t="s">
        <v>5398</v>
      </c>
      <c r="T2052" t="s">
        <v>841</v>
      </c>
      <c r="U2052" t="s">
        <v>1601</v>
      </c>
      <c r="V2052" t="s">
        <v>36</v>
      </c>
      <c r="W2052">
        <v>2020</v>
      </c>
      <c r="X2052" s="1">
        <v>44361</v>
      </c>
      <c r="Y2052">
        <v>11235</v>
      </c>
      <c r="Z2052">
        <v>40.586844999999997</v>
      </c>
      <c r="AA2052">
        <v>-73.961979999999997</v>
      </c>
      <c r="AB2052">
        <v>313</v>
      </c>
      <c r="AC2052">
        <v>370</v>
      </c>
      <c r="AD2052">
        <v>3196224</v>
      </c>
      <c r="AE2052">
        <v>3072440001</v>
      </c>
      <c r="AF2052" t="s">
        <v>773</v>
      </c>
    </row>
    <row r="2053" spans="1:32" x14ac:dyDescent="0.35">
      <c r="A2053">
        <v>48</v>
      </c>
      <c r="B2053" t="s">
        <v>51</v>
      </c>
      <c r="C2053" t="s">
        <v>5399</v>
      </c>
      <c r="D2053" t="s">
        <v>5400</v>
      </c>
      <c r="E2053" t="s">
        <v>224</v>
      </c>
      <c r="F2053" t="s">
        <v>5698</v>
      </c>
      <c r="Q2053" t="s">
        <v>6577</v>
      </c>
      <c r="R2053" t="s">
        <v>36</v>
      </c>
      <c r="S2053" t="s">
        <v>936</v>
      </c>
      <c r="T2053" t="s">
        <v>1832</v>
      </c>
      <c r="U2053" t="s">
        <v>1832</v>
      </c>
      <c r="V2053" t="s">
        <v>36</v>
      </c>
      <c r="W2053">
        <v>2020</v>
      </c>
      <c r="X2053" s="1">
        <v>44361</v>
      </c>
      <c r="Y2053">
        <v>11235</v>
      </c>
      <c r="Z2053">
        <v>40.579607000000003</v>
      </c>
      <c r="AA2053">
        <v>-73.962070999999995</v>
      </c>
      <c r="AB2053">
        <v>313</v>
      </c>
      <c r="AC2053">
        <v>364</v>
      </c>
      <c r="AD2053">
        <v>3244470</v>
      </c>
      <c r="AE2053">
        <v>3086660610</v>
      </c>
      <c r="AF2053" t="s">
        <v>773</v>
      </c>
    </row>
    <row r="2054" spans="1:32" x14ac:dyDescent="0.35">
      <c r="A2054">
        <v>48</v>
      </c>
      <c r="B2054" t="s">
        <v>51</v>
      </c>
      <c r="C2054" t="s">
        <v>5401</v>
      </c>
      <c r="D2054" t="s">
        <v>5402</v>
      </c>
      <c r="E2054" t="s">
        <v>224</v>
      </c>
      <c r="F2054" t="s">
        <v>5698</v>
      </c>
      <c r="Q2054" t="s">
        <v>6577</v>
      </c>
      <c r="R2054" t="s">
        <v>36</v>
      </c>
      <c r="S2054" t="s">
        <v>2965</v>
      </c>
      <c r="T2054" t="s">
        <v>1595</v>
      </c>
      <c r="U2054" t="s">
        <v>1601</v>
      </c>
      <c r="V2054" t="s">
        <v>36</v>
      </c>
      <c r="W2054">
        <v>2020</v>
      </c>
      <c r="X2054" s="1">
        <v>44361</v>
      </c>
      <c r="Y2054">
        <v>11229</v>
      </c>
      <c r="Z2054">
        <v>40.604348999999999</v>
      </c>
      <c r="AA2054">
        <v>-73.955528000000001</v>
      </c>
      <c r="AB2054">
        <v>315</v>
      </c>
      <c r="AC2054">
        <v>558</v>
      </c>
      <c r="AD2054">
        <v>3184034</v>
      </c>
      <c r="AE2054">
        <v>3068210123</v>
      </c>
      <c r="AF2054" t="s">
        <v>764</v>
      </c>
    </row>
    <row r="2055" spans="1:32" x14ac:dyDescent="0.35">
      <c r="A2055">
        <v>48</v>
      </c>
      <c r="B2055" t="s">
        <v>51</v>
      </c>
      <c r="C2055" t="s">
        <v>5403</v>
      </c>
      <c r="D2055" t="s">
        <v>5404</v>
      </c>
      <c r="E2055" t="s">
        <v>224</v>
      </c>
      <c r="F2055" t="s">
        <v>5698</v>
      </c>
      <c r="Q2055" t="s">
        <v>6577</v>
      </c>
      <c r="R2055" t="s">
        <v>36</v>
      </c>
      <c r="S2055" t="s">
        <v>1413</v>
      </c>
      <c r="T2055" t="s">
        <v>841</v>
      </c>
      <c r="U2055" t="s">
        <v>1601</v>
      </c>
      <c r="V2055" t="s">
        <v>36</v>
      </c>
      <c r="W2055">
        <v>2020</v>
      </c>
      <c r="X2055" s="1">
        <v>44361</v>
      </c>
      <c r="Y2055">
        <v>11235</v>
      </c>
      <c r="Z2055">
        <v>40.591109000000003</v>
      </c>
      <c r="AA2055">
        <v>-73.939099999999996</v>
      </c>
      <c r="AB2055">
        <v>315</v>
      </c>
      <c r="AC2055">
        <v>596</v>
      </c>
      <c r="AD2055">
        <v>3204767</v>
      </c>
      <c r="AE2055">
        <v>3074470001</v>
      </c>
      <c r="AF2055" t="s">
        <v>731</v>
      </c>
    </row>
    <row r="2056" spans="1:32" x14ac:dyDescent="0.35">
      <c r="A2056">
        <v>48</v>
      </c>
      <c r="B2056" t="s">
        <v>51</v>
      </c>
      <c r="C2056" t="s">
        <v>5405</v>
      </c>
      <c r="D2056" t="s">
        <v>5406</v>
      </c>
      <c r="E2056" t="s">
        <v>224</v>
      </c>
      <c r="F2056" t="s">
        <v>5698</v>
      </c>
      <c r="Q2056" t="s">
        <v>6577</v>
      </c>
      <c r="R2056" t="s">
        <v>36</v>
      </c>
      <c r="S2056" t="s">
        <v>5407</v>
      </c>
      <c r="T2056" t="s">
        <v>841</v>
      </c>
      <c r="U2056" t="s">
        <v>1601</v>
      </c>
      <c r="V2056" t="s">
        <v>36</v>
      </c>
      <c r="W2056">
        <v>2020</v>
      </c>
      <c r="X2056" s="1">
        <v>44361</v>
      </c>
      <c r="Y2056">
        <v>11224</v>
      </c>
      <c r="Z2056">
        <v>40.57752</v>
      </c>
      <c r="AA2056">
        <v>-73.969516999999996</v>
      </c>
      <c r="AB2056">
        <v>313</v>
      </c>
      <c r="AC2056">
        <v>35602</v>
      </c>
      <c r="AD2056">
        <v>3196587</v>
      </c>
      <c r="AE2056">
        <v>3072740107</v>
      </c>
      <c r="AF2056" t="s">
        <v>758</v>
      </c>
    </row>
    <row r="2057" spans="1:32" x14ac:dyDescent="0.35">
      <c r="A2057">
        <v>48</v>
      </c>
      <c r="B2057" t="s">
        <v>51</v>
      </c>
      <c r="C2057" t="s">
        <v>5408</v>
      </c>
      <c r="D2057" t="s">
        <v>5334</v>
      </c>
      <c r="E2057" t="s">
        <v>224</v>
      </c>
      <c r="F2057" t="s">
        <v>5698</v>
      </c>
      <c r="Q2057" t="s">
        <v>6577</v>
      </c>
      <c r="R2057" t="s">
        <v>36</v>
      </c>
      <c r="S2057" t="s">
        <v>2337</v>
      </c>
      <c r="T2057" t="s">
        <v>824</v>
      </c>
      <c r="U2057" t="s">
        <v>1601</v>
      </c>
      <c r="V2057" t="s">
        <v>36</v>
      </c>
      <c r="W2057">
        <v>2020</v>
      </c>
      <c r="X2057" s="1">
        <v>44361</v>
      </c>
      <c r="Y2057">
        <v>11235</v>
      </c>
      <c r="Z2057">
        <v>40.580894000000001</v>
      </c>
      <c r="AA2057">
        <v>-73.935952</v>
      </c>
      <c r="AB2057">
        <v>315</v>
      </c>
      <c r="AC2057">
        <v>616</v>
      </c>
      <c r="AD2057">
        <v>3326938</v>
      </c>
      <c r="AE2057">
        <v>3087600060</v>
      </c>
      <c r="AF2057" t="s">
        <v>731</v>
      </c>
    </row>
    <row r="2058" spans="1:32" x14ac:dyDescent="0.35">
      <c r="A2058">
        <v>48</v>
      </c>
      <c r="B2058" t="s">
        <v>51</v>
      </c>
      <c r="C2058" t="s">
        <v>5409</v>
      </c>
      <c r="D2058" t="s">
        <v>5410</v>
      </c>
      <c r="E2058" t="s">
        <v>224</v>
      </c>
      <c r="F2058" t="s">
        <v>5706</v>
      </c>
      <c r="Q2058" t="s">
        <v>6577</v>
      </c>
      <c r="R2058" t="s">
        <v>36</v>
      </c>
      <c r="S2058" t="s">
        <v>5411</v>
      </c>
      <c r="T2058" t="s">
        <v>841</v>
      </c>
      <c r="U2058" t="s">
        <v>1601</v>
      </c>
      <c r="V2058" t="s">
        <v>36</v>
      </c>
      <c r="W2058">
        <v>2020</v>
      </c>
      <c r="X2058" s="1">
        <v>44361</v>
      </c>
      <c r="Y2058">
        <v>11235</v>
      </c>
      <c r="Z2058">
        <v>40.582585000000002</v>
      </c>
      <c r="AA2058">
        <v>-73.963476999999997</v>
      </c>
      <c r="AB2058">
        <v>313</v>
      </c>
      <c r="AC2058">
        <v>366</v>
      </c>
      <c r="AD2058">
        <v>3196378</v>
      </c>
      <c r="AE2058">
        <v>3072610201</v>
      </c>
      <c r="AF2058" t="s">
        <v>773</v>
      </c>
    </row>
    <row r="2059" spans="1:32" x14ac:dyDescent="0.35">
      <c r="A2059">
        <v>48</v>
      </c>
      <c r="B2059" t="s">
        <v>1848</v>
      </c>
      <c r="C2059" t="s">
        <v>5412</v>
      </c>
      <c r="D2059" t="s">
        <v>5413</v>
      </c>
      <c r="E2059" t="s">
        <v>224</v>
      </c>
      <c r="F2059" t="s">
        <v>5698</v>
      </c>
      <c r="Q2059" t="s">
        <v>6577</v>
      </c>
      <c r="R2059" t="s">
        <v>36</v>
      </c>
      <c r="S2059" t="s">
        <v>5414</v>
      </c>
      <c r="T2059" t="s">
        <v>1595</v>
      </c>
      <c r="U2059" t="s">
        <v>811</v>
      </c>
      <c r="V2059" t="s">
        <v>36</v>
      </c>
      <c r="W2059">
        <v>2020</v>
      </c>
      <c r="X2059" s="1">
        <v>44361</v>
      </c>
      <c r="Y2059">
        <v>11229</v>
      </c>
      <c r="Z2059">
        <v>40.603605000000002</v>
      </c>
      <c r="AA2059">
        <v>-73.956209000000001</v>
      </c>
      <c r="AB2059">
        <v>315</v>
      </c>
      <c r="AC2059">
        <v>558</v>
      </c>
      <c r="AD2059">
        <v>3184035</v>
      </c>
      <c r="AE2059">
        <v>3068210142</v>
      </c>
      <c r="AF2059" t="s">
        <v>764</v>
      </c>
    </row>
    <row r="2060" spans="1:32" x14ac:dyDescent="0.35">
      <c r="A2060">
        <v>48</v>
      </c>
      <c r="B2060" t="s">
        <v>182</v>
      </c>
      <c r="C2060" t="s">
        <v>5415</v>
      </c>
      <c r="D2060" t="s">
        <v>5416</v>
      </c>
      <c r="E2060" t="s">
        <v>224</v>
      </c>
      <c r="F2060" t="s">
        <v>5698</v>
      </c>
      <c r="Q2060" t="s">
        <v>6577</v>
      </c>
      <c r="R2060" t="s">
        <v>36</v>
      </c>
      <c r="S2060" t="s">
        <v>5417</v>
      </c>
      <c r="T2060" t="s">
        <v>1596</v>
      </c>
      <c r="U2060" t="s">
        <v>911</v>
      </c>
      <c r="V2060" t="s">
        <v>36</v>
      </c>
      <c r="W2060">
        <v>2020</v>
      </c>
      <c r="X2060" s="1">
        <v>44361</v>
      </c>
      <c r="Y2060">
        <v>11229</v>
      </c>
      <c r="Z2060">
        <v>40.609428000000001</v>
      </c>
      <c r="AA2060">
        <v>-73.959345999999996</v>
      </c>
      <c r="AB2060">
        <v>315</v>
      </c>
      <c r="AC2060">
        <v>554</v>
      </c>
      <c r="AD2060">
        <v>3182420</v>
      </c>
      <c r="AE2060">
        <v>3067770064</v>
      </c>
      <c r="AF2060" t="s">
        <v>761</v>
      </c>
    </row>
    <row r="2061" spans="1:32" x14ac:dyDescent="0.35">
      <c r="A2061">
        <v>48</v>
      </c>
      <c r="B2061" t="s">
        <v>543</v>
      </c>
      <c r="C2061" t="s">
        <v>5418</v>
      </c>
      <c r="D2061" t="s">
        <v>5419</v>
      </c>
      <c r="E2061" t="s">
        <v>224</v>
      </c>
      <c r="F2061" t="s">
        <v>5706</v>
      </c>
      <c r="Q2061" t="s">
        <v>6577</v>
      </c>
      <c r="R2061" t="s">
        <v>36</v>
      </c>
      <c r="S2061" t="s">
        <v>5420</v>
      </c>
      <c r="T2061" t="s">
        <v>841</v>
      </c>
      <c r="U2061" t="s">
        <v>911</v>
      </c>
      <c r="V2061" t="s">
        <v>36</v>
      </c>
      <c r="W2061">
        <v>2020</v>
      </c>
      <c r="X2061" s="1">
        <v>44361</v>
      </c>
      <c r="Y2061">
        <v>11235</v>
      </c>
      <c r="Z2061">
        <v>40.586551999999998</v>
      </c>
      <c r="AA2061">
        <v>-73.966167999999996</v>
      </c>
      <c r="AB2061">
        <v>313</v>
      </c>
      <c r="AC2061">
        <v>370</v>
      </c>
      <c r="AD2061">
        <v>3337274</v>
      </c>
      <c r="AE2061">
        <v>3072390001</v>
      </c>
      <c r="AF2061" t="s">
        <v>773</v>
      </c>
    </row>
    <row r="2062" spans="1:32" x14ac:dyDescent="0.35">
      <c r="A2062">
        <v>48</v>
      </c>
      <c r="B2062" t="s">
        <v>117</v>
      </c>
      <c r="C2062" t="s">
        <v>5421</v>
      </c>
      <c r="D2062" t="s">
        <v>5422</v>
      </c>
      <c r="E2062" t="s">
        <v>224</v>
      </c>
      <c r="F2062" t="s">
        <v>5698</v>
      </c>
      <c r="Q2062" t="s">
        <v>6577</v>
      </c>
      <c r="R2062" t="s">
        <v>36</v>
      </c>
      <c r="S2062" t="s">
        <v>3560</v>
      </c>
      <c r="T2062" t="s">
        <v>1595</v>
      </c>
      <c r="U2062" t="s">
        <v>811</v>
      </c>
      <c r="V2062" t="s">
        <v>36</v>
      </c>
      <c r="W2062">
        <v>2020</v>
      </c>
      <c r="X2062" s="1">
        <v>44361</v>
      </c>
      <c r="Y2062">
        <v>11224</v>
      </c>
      <c r="Z2062">
        <v>40.576214999999998</v>
      </c>
      <c r="AA2062">
        <v>-73.976522000000003</v>
      </c>
      <c r="AB2062">
        <v>313</v>
      </c>
      <c r="AC2062">
        <v>354</v>
      </c>
      <c r="AD2062">
        <v>3196591</v>
      </c>
      <c r="AE2062">
        <v>3072790290</v>
      </c>
      <c r="AF2062" t="s">
        <v>758</v>
      </c>
    </row>
    <row r="2063" spans="1:32" x14ac:dyDescent="0.35">
      <c r="A2063">
        <v>48</v>
      </c>
      <c r="B2063" t="s">
        <v>117</v>
      </c>
      <c r="C2063" t="s">
        <v>5423</v>
      </c>
      <c r="D2063" t="s">
        <v>5424</v>
      </c>
      <c r="E2063" t="s">
        <v>224</v>
      </c>
      <c r="F2063" t="s">
        <v>5698</v>
      </c>
      <c r="Q2063" t="s">
        <v>6577</v>
      </c>
      <c r="R2063" t="s">
        <v>36</v>
      </c>
      <c r="S2063" t="s">
        <v>5425</v>
      </c>
      <c r="T2063" t="s">
        <v>810</v>
      </c>
      <c r="U2063" t="s">
        <v>1598</v>
      </c>
      <c r="V2063" t="s">
        <v>36</v>
      </c>
      <c r="W2063">
        <v>2020</v>
      </c>
      <c r="X2063" s="1">
        <v>44361</v>
      </c>
      <c r="Y2063">
        <v>11223</v>
      </c>
      <c r="Z2063">
        <v>40.594011000000002</v>
      </c>
      <c r="AA2063">
        <v>-73.960853</v>
      </c>
      <c r="AB2063">
        <v>315</v>
      </c>
      <c r="AC2063">
        <v>584</v>
      </c>
      <c r="AD2063">
        <v>3200556</v>
      </c>
      <c r="AE2063">
        <v>3073710052</v>
      </c>
      <c r="AF2063" t="s">
        <v>761</v>
      </c>
    </row>
    <row r="2064" spans="1:32" x14ac:dyDescent="0.35">
      <c r="A2064">
        <v>48</v>
      </c>
      <c r="B2064" t="s">
        <v>117</v>
      </c>
      <c r="C2064" t="s">
        <v>5426</v>
      </c>
      <c r="D2064" t="s">
        <v>5427</v>
      </c>
      <c r="E2064" t="s">
        <v>224</v>
      </c>
      <c r="F2064" t="s">
        <v>5706</v>
      </c>
      <c r="Q2064" t="s">
        <v>6577</v>
      </c>
      <c r="R2064" t="s">
        <v>36</v>
      </c>
      <c r="S2064" t="s">
        <v>5428</v>
      </c>
      <c r="T2064" t="s">
        <v>824</v>
      </c>
      <c r="U2064" t="s">
        <v>1598</v>
      </c>
      <c r="V2064" t="s">
        <v>36</v>
      </c>
      <c r="W2064">
        <v>2020</v>
      </c>
      <c r="X2064" s="1">
        <v>44361</v>
      </c>
      <c r="Y2064">
        <v>11235</v>
      </c>
      <c r="Z2064">
        <v>40.582970000000003</v>
      </c>
      <c r="AA2064">
        <v>-73.965417000000002</v>
      </c>
      <c r="AB2064">
        <v>313</v>
      </c>
      <c r="AC2064">
        <v>366</v>
      </c>
      <c r="AD2064">
        <v>3196353</v>
      </c>
      <c r="AE2064">
        <v>3072610047</v>
      </c>
      <c r="AF2064" t="s">
        <v>773</v>
      </c>
    </row>
    <row r="2065" spans="1:32" x14ac:dyDescent="0.35">
      <c r="A2065">
        <v>49</v>
      </c>
      <c r="B2065" t="s">
        <v>1624</v>
      </c>
      <c r="C2065" t="s">
        <v>5429</v>
      </c>
      <c r="D2065" t="s">
        <v>5430</v>
      </c>
      <c r="E2065" t="s">
        <v>291</v>
      </c>
      <c r="F2065" t="s">
        <v>5706</v>
      </c>
      <c r="Q2065" t="s">
        <v>6577</v>
      </c>
      <c r="R2065" t="s">
        <v>36</v>
      </c>
      <c r="S2065" t="s">
        <v>3030</v>
      </c>
      <c r="T2065" t="s">
        <v>1595</v>
      </c>
      <c r="U2065" t="s">
        <v>1596</v>
      </c>
      <c r="V2065" t="s">
        <v>36</v>
      </c>
      <c r="W2065">
        <v>2020</v>
      </c>
      <c r="X2065" s="1">
        <v>44361</v>
      </c>
      <c r="Y2065">
        <v>10310</v>
      </c>
      <c r="Z2065">
        <v>40.637531000000003</v>
      </c>
      <c r="AA2065">
        <v>-74.117593999999997</v>
      </c>
      <c r="AB2065">
        <v>501</v>
      </c>
      <c r="AC2065">
        <v>105</v>
      </c>
      <c r="AD2065">
        <v>5004830</v>
      </c>
      <c r="AE2065">
        <v>5001740006</v>
      </c>
      <c r="AF2065" t="s">
        <v>783</v>
      </c>
    </row>
    <row r="2066" spans="1:32" x14ac:dyDescent="0.35">
      <c r="A2066">
        <v>49</v>
      </c>
      <c r="B2066" t="s">
        <v>41</v>
      </c>
      <c r="C2066" t="s">
        <v>5431</v>
      </c>
      <c r="D2066" t="s">
        <v>5432</v>
      </c>
      <c r="E2066" t="s">
        <v>291</v>
      </c>
      <c r="F2066" t="s">
        <v>5706</v>
      </c>
      <c r="Q2066" t="s">
        <v>6577</v>
      </c>
      <c r="R2066" t="s">
        <v>36</v>
      </c>
      <c r="S2066" t="s">
        <v>5433</v>
      </c>
      <c r="T2066" t="s">
        <v>841</v>
      </c>
      <c r="U2066" t="s">
        <v>1598</v>
      </c>
      <c r="V2066" t="s">
        <v>36</v>
      </c>
      <c r="W2066">
        <v>2020</v>
      </c>
      <c r="X2066" s="1">
        <v>44361</v>
      </c>
      <c r="Y2066">
        <v>10301</v>
      </c>
      <c r="Z2066">
        <v>40.642890999999999</v>
      </c>
      <c r="AA2066">
        <v>-74.076874000000004</v>
      </c>
      <c r="AB2066">
        <v>501</v>
      </c>
      <c r="AC2066">
        <v>3</v>
      </c>
      <c r="AD2066">
        <v>5000085</v>
      </c>
      <c r="AE2066">
        <v>5000080070</v>
      </c>
      <c r="AF2066" t="s">
        <v>293</v>
      </c>
    </row>
    <row r="2067" spans="1:32" x14ac:dyDescent="0.35">
      <c r="A2067">
        <v>49</v>
      </c>
      <c r="B2067" t="s">
        <v>41</v>
      </c>
      <c r="C2067" t="s">
        <v>5434</v>
      </c>
      <c r="D2067" t="s">
        <v>5435</v>
      </c>
      <c r="E2067" t="s">
        <v>291</v>
      </c>
      <c r="F2067" t="s">
        <v>5706</v>
      </c>
      <c r="Q2067" t="s">
        <v>6577</v>
      </c>
      <c r="R2067" t="s">
        <v>36</v>
      </c>
      <c r="S2067" t="s">
        <v>5436</v>
      </c>
      <c r="T2067" t="s">
        <v>841</v>
      </c>
      <c r="U2067" t="s">
        <v>1596</v>
      </c>
      <c r="V2067" t="s">
        <v>36</v>
      </c>
      <c r="W2067">
        <v>2020</v>
      </c>
      <c r="X2067" s="1">
        <v>44361</v>
      </c>
      <c r="Y2067">
        <v>10301</v>
      </c>
      <c r="Z2067">
        <v>40.644885000000002</v>
      </c>
      <c r="AA2067">
        <v>-74.078303000000005</v>
      </c>
      <c r="AB2067">
        <v>501</v>
      </c>
      <c r="AC2067">
        <v>7</v>
      </c>
      <c r="AD2067">
        <v>5000089</v>
      </c>
      <c r="AE2067">
        <v>5000090009</v>
      </c>
      <c r="AF2067" t="s">
        <v>293</v>
      </c>
    </row>
    <row r="2068" spans="1:32" x14ac:dyDescent="0.35">
      <c r="A2068">
        <v>49</v>
      </c>
      <c r="B2068" t="s">
        <v>41</v>
      </c>
      <c r="C2068" t="s">
        <v>5437</v>
      </c>
      <c r="D2068" t="s">
        <v>5438</v>
      </c>
      <c r="E2068" t="s">
        <v>291</v>
      </c>
      <c r="F2068" t="s">
        <v>5706</v>
      </c>
      <c r="Q2068" t="s">
        <v>6577</v>
      </c>
      <c r="R2068" t="s">
        <v>36</v>
      </c>
      <c r="S2068" t="s">
        <v>5439</v>
      </c>
      <c r="T2068" t="s">
        <v>841</v>
      </c>
      <c r="U2068" t="s">
        <v>1601</v>
      </c>
      <c r="V2068" t="s">
        <v>36</v>
      </c>
      <c r="W2068">
        <v>2020</v>
      </c>
      <c r="X2068" s="1">
        <v>44361</v>
      </c>
      <c r="Y2068">
        <v>10301</v>
      </c>
      <c r="Z2068">
        <v>40.642197000000003</v>
      </c>
      <c r="AA2068">
        <v>-74.075201000000007</v>
      </c>
      <c r="AB2068">
        <v>501</v>
      </c>
      <c r="AC2068">
        <v>3</v>
      </c>
      <c r="AD2068">
        <v>5000063</v>
      </c>
      <c r="AE2068">
        <v>5000070001</v>
      </c>
      <c r="AF2068" t="s">
        <v>293</v>
      </c>
    </row>
    <row r="2069" spans="1:32" x14ac:dyDescent="0.35">
      <c r="A2069">
        <v>49</v>
      </c>
      <c r="B2069" t="s">
        <v>41</v>
      </c>
      <c r="C2069" t="s">
        <v>5440</v>
      </c>
      <c r="D2069" t="s">
        <v>5441</v>
      </c>
      <c r="E2069" t="s">
        <v>291</v>
      </c>
      <c r="F2069" t="s">
        <v>5706</v>
      </c>
      <c r="Q2069" t="s">
        <v>6577</v>
      </c>
      <c r="R2069" t="s">
        <v>36</v>
      </c>
      <c r="S2069" t="s">
        <v>5442</v>
      </c>
      <c r="T2069" t="s">
        <v>841</v>
      </c>
      <c r="U2069" t="s">
        <v>1601</v>
      </c>
      <c r="V2069" t="s">
        <v>36</v>
      </c>
      <c r="W2069">
        <v>2020</v>
      </c>
      <c r="X2069" s="1">
        <v>44361</v>
      </c>
      <c r="Y2069">
        <v>10310</v>
      </c>
      <c r="Z2069">
        <v>40.634751000000001</v>
      </c>
      <c r="AA2069">
        <v>-74.111711999999997</v>
      </c>
      <c r="AB2069">
        <v>501</v>
      </c>
      <c r="AC2069">
        <v>105</v>
      </c>
      <c r="AD2069">
        <v>5004530</v>
      </c>
      <c r="AE2069">
        <v>5001590065</v>
      </c>
      <c r="AF2069" t="s">
        <v>783</v>
      </c>
    </row>
    <row r="2070" spans="1:32" x14ac:dyDescent="0.35">
      <c r="A2070">
        <v>49</v>
      </c>
      <c r="B2070" t="s">
        <v>41</v>
      </c>
      <c r="C2070" t="s">
        <v>6893</v>
      </c>
      <c r="D2070" t="s">
        <v>5444</v>
      </c>
      <c r="E2070" t="s">
        <v>291</v>
      </c>
      <c r="F2070" t="s">
        <v>5706</v>
      </c>
      <c r="Q2070" t="s">
        <v>6577</v>
      </c>
      <c r="R2070" t="s">
        <v>36</v>
      </c>
      <c r="S2070" t="s">
        <v>5445</v>
      </c>
      <c r="T2070" t="s">
        <v>841</v>
      </c>
      <c r="U2070" t="s">
        <v>1601</v>
      </c>
      <c r="V2070" t="s">
        <v>36</v>
      </c>
      <c r="W2070">
        <v>2020</v>
      </c>
      <c r="X2070" s="1">
        <v>44361</v>
      </c>
      <c r="Y2070">
        <v>10304</v>
      </c>
      <c r="Z2070">
        <v>40.625509000000001</v>
      </c>
      <c r="AA2070">
        <v>-74.083403000000004</v>
      </c>
      <c r="AB2070">
        <v>501</v>
      </c>
      <c r="AC2070">
        <v>21</v>
      </c>
      <c r="AD2070">
        <v>5014078</v>
      </c>
      <c r="AE2070">
        <v>5005420009</v>
      </c>
      <c r="AF2070" t="s">
        <v>296</v>
      </c>
    </row>
    <row r="2071" spans="1:32" x14ac:dyDescent="0.35">
      <c r="A2071">
        <v>49</v>
      </c>
      <c r="B2071" t="s">
        <v>41</v>
      </c>
      <c r="C2071" t="s">
        <v>5446</v>
      </c>
      <c r="D2071" t="s">
        <v>5447</v>
      </c>
      <c r="E2071" t="s">
        <v>291</v>
      </c>
      <c r="F2071" t="s">
        <v>5706</v>
      </c>
      <c r="Q2071" t="s">
        <v>6577</v>
      </c>
      <c r="R2071" t="s">
        <v>36</v>
      </c>
      <c r="S2071" t="s">
        <v>1127</v>
      </c>
      <c r="T2071" t="s">
        <v>841</v>
      </c>
      <c r="U2071" t="s">
        <v>911</v>
      </c>
      <c r="V2071" t="s">
        <v>36</v>
      </c>
      <c r="W2071">
        <v>2020</v>
      </c>
      <c r="X2071" s="1">
        <v>44361</v>
      </c>
      <c r="Y2071">
        <v>10301</v>
      </c>
      <c r="Z2071">
        <v>40.644934999999997</v>
      </c>
      <c r="AA2071">
        <v>-74.07723</v>
      </c>
      <c r="AB2071">
        <v>501</v>
      </c>
      <c r="AC2071">
        <v>7</v>
      </c>
      <c r="AD2071">
        <v>5000090</v>
      </c>
      <c r="AE2071">
        <v>5000090022</v>
      </c>
      <c r="AF2071" t="s">
        <v>293</v>
      </c>
    </row>
    <row r="2072" spans="1:32" x14ac:dyDescent="0.35">
      <c r="A2072">
        <v>49</v>
      </c>
      <c r="B2072" t="s">
        <v>41</v>
      </c>
      <c r="C2072" t="s">
        <v>5448</v>
      </c>
      <c r="D2072" t="s">
        <v>5449</v>
      </c>
      <c r="E2072" t="s">
        <v>291</v>
      </c>
      <c r="F2072" t="s">
        <v>5706</v>
      </c>
      <c r="Q2072" t="s">
        <v>6577</v>
      </c>
      <c r="R2072" t="s">
        <v>36</v>
      </c>
      <c r="S2072" t="s">
        <v>5450</v>
      </c>
      <c r="T2072" t="s">
        <v>841</v>
      </c>
      <c r="U2072" t="s">
        <v>1601</v>
      </c>
      <c r="V2072" t="s">
        <v>36</v>
      </c>
      <c r="W2072">
        <v>2020</v>
      </c>
      <c r="X2072" s="1">
        <v>44361</v>
      </c>
      <c r="Y2072">
        <v>10301</v>
      </c>
      <c r="Z2072">
        <v>40.643003999999998</v>
      </c>
      <c r="AA2072">
        <v>-74.075772000000001</v>
      </c>
      <c r="AB2072">
        <v>501</v>
      </c>
      <c r="AC2072">
        <v>3</v>
      </c>
      <c r="AD2072">
        <v>5000064</v>
      </c>
      <c r="AE2072">
        <v>5000070012</v>
      </c>
      <c r="AF2072" t="s">
        <v>293</v>
      </c>
    </row>
    <row r="2073" spans="1:32" x14ac:dyDescent="0.35">
      <c r="A2073">
        <v>49</v>
      </c>
      <c r="B2073" t="s">
        <v>45</v>
      </c>
      <c r="C2073" t="s">
        <v>5451</v>
      </c>
      <c r="D2073" t="s">
        <v>5452</v>
      </c>
      <c r="E2073" t="s">
        <v>291</v>
      </c>
      <c r="F2073" t="s">
        <v>5698</v>
      </c>
      <c r="Q2073" t="s">
        <v>6577</v>
      </c>
      <c r="R2073" t="s">
        <v>36</v>
      </c>
      <c r="S2073" t="s">
        <v>2107</v>
      </c>
      <c r="T2073" t="s">
        <v>1596</v>
      </c>
      <c r="U2073" t="s">
        <v>1596</v>
      </c>
      <c r="V2073" t="s">
        <v>36</v>
      </c>
      <c r="W2073">
        <v>2020</v>
      </c>
      <c r="X2073" s="1">
        <v>44361</v>
      </c>
      <c r="Y2073">
        <v>10310</v>
      </c>
      <c r="Z2073">
        <v>40.645232</v>
      </c>
      <c r="AA2073">
        <v>-74.104674000000003</v>
      </c>
      <c r="AB2073">
        <v>501</v>
      </c>
      <c r="AC2073">
        <v>97</v>
      </c>
      <c r="AD2073">
        <v>5113028</v>
      </c>
      <c r="AE2073">
        <v>5000760200</v>
      </c>
      <c r="AF2073" t="s">
        <v>293</v>
      </c>
    </row>
    <row r="2074" spans="1:32" x14ac:dyDescent="0.35">
      <c r="A2074">
        <v>49</v>
      </c>
      <c r="B2074" t="s">
        <v>45</v>
      </c>
      <c r="C2074" t="s">
        <v>5453</v>
      </c>
      <c r="D2074" t="s">
        <v>1553</v>
      </c>
      <c r="E2074" t="s">
        <v>291</v>
      </c>
      <c r="F2074" t="s">
        <v>5698</v>
      </c>
      <c r="Q2074" t="s">
        <v>6577</v>
      </c>
      <c r="R2074" t="s">
        <v>36</v>
      </c>
      <c r="S2074" t="s">
        <v>2239</v>
      </c>
      <c r="T2074" t="s">
        <v>1595</v>
      </c>
      <c r="U2074" t="s">
        <v>811</v>
      </c>
      <c r="V2074" t="s">
        <v>36</v>
      </c>
      <c r="W2074">
        <v>2020</v>
      </c>
      <c r="X2074" s="1">
        <v>44361</v>
      </c>
      <c r="Y2074">
        <v>10310</v>
      </c>
      <c r="Z2074">
        <v>40.645232</v>
      </c>
      <c r="AA2074">
        <v>-74.104674000000003</v>
      </c>
      <c r="AB2074">
        <v>501</v>
      </c>
      <c r="AC2074">
        <v>97</v>
      </c>
      <c r="AD2074">
        <v>5000000</v>
      </c>
      <c r="AE2074">
        <v>5000760200</v>
      </c>
      <c r="AF2074" t="s">
        <v>293</v>
      </c>
    </row>
    <row r="2075" spans="1:32" x14ac:dyDescent="0.35">
      <c r="A2075">
        <v>49</v>
      </c>
      <c r="B2075" t="s">
        <v>45</v>
      </c>
      <c r="C2075" t="s">
        <v>5454</v>
      </c>
      <c r="D2075" t="s">
        <v>1553</v>
      </c>
      <c r="E2075" t="s">
        <v>291</v>
      </c>
      <c r="F2075" t="s">
        <v>5698</v>
      </c>
      <c r="Q2075" t="s">
        <v>6577</v>
      </c>
      <c r="R2075" t="s">
        <v>36</v>
      </c>
      <c r="S2075" t="s">
        <v>2107</v>
      </c>
      <c r="T2075" t="s">
        <v>810</v>
      </c>
      <c r="U2075" t="s">
        <v>1596</v>
      </c>
      <c r="V2075" t="s">
        <v>36</v>
      </c>
      <c r="W2075">
        <v>2020</v>
      </c>
      <c r="X2075" s="1">
        <v>44361</v>
      </c>
      <c r="Y2075">
        <v>10310</v>
      </c>
      <c r="Z2075">
        <v>40.645232</v>
      </c>
      <c r="AA2075">
        <v>-74.104674000000003</v>
      </c>
      <c r="AB2075">
        <v>501</v>
      </c>
      <c r="AC2075">
        <v>97</v>
      </c>
      <c r="AD2075">
        <v>5000000</v>
      </c>
      <c r="AE2075">
        <v>5000760200</v>
      </c>
      <c r="AF2075" t="s">
        <v>293</v>
      </c>
    </row>
    <row r="2076" spans="1:32" x14ac:dyDescent="0.35">
      <c r="A2076">
        <v>49</v>
      </c>
      <c r="B2076" t="s">
        <v>45</v>
      </c>
      <c r="C2076" t="s">
        <v>5455</v>
      </c>
      <c r="D2076" t="s">
        <v>1553</v>
      </c>
      <c r="E2076" t="s">
        <v>291</v>
      </c>
      <c r="F2076" t="s">
        <v>5698</v>
      </c>
      <c r="Q2076" t="s">
        <v>6577</v>
      </c>
      <c r="R2076" t="s">
        <v>36</v>
      </c>
      <c r="S2076" t="s">
        <v>5456</v>
      </c>
      <c r="T2076" t="s">
        <v>810</v>
      </c>
      <c r="U2076" t="s">
        <v>1596</v>
      </c>
      <c r="V2076" t="s">
        <v>36</v>
      </c>
      <c r="W2076">
        <v>2020</v>
      </c>
      <c r="X2076" s="1">
        <v>44361</v>
      </c>
      <c r="Y2076">
        <v>10310</v>
      </c>
      <c r="Z2076">
        <v>40.645232</v>
      </c>
      <c r="AA2076">
        <v>-74.104674000000003</v>
      </c>
      <c r="AB2076">
        <v>501</v>
      </c>
      <c r="AC2076">
        <v>97</v>
      </c>
      <c r="AD2076">
        <v>5000000</v>
      </c>
      <c r="AE2076">
        <v>5000760200</v>
      </c>
      <c r="AF2076" t="s">
        <v>293</v>
      </c>
    </row>
    <row r="2077" spans="1:32" x14ac:dyDescent="0.35">
      <c r="A2077">
        <v>49</v>
      </c>
      <c r="B2077" t="s">
        <v>45</v>
      </c>
      <c r="C2077" t="s">
        <v>5457</v>
      </c>
      <c r="D2077" t="s">
        <v>1553</v>
      </c>
      <c r="E2077" t="s">
        <v>291</v>
      </c>
      <c r="F2077" t="s">
        <v>5698</v>
      </c>
      <c r="Q2077" t="s">
        <v>6577</v>
      </c>
      <c r="R2077" t="s">
        <v>36</v>
      </c>
      <c r="S2077" t="s">
        <v>1089</v>
      </c>
      <c r="T2077" t="s">
        <v>1596</v>
      </c>
      <c r="U2077" t="s">
        <v>1601</v>
      </c>
      <c r="V2077" t="s">
        <v>36</v>
      </c>
      <c r="W2077">
        <v>2020</v>
      </c>
      <c r="X2077" s="1">
        <v>44361</v>
      </c>
      <c r="Y2077">
        <v>10310</v>
      </c>
      <c r="Z2077">
        <v>40.645232</v>
      </c>
      <c r="AA2077">
        <v>-74.104674000000003</v>
      </c>
      <c r="AB2077">
        <v>501</v>
      </c>
      <c r="AC2077">
        <v>97</v>
      </c>
      <c r="AD2077">
        <v>5000000</v>
      </c>
      <c r="AE2077">
        <v>5000760200</v>
      </c>
      <c r="AF2077" t="s">
        <v>293</v>
      </c>
    </row>
    <row r="2078" spans="1:32" x14ac:dyDescent="0.35">
      <c r="A2078">
        <v>49</v>
      </c>
      <c r="B2078" t="s">
        <v>45</v>
      </c>
      <c r="C2078" t="s">
        <v>5458</v>
      </c>
      <c r="D2078" t="s">
        <v>1553</v>
      </c>
      <c r="E2078" t="s">
        <v>291</v>
      </c>
      <c r="F2078" t="s">
        <v>5698</v>
      </c>
      <c r="Q2078" t="s">
        <v>6577</v>
      </c>
      <c r="R2078" t="s">
        <v>36</v>
      </c>
      <c r="S2078" t="s">
        <v>4277</v>
      </c>
      <c r="T2078" t="s">
        <v>824</v>
      </c>
      <c r="U2078" t="s">
        <v>1601</v>
      </c>
      <c r="V2078" t="s">
        <v>36</v>
      </c>
      <c r="W2078">
        <v>2020</v>
      </c>
      <c r="X2078" s="1">
        <v>44361</v>
      </c>
      <c r="Y2078">
        <v>10310</v>
      </c>
      <c r="Z2078">
        <v>40.645232</v>
      </c>
      <c r="AA2078">
        <v>-74.104674000000003</v>
      </c>
      <c r="AB2078">
        <v>501</v>
      </c>
      <c r="AC2078">
        <v>97</v>
      </c>
      <c r="AD2078">
        <v>5000000</v>
      </c>
      <c r="AE2078">
        <v>5000760200</v>
      </c>
      <c r="AF2078" t="s">
        <v>293</v>
      </c>
    </row>
    <row r="2079" spans="1:32" x14ac:dyDescent="0.35">
      <c r="A2079">
        <v>49</v>
      </c>
      <c r="B2079" t="s">
        <v>45</v>
      </c>
      <c r="C2079" t="s">
        <v>5459</v>
      </c>
      <c r="D2079" t="s">
        <v>1553</v>
      </c>
      <c r="E2079" t="s">
        <v>291</v>
      </c>
      <c r="F2079" t="s">
        <v>5698</v>
      </c>
      <c r="Q2079" t="s">
        <v>6577</v>
      </c>
      <c r="R2079" t="s">
        <v>36</v>
      </c>
      <c r="S2079" t="s">
        <v>5460</v>
      </c>
      <c r="T2079" t="s">
        <v>1595</v>
      </c>
      <c r="U2079" t="s">
        <v>1596</v>
      </c>
      <c r="V2079" t="s">
        <v>36</v>
      </c>
      <c r="W2079">
        <v>2020</v>
      </c>
      <c r="X2079" s="1">
        <v>44361</v>
      </c>
      <c r="Y2079">
        <v>10310</v>
      </c>
      <c r="Z2079">
        <v>40.645232</v>
      </c>
      <c r="AA2079">
        <v>-74.104674000000003</v>
      </c>
      <c r="AB2079">
        <v>501</v>
      </c>
      <c r="AC2079">
        <v>97</v>
      </c>
      <c r="AD2079">
        <v>5000000</v>
      </c>
      <c r="AE2079">
        <v>5000760200</v>
      </c>
      <c r="AF2079" t="s">
        <v>293</v>
      </c>
    </row>
    <row r="2080" spans="1:32" x14ac:dyDescent="0.35">
      <c r="A2080">
        <v>49</v>
      </c>
      <c r="B2080" t="s">
        <v>45</v>
      </c>
      <c r="C2080" t="s">
        <v>5461</v>
      </c>
      <c r="D2080" t="s">
        <v>1553</v>
      </c>
      <c r="E2080" t="s">
        <v>291</v>
      </c>
      <c r="F2080" t="s">
        <v>5698</v>
      </c>
      <c r="Q2080" t="s">
        <v>6577</v>
      </c>
      <c r="R2080" t="s">
        <v>36</v>
      </c>
      <c r="S2080" t="s">
        <v>1127</v>
      </c>
      <c r="T2080" t="s">
        <v>1596</v>
      </c>
      <c r="U2080" t="s">
        <v>1596</v>
      </c>
      <c r="V2080" t="s">
        <v>36</v>
      </c>
      <c r="W2080">
        <v>2020</v>
      </c>
      <c r="X2080" s="1">
        <v>44361</v>
      </c>
      <c r="Y2080">
        <v>10310</v>
      </c>
      <c r="Z2080">
        <v>40.645232</v>
      </c>
      <c r="AA2080">
        <v>-74.104674000000003</v>
      </c>
      <c r="AB2080">
        <v>501</v>
      </c>
      <c r="AC2080">
        <v>97</v>
      </c>
      <c r="AD2080">
        <v>5000000</v>
      </c>
      <c r="AE2080">
        <v>5000760200</v>
      </c>
      <c r="AF2080" t="s">
        <v>293</v>
      </c>
    </row>
    <row r="2081" spans="1:32" x14ac:dyDescent="0.35">
      <c r="A2081">
        <v>49</v>
      </c>
      <c r="B2081" t="s">
        <v>45</v>
      </c>
      <c r="C2081" t="s">
        <v>5462</v>
      </c>
      <c r="D2081" t="s">
        <v>1553</v>
      </c>
      <c r="E2081" t="s">
        <v>291</v>
      </c>
      <c r="F2081" t="s">
        <v>5698</v>
      </c>
      <c r="Q2081" t="s">
        <v>6577</v>
      </c>
      <c r="R2081" t="s">
        <v>36</v>
      </c>
      <c r="S2081" t="s">
        <v>3042</v>
      </c>
      <c r="T2081" t="s">
        <v>1595</v>
      </c>
      <c r="U2081" t="s">
        <v>1596</v>
      </c>
      <c r="V2081" t="s">
        <v>36</v>
      </c>
      <c r="W2081">
        <v>2020</v>
      </c>
      <c r="X2081" s="1">
        <v>44361</v>
      </c>
      <c r="Y2081">
        <v>10310</v>
      </c>
      <c r="Z2081">
        <v>40.645232</v>
      </c>
      <c r="AA2081">
        <v>-74.104674000000003</v>
      </c>
      <c r="AB2081">
        <v>501</v>
      </c>
      <c r="AC2081">
        <v>97</v>
      </c>
      <c r="AD2081">
        <v>5000000</v>
      </c>
      <c r="AE2081">
        <v>5000760200</v>
      </c>
      <c r="AF2081" t="s">
        <v>293</v>
      </c>
    </row>
    <row r="2082" spans="1:32" x14ac:dyDescent="0.35">
      <c r="A2082">
        <v>49</v>
      </c>
      <c r="B2082" t="s">
        <v>45</v>
      </c>
      <c r="C2082" t="s">
        <v>5463</v>
      </c>
      <c r="D2082" t="s">
        <v>1553</v>
      </c>
      <c r="E2082" t="s">
        <v>291</v>
      </c>
      <c r="F2082" t="s">
        <v>5698</v>
      </c>
      <c r="Q2082" t="s">
        <v>6577</v>
      </c>
      <c r="R2082" t="s">
        <v>36</v>
      </c>
      <c r="S2082" t="s">
        <v>5464</v>
      </c>
      <c r="T2082" t="s">
        <v>824</v>
      </c>
      <c r="U2082" t="s">
        <v>1601</v>
      </c>
      <c r="V2082" t="s">
        <v>36</v>
      </c>
      <c r="W2082">
        <v>2020</v>
      </c>
      <c r="X2082" s="1">
        <v>44361</v>
      </c>
      <c r="Y2082">
        <v>10310</v>
      </c>
      <c r="Z2082">
        <v>40.645232</v>
      </c>
      <c r="AA2082">
        <v>-74.104674000000003</v>
      </c>
      <c r="AB2082">
        <v>501</v>
      </c>
      <c r="AC2082">
        <v>97</v>
      </c>
      <c r="AD2082">
        <v>5000000</v>
      </c>
      <c r="AE2082">
        <v>5000760200</v>
      </c>
      <c r="AF2082" t="s">
        <v>293</v>
      </c>
    </row>
    <row r="2083" spans="1:32" x14ac:dyDescent="0.35">
      <c r="A2083">
        <v>49</v>
      </c>
      <c r="B2083" t="s">
        <v>45</v>
      </c>
      <c r="C2083" t="s">
        <v>5465</v>
      </c>
      <c r="D2083" t="s">
        <v>1553</v>
      </c>
      <c r="E2083" t="s">
        <v>291</v>
      </c>
      <c r="F2083" t="s">
        <v>5698</v>
      </c>
      <c r="Q2083" t="s">
        <v>6577</v>
      </c>
      <c r="R2083" t="s">
        <v>36</v>
      </c>
      <c r="S2083" t="s">
        <v>5466</v>
      </c>
      <c r="T2083" t="s">
        <v>810</v>
      </c>
      <c r="U2083" t="s">
        <v>1596</v>
      </c>
      <c r="V2083" t="s">
        <v>36</v>
      </c>
      <c r="W2083">
        <v>2020</v>
      </c>
      <c r="X2083" s="1">
        <v>44361</v>
      </c>
      <c r="Y2083">
        <v>10310</v>
      </c>
      <c r="Z2083">
        <v>40.645232</v>
      </c>
      <c r="AA2083">
        <v>-74.104674000000003</v>
      </c>
      <c r="AB2083">
        <v>501</v>
      </c>
      <c r="AC2083">
        <v>97</v>
      </c>
      <c r="AD2083">
        <v>5000000</v>
      </c>
      <c r="AE2083">
        <v>5000760200</v>
      </c>
      <c r="AF2083" t="s">
        <v>293</v>
      </c>
    </row>
    <row r="2084" spans="1:32" x14ac:dyDescent="0.35">
      <c r="A2084">
        <v>49</v>
      </c>
      <c r="B2084" t="s">
        <v>45</v>
      </c>
      <c r="C2084" t="s">
        <v>5467</v>
      </c>
      <c r="D2084" t="s">
        <v>1553</v>
      </c>
      <c r="E2084" t="s">
        <v>291</v>
      </c>
      <c r="F2084" t="s">
        <v>5698</v>
      </c>
      <c r="Q2084" t="s">
        <v>6577</v>
      </c>
      <c r="R2084" t="s">
        <v>36</v>
      </c>
      <c r="S2084" t="s">
        <v>5468</v>
      </c>
      <c r="T2084" t="s">
        <v>1595</v>
      </c>
      <c r="U2084" t="s">
        <v>1596</v>
      </c>
      <c r="V2084" t="s">
        <v>36</v>
      </c>
      <c r="W2084">
        <v>2020</v>
      </c>
      <c r="X2084" s="1">
        <v>44361</v>
      </c>
      <c r="Y2084">
        <v>10310</v>
      </c>
      <c r="Z2084">
        <v>40.645232</v>
      </c>
      <c r="AA2084">
        <v>-74.104674000000003</v>
      </c>
      <c r="AB2084">
        <v>501</v>
      </c>
      <c r="AC2084">
        <v>97</v>
      </c>
      <c r="AD2084">
        <v>5000000</v>
      </c>
      <c r="AE2084">
        <v>5000760200</v>
      </c>
      <c r="AF2084" t="s">
        <v>293</v>
      </c>
    </row>
    <row r="2085" spans="1:32" x14ac:dyDescent="0.35">
      <c r="A2085">
        <v>49</v>
      </c>
      <c r="B2085" t="s">
        <v>45</v>
      </c>
      <c r="C2085" t="s">
        <v>5469</v>
      </c>
      <c r="D2085" t="s">
        <v>1553</v>
      </c>
      <c r="E2085" t="s">
        <v>291</v>
      </c>
      <c r="F2085" t="s">
        <v>5698</v>
      </c>
      <c r="Q2085" t="s">
        <v>6577</v>
      </c>
      <c r="R2085" t="s">
        <v>36</v>
      </c>
      <c r="S2085" t="s">
        <v>4337</v>
      </c>
      <c r="T2085" t="s">
        <v>810</v>
      </c>
      <c r="U2085" t="s">
        <v>1596</v>
      </c>
      <c r="V2085" t="s">
        <v>36</v>
      </c>
      <c r="W2085">
        <v>2020</v>
      </c>
      <c r="X2085" s="1">
        <v>44361</v>
      </c>
      <c r="Y2085">
        <v>10310</v>
      </c>
      <c r="Z2085">
        <v>40.645232</v>
      </c>
      <c r="AA2085">
        <v>-74.104674000000003</v>
      </c>
      <c r="AB2085">
        <v>501</v>
      </c>
      <c r="AC2085">
        <v>97</v>
      </c>
      <c r="AD2085">
        <v>5000000</v>
      </c>
      <c r="AE2085">
        <v>5000760200</v>
      </c>
      <c r="AF2085" t="s">
        <v>293</v>
      </c>
    </row>
    <row r="2086" spans="1:32" x14ac:dyDescent="0.35">
      <c r="A2086">
        <v>49</v>
      </c>
      <c r="B2086" t="s">
        <v>45</v>
      </c>
      <c r="C2086" t="s">
        <v>5470</v>
      </c>
      <c r="D2086" t="s">
        <v>1553</v>
      </c>
      <c r="E2086" t="s">
        <v>291</v>
      </c>
      <c r="F2086" t="s">
        <v>5698</v>
      </c>
      <c r="Q2086" t="s">
        <v>6577</v>
      </c>
      <c r="R2086" t="s">
        <v>36</v>
      </c>
      <c r="S2086" t="s">
        <v>1127</v>
      </c>
      <c r="T2086" t="s">
        <v>1596</v>
      </c>
      <c r="U2086" t="s">
        <v>1596</v>
      </c>
      <c r="V2086" t="s">
        <v>36</v>
      </c>
      <c r="W2086">
        <v>2020</v>
      </c>
      <c r="X2086" s="1">
        <v>44361</v>
      </c>
      <c r="Y2086">
        <v>10310</v>
      </c>
      <c r="Z2086">
        <v>40.645232</v>
      </c>
      <c r="AA2086">
        <v>-74.104674000000003</v>
      </c>
      <c r="AB2086">
        <v>501</v>
      </c>
      <c r="AC2086">
        <v>97</v>
      </c>
      <c r="AD2086">
        <v>5000000</v>
      </c>
      <c r="AE2086">
        <v>5000760200</v>
      </c>
      <c r="AF2086" t="s">
        <v>293</v>
      </c>
    </row>
    <row r="2087" spans="1:32" x14ac:dyDescent="0.35">
      <c r="A2087">
        <v>49</v>
      </c>
      <c r="B2087" t="s">
        <v>45</v>
      </c>
      <c r="C2087" t="s">
        <v>5471</v>
      </c>
      <c r="D2087" t="s">
        <v>1553</v>
      </c>
      <c r="E2087" t="s">
        <v>291</v>
      </c>
      <c r="F2087" t="s">
        <v>5698</v>
      </c>
      <c r="Q2087" t="s">
        <v>6577</v>
      </c>
      <c r="R2087" t="s">
        <v>36</v>
      </c>
      <c r="S2087" t="s">
        <v>1127</v>
      </c>
      <c r="T2087" t="s">
        <v>1596</v>
      </c>
      <c r="U2087" t="s">
        <v>1596</v>
      </c>
      <c r="V2087" t="s">
        <v>36</v>
      </c>
      <c r="W2087">
        <v>2020</v>
      </c>
      <c r="X2087" s="1">
        <v>44361</v>
      </c>
      <c r="Y2087">
        <v>10310</v>
      </c>
      <c r="Z2087">
        <v>40.645232</v>
      </c>
      <c r="AA2087">
        <v>-74.104674000000003</v>
      </c>
      <c r="AB2087">
        <v>501</v>
      </c>
      <c r="AC2087">
        <v>97</v>
      </c>
      <c r="AD2087">
        <v>5000000</v>
      </c>
      <c r="AE2087">
        <v>5000760200</v>
      </c>
      <c r="AF2087" t="s">
        <v>293</v>
      </c>
    </row>
    <row r="2088" spans="1:32" x14ac:dyDescent="0.35">
      <c r="A2088">
        <v>49</v>
      </c>
      <c r="B2088" t="s">
        <v>45</v>
      </c>
      <c r="C2088" t="s">
        <v>5472</v>
      </c>
      <c r="D2088" t="s">
        <v>5473</v>
      </c>
      <c r="E2088" t="s">
        <v>291</v>
      </c>
      <c r="F2088" t="s">
        <v>5698</v>
      </c>
      <c r="Q2088" t="s">
        <v>6577</v>
      </c>
      <c r="R2088" t="s">
        <v>36</v>
      </c>
      <c r="S2088" t="s">
        <v>5474</v>
      </c>
      <c r="T2088" t="s">
        <v>810</v>
      </c>
      <c r="U2088" t="s">
        <v>1598</v>
      </c>
      <c r="V2088" t="s">
        <v>36</v>
      </c>
      <c r="W2088">
        <v>2020</v>
      </c>
      <c r="X2088" s="1">
        <v>44361</v>
      </c>
      <c r="Y2088">
        <v>10310</v>
      </c>
      <c r="Z2088">
        <v>40.645232</v>
      </c>
      <c r="AA2088">
        <v>-74.104674000000003</v>
      </c>
      <c r="AB2088">
        <v>501</v>
      </c>
      <c r="AC2088">
        <v>97</v>
      </c>
      <c r="AD2088">
        <v>5113027</v>
      </c>
      <c r="AE2088">
        <v>5000760200</v>
      </c>
      <c r="AF2088" t="s">
        <v>293</v>
      </c>
    </row>
    <row r="2089" spans="1:32" x14ac:dyDescent="0.35">
      <c r="A2089">
        <v>49</v>
      </c>
      <c r="B2089" t="s">
        <v>45</v>
      </c>
      <c r="C2089" t="s">
        <v>5475</v>
      </c>
      <c r="D2089" t="s">
        <v>1553</v>
      </c>
      <c r="E2089" t="s">
        <v>291</v>
      </c>
      <c r="F2089" t="s">
        <v>5698</v>
      </c>
      <c r="Q2089" t="s">
        <v>6577</v>
      </c>
      <c r="R2089" t="s">
        <v>36</v>
      </c>
      <c r="S2089" t="s">
        <v>1292</v>
      </c>
      <c r="T2089" t="s">
        <v>810</v>
      </c>
      <c r="U2089" t="s">
        <v>911</v>
      </c>
      <c r="V2089" t="s">
        <v>36</v>
      </c>
      <c r="W2089">
        <v>2020</v>
      </c>
      <c r="X2089" s="1">
        <v>44361</v>
      </c>
      <c r="Y2089">
        <v>10310</v>
      </c>
      <c r="Z2089">
        <v>40.645232</v>
      </c>
      <c r="AA2089">
        <v>-74.104674000000003</v>
      </c>
      <c r="AB2089">
        <v>501</v>
      </c>
      <c r="AC2089">
        <v>97</v>
      </c>
      <c r="AD2089">
        <v>5000000</v>
      </c>
      <c r="AE2089">
        <v>5000760200</v>
      </c>
      <c r="AF2089" t="s">
        <v>293</v>
      </c>
    </row>
    <row r="2090" spans="1:32" x14ac:dyDescent="0.35">
      <c r="A2090">
        <v>49</v>
      </c>
      <c r="B2090" t="s">
        <v>45</v>
      </c>
      <c r="C2090" t="s">
        <v>5476</v>
      </c>
      <c r="D2090" t="s">
        <v>1553</v>
      </c>
      <c r="E2090" t="s">
        <v>291</v>
      </c>
      <c r="F2090" t="s">
        <v>5698</v>
      </c>
      <c r="Q2090" t="s">
        <v>6577</v>
      </c>
      <c r="R2090" t="s">
        <v>36</v>
      </c>
      <c r="S2090" t="s">
        <v>5343</v>
      </c>
      <c r="T2090" t="s">
        <v>1596</v>
      </c>
      <c r="U2090" t="s">
        <v>1596</v>
      </c>
      <c r="V2090" t="s">
        <v>36</v>
      </c>
      <c r="W2090">
        <v>2020</v>
      </c>
      <c r="X2090" s="1">
        <v>44361</v>
      </c>
      <c r="Y2090">
        <v>10310</v>
      </c>
      <c r="Z2090">
        <v>40.645232</v>
      </c>
      <c r="AA2090">
        <v>-74.104674000000003</v>
      </c>
      <c r="AB2090">
        <v>501</v>
      </c>
      <c r="AC2090">
        <v>97</v>
      </c>
      <c r="AD2090">
        <v>5000000</v>
      </c>
      <c r="AE2090">
        <v>5000760200</v>
      </c>
      <c r="AF2090" t="s">
        <v>293</v>
      </c>
    </row>
    <row r="2091" spans="1:32" x14ac:dyDescent="0.35">
      <c r="A2091">
        <v>49</v>
      </c>
      <c r="B2091" t="s">
        <v>45</v>
      </c>
      <c r="C2091" t="s">
        <v>5477</v>
      </c>
      <c r="D2091" t="s">
        <v>5478</v>
      </c>
      <c r="E2091" t="s">
        <v>291</v>
      </c>
      <c r="F2091" t="s">
        <v>5698</v>
      </c>
      <c r="Q2091" t="s">
        <v>6577</v>
      </c>
      <c r="R2091" t="s">
        <v>36</v>
      </c>
      <c r="S2091" t="s">
        <v>910</v>
      </c>
      <c r="T2091" t="s">
        <v>1682</v>
      </c>
      <c r="U2091" t="s">
        <v>1601</v>
      </c>
      <c r="V2091" t="s">
        <v>36</v>
      </c>
      <c r="W2091">
        <v>2020</v>
      </c>
      <c r="X2091" s="1">
        <v>44361</v>
      </c>
      <c r="Y2091">
        <v>10310</v>
      </c>
      <c r="Z2091">
        <v>40.625591999999997</v>
      </c>
      <c r="AA2091">
        <v>-74.114610999999996</v>
      </c>
      <c r="AB2091">
        <v>501</v>
      </c>
      <c r="AC2091">
        <v>125</v>
      </c>
      <c r="AD2091">
        <v>5106733</v>
      </c>
      <c r="AE2091">
        <v>5003140070</v>
      </c>
      <c r="AF2091" t="s">
        <v>293</v>
      </c>
    </row>
    <row r="2092" spans="1:32" x14ac:dyDescent="0.35">
      <c r="A2092">
        <v>49</v>
      </c>
      <c r="B2092" t="s">
        <v>259</v>
      </c>
      <c r="C2092" t="s">
        <v>6894</v>
      </c>
      <c r="D2092" t="s">
        <v>5480</v>
      </c>
      <c r="E2092" t="s">
        <v>291</v>
      </c>
      <c r="F2092" t="s">
        <v>5706</v>
      </c>
      <c r="Q2092" t="s">
        <v>6577</v>
      </c>
      <c r="R2092" t="s">
        <v>36</v>
      </c>
      <c r="S2092" t="s">
        <v>5481</v>
      </c>
      <c r="T2092" t="s">
        <v>1682</v>
      </c>
      <c r="U2092" t="s">
        <v>1601</v>
      </c>
      <c r="V2092" t="s">
        <v>36</v>
      </c>
      <c r="W2092">
        <v>2020</v>
      </c>
      <c r="X2092" s="1">
        <v>44361</v>
      </c>
      <c r="Y2092">
        <v>10310</v>
      </c>
      <c r="Z2092">
        <v>40.637231999999997</v>
      </c>
      <c r="AA2092">
        <v>-74.125556000000003</v>
      </c>
      <c r="AB2092">
        <v>501</v>
      </c>
      <c r="AC2092">
        <v>13302</v>
      </c>
      <c r="AD2092">
        <v>5000000</v>
      </c>
      <c r="AE2092">
        <v>5001850400</v>
      </c>
      <c r="AF2092" t="s">
        <v>293</v>
      </c>
    </row>
    <row r="2093" spans="1:32" x14ac:dyDescent="0.35">
      <c r="A2093">
        <v>49</v>
      </c>
      <c r="B2093" t="s">
        <v>259</v>
      </c>
      <c r="C2093" t="s">
        <v>5482</v>
      </c>
      <c r="D2093" t="s">
        <v>5483</v>
      </c>
      <c r="E2093" t="s">
        <v>291</v>
      </c>
      <c r="F2093" t="s">
        <v>5698</v>
      </c>
      <c r="Q2093" t="s">
        <v>6577</v>
      </c>
      <c r="R2093" t="s">
        <v>36</v>
      </c>
      <c r="S2093" t="s">
        <v>1562</v>
      </c>
      <c r="T2093" t="s">
        <v>841</v>
      </c>
      <c r="U2093" t="s">
        <v>1601</v>
      </c>
      <c r="V2093" t="s">
        <v>36</v>
      </c>
      <c r="W2093">
        <v>2020</v>
      </c>
      <c r="X2093" s="1">
        <v>44361</v>
      </c>
      <c r="Y2093">
        <v>10301</v>
      </c>
      <c r="Z2093">
        <v>40.614742999999997</v>
      </c>
      <c r="AA2093">
        <v>-74.104806999999994</v>
      </c>
      <c r="AB2093">
        <v>501</v>
      </c>
      <c r="AC2093">
        <v>16901</v>
      </c>
      <c r="AD2093">
        <v>5112451</v>
      </c>
      <c r="AE2093">
        <v>5006690001</v>
      </c>
      <c r="AF2093" t="s">
        <v>786</v>
      </c>
    </row>
    <row r="2094" spans="1:32" x14ac:dyDescent="0.35">
      <c r="A2094">
        <v>49</v>
      </c>
      <c r="B2094" t="s">
        <v>259</v>
      </c>
      <c r="C2094" t="s">
        <v>6895</v>
      </c>
      <c r="D2094" t="s">
        <v>5480</v>
      </c>
      <c r="E2094" t="s">
        <v>291</v>
      </c>
      <c r="F2094" t="s">
        <v>5706</v>
      </c>
      <c r="Q2094" t="s">
        <v>6577</v>
      </c>
      <c r="R2094" t="s">
        <v>36</v>
      </c>
      <c r="S2094" t="s">
        <v>5485</v>
      </c>
      <c r="T2094" t="s">
        <v>810</v>
      </c>
      <c r="U2094" t="s">
        <v>911</v>
      </c>
      <c r="V2094" t="s">
        <v>36</v>
      </c>
      <c r="W2094">
        <v>2020</v>
      </c>
      <c r="X2094" s="1">
        <v>44361</v>
      </c>
      <c r="Y2094">
        <v>10310</v>
      </c>
      <c r="Z2094">
        <v>40.637231999999997</v>
      </c>
      <c r="AA2094">
        <v>-74.125556000000003</v>
      </c>
      <c r="AB2094">
        <v>501</v>
      </c>
      <c r="AC2094">
        <v>13302</v>
      </c>
      <c r="AD2094">
        <v>5000000</v>
      </c>
      <c r="AE2094">
        <v>5001850400</v>
      </c>
      <c r="AF2094" t="s">
        <v>293</v>
      </c>
    </row>
    <row r="2095" spans="1:32" x14ac:dyDescent="0.35">
      <c r="A2095">
        <v>49</v>
      </c>
      <c r="B2095" t="s">
        <v>259</v>
      </c>
      <c r="C2095" t="s">
        <v>6896</v>
      </c>
      <c r="D2095" t="s">
        <v>5487</v>
      </c>
      <c r="E2095" t="s">
        <v>291</v>
      </c>
      <c r="F2095" t="s">
        <v>5706</v>
      </c>
      <c r="Q2095" t="s">
        <v>6577</v>
      </c>
      <c r="R2095" t="s">
        <v>36</v>
      </c>
      <c r="S2095" t="s">
        <v>1605</v>
      </c>
      <c r="T2095" t="s">
        <v>1596</v>
      </c>
      <c r="U2095" t="s">
        <v>1596</v>
      </c>
      <c r="V2095" t="s">
        <v>36</v>
      </c>
      <c r="W2095">
        <v>2020</v>
      </c>
      <c r="X2095" s="1">
        <v>44361</v>
      </c>
      <c r="Y2095">
        <v>10310</v>
      </c>
      <c r="Z2095">
        <v>40.633037999999999</v>
      </c>
      <c r="AA2095">
        <v>-74.125716999999995</v>
      </c>
      <c r="AB2095">
        <v>501</v>
      </c>
      <c r="AC2095">
        <v>13302</v>
      </c>
      <c r="AD2095">
        <v>5106681</v>
      </c>
      <c r="AE2095">
        <v>5002150046</v>
      </c>
      <c r="AF2095" t="s">
        <v>293</v>
      </c>
    </row>
    <row r="2096" spans="1:32" x14ac:dyDescent="0.35">
      <c r="A2096">
        <v>49</v>
      </c>
      <c r="B2096" t="s">
        <v>259</v>
      </c>
      <c r="C2096" t="s">
        <v>6897</v>
      </c>
      <c r="D2096" t="s">
        <v>5480</v>
      </c>
      <c r="E2096" t="s">
        <v>291</v>
      </c>
      <c r="F2096" t="s">
        <v>5706</v>
      </c>
      <c r="Q2096" t="s">
        <v>6577</v>
      </c>
      <c r="R2096" t="s">
        <v>36</v>
      </c>
      <c r="S2096" t="s">
        <v>5489</v>
      </c>
      <c r="T2096" t="s">
        <v>1682</v>
      </c>
      <c r="U2096" t="s">
        <v>1598</v>
      </c>
      <c r="V2096" t="s">
        <v>36</v>
      </c>
      <c r="W2096">
        <v>2020</v>
      </c>
      <c r="X2096" s="1">
        <v>44361</v>
      </c>
      <c r="Y2096">
        <v>10310</v>
      </c>
      <c r="Z2096">
        <v>40.637231999999997</v>
      </c>
      <c r="AA2096">
        <v>-74.125556000000003</v>
      </c>
      <c r="AB2096">
        <v>501</v>
      </c>
      <c r="AC2096">
        <v>13302</v>
      </c>
      <c r="AD2096">
        <v>5000000</v>
      </c>
      <c r="AE2096">
        <v>5001850400</v>
      </c>
      <c r="AF2096" t="s">
        <v>293</v>
      </c>
    </row>
    <row r="2097" spans="1:32" x14ac:dyDescent="0.35">
      <c r="A2097">
        <v>49</v>
      </c>
      <c r="B2097" t="s">
        <v>51</v>
      </c>
      <c r="C2097" t="s">
        <v>5490</v>
      </c>
      <c r="D2097" t="s">
        <v>5491</v>
      </c>
      <c r="E2097" t="s">
        <v>291</v>
      </c>
      <c r="F2097" t="s">
        <v>5706</v>
      </c>
      <c r="Q2097" t="s">
        <v>6577</v>
      </c>
      <c r="R2097" t="s">
        <v>36</v>
      </c>
      <c r="S2097" t="s">
        <v>5492</v>
      </c>
      <c r="T2097" t="s">
        <v>841</v>
      </c>
      <c r="U2097" t="s">
        <v>1601</v>
      </c>
      <c r="V2097" t="s">
        <v>36</v>
      </c>
      <c r="W2097">
        <v>2020</v>
      </c>
      <c r="X2097" s="1">
        <v>44361</v>
      </c>
      <c r="Y2097">
        <v>10301</v>
      </c>
      <c r="Z2097">
        <v>40.639699999999998</v>
      </c>
      <c r="AA2097">
        <v>-74.079141000000007</v>
      </c>
      <c r="AB2097">
        <v>501</v>
      </c>
      <c r="AC2097">
        <v>11</v>
      </c>
      <c r="AD2097">
        <v>5000291</v>
      </c>
      <c r="AE2097">
        <v>5000180015</v>
      </c>
      <c r="AF2097" t="s">
        <v>293</v>
      </c>
    </row>
    <row r="2098" spans="1:32" x14ac:dyDescent="0.35">
      <c r="A2098">
        <v>49</v>
      </c>
      <c r="B2098" t="s">
        <v>51</v>
      </c>
      <c r="C2098" t="s">
        <v>5493</v>
      </c>
      <c r="D2098" t="s">
        <v>5494</v>
      </c>
      <c r="E2098" t="s">
        <v>291</v>
      </c>
      <c r="F2098" t="s">
        <v>5706</v>
      </c>
      <c r="Q2098" t="s">
        <v>6577</v>
      </c>
      <c r="R2098" t="s">
        <v>36</v>
      </c>
      <c r="S2098" t="s">
        <v>2086</v>
      </c>
      <c r="T2098" t="s">
        <v>841</v>
      </c>
      <c r="U2098" t="s">
        <v>1601</v>
      </c>
      <c r="V2098" t="s">
        <v>36</v>
      </c>
      <c r="W2098">
        <v>2020</v>
      </c>
      <c r="X2098" s="1">
        <v>44361</v>
      </c>
      <c r="Y2098">
        <v>10310</v>
      </c>
      <c r="Z2098">
        <v>40.636586999999999</v>
      </c>
      <c r="AA2098">
        <v>-74.117508999999998</v>
      </c>
      <c r="AB2098">
        <v>501</v>
      </c>
      <c r="AC2098">
        <v>105</v>
      </c>
      <c r="AD2098">
        <v>5004877</v>
      </c>
      <c r="AE2098">
        <v>5001760010</v>
      </c>
      <c r="AF2098" t="s">
        <v>783</v>
      </c>
    </row>
    <row r="2099" spans="1:32" x14ac:dyDescent="0.35">
      <c r="A2099">
        <v>49</v>
      </c>
      <c r="B2099" t="s">
        <v>51</v>
      </c>
      <c r="C2099" t="s">
        <v>5495</v>
      </c>
      <c r="D2099" t="s">
        <v>5496</v>
      </c>
      <c r="E2099" t="s">
        <v>291</v>
      </c>
      <c r="F2099" t="s">
        <v>5706</v>
      </c>
      <c r="Q2099" t="s">
        <v>6577</v>
      </c>
      <c r="R2099" t="s">
        <v>36</v>
      </c>
      <c r="S2099" t="s">
        <v>5497</v>
      </c>
      <c r="T2099" t="s">
        <v>1595</v>
      </c>
      <c r="U2099" t="s">
        <v>1601</v>
      </c>
      <c r="V2099" t="s">
        <v>36</v>
      </c>
      <c r="W2099">
        <v>2020</v>
      </c>
      <c r="X2099" s="1">
        <v>44361</v>
      </c>
      <c r="Y2099">
        <v>10310</v>
      </c>
      <c r="Z2099">
        <v>40.631214</v>
      </c>
      <c r="AA2099">
        <v>-74.127100999999996</v>
      </c>
      <c r="AB2099">
        <v>501</v>
      </c>
      <c r="AC2099">
        <v>141</v>
      </c>
      <c r="AD2099">
        <v>5006175</v>
      </c>
      <c r="AE2099">
        <v>5002270024</v>
      </c>
      <c r="AF2099" t="s">
        <v>293</v>
      </c>
    </row>
    <row r="2100" spans="1:32" x14ac:dyDescent="0.35">
      <c r="A2100">
        <v>49</v>
      </c>
      <c r="B2100" t="s">
        <v>51</v>
      </c>
      <c r="C2100" t="s">
        <v>5498</v>
      </c>
      <c r="D2100" t="s">
        <v>5499</v>
      </c>
      <c r="E2100" t="s">
        <v>291</v>
      </c>
      <c r="F2100" t="s">
        <v>5706</v>
      </c>
      <c r="Q2100" t="s">
        <v>6577</v>
      </c>
      <c r="R2100" t="s">
        <v>36</v>
      </c>
      <c r="S2100" t="s">
        <v>5500</v>
      </c>
      <c r="T2100" t="s">
        <v>824</v>
      </c>
      <c r="U2100" t="s">
        <v>911</v>
      </c>
      <c r="V2100" t="s">
        <v>36</v>
      </c>
      <c r="W2100">
        <v>2020</v>
      </c>
      <c r="X2100" s="1">
        <v>44361</v>
      </c>
      <c r="Y2100">
        <v>10302</v>
      </c>
      <c r="Z2100">
        <v>40.636597999999999</v>
      </c>
      <c r="AA2100">
        <v>-74.132919000000001</v>
      </c>
      <c r="AB2100">
        <v>501</v>
      </c>
      <c r="AC2100">
        <v>207</v>
      </c>
      <c r="AD2100">
        <v>5106979</v>
      </c>
      <c r="AE2100">
        <v>5010200001</v>
      </c>
      <c r="AF2100" t="s">
        <v>301</v>
      </c>
    </row>
    <row r="2101" spans="1:32" x14ac:dyDescent="0.35">
      <c r="A2101">
        <v>49</v>
      </c>
      <c r="B2101" t="s">
        <v>51</v>
      </c>
      <c r="C2101" t="s">
        <v>5501</v>
      </c>
      <c r="D2101" t="s">
        <v>5502</v>
      </c>
      <c r="E2101" t="s">
        <v>291</v>
      </c>
      <c r="F2101" t="s">
        <v>5698</v>
      </c>
      <c r="Q2101" t="s">
        <v>6577</v>
      </c>
      <c r="R2101" t="s">
        <v>36</v>
      </c>
      <c r="S2101" t="s">
        <v>5503</v>
      </c>
      <c r="T2101" t="s">
        <v>1682</v>
      </c>
      <c r="U2101" t="s">
        <v>1601</v>
      </c>
      <c r="V2101" t="s">
        <v>36</v>
      </c>
      <c r="W2101">
        <v>2020</v>
      </c>
      <c r="X2101" s="1">
        <v>44361</v>
      </c>
      <c r="Y2101">
        <v>10302</v>
      </c>
      <c r="Z2101">
        <v>40.631523000000001</v>
      </c>
      <c r="AA2101">
        <v>-74.144296999999995</v>
      </c>
      <c r="AB2101">
        <v>501</v>
      </c>
      <c r="AC2101">
        <v>213</v>
      </c>
      <c r="AD2101">
        <v>5026335</v>
      </c>
      <c r="AE2101">
        <v>5011350001</v>
      </c>
      <c r="AF2101" t="s">
        <v>301</v>
      </c>
    </row>
    <row r="2102" spans="1:32" x14ac:dyDescent="0.35">
      <c r="A2102">
        <v>49</v>
      </c>
      <c r="B2102" t="s">
        <v>51</v>
      </c>
      <c r="C2102" t="s">
        <v>5504</v>
      </c>
      <c r="D2102" t="s">
        <v>5505</v>
      </c>
      <c r="E2102" t="s">
        <v>291</v>
      </c>
      <c r="F2102" t="s">
        <v>5698</v>
      </c>
      <c r="Q2102" t="s">
        <v>6577</v>
      </c>
      <c r="R2102" t="s">
        <v>36</v>
      </c>
      <c r="S2102" t="s">
        <v>5506</v>
      </c>
      <c r="T2102" t="s">
        <v>841</v>
      </c>
      <c r="U2102" t="s">
        <v>1601</v>
      </c>
      <c r="V2102" t="s">
        <v>36</v>
      </c>
      <c r="W2102">
        <v>2020</v>
      </c>
      <c r="X2102" s="1">
        <v>44361</v>
      </c>
      <c r="Y2102">
        <v>10303</v>
      </c>
      <c r="Z2102">
        <v>40.625368999999999</v>
      </c>
      <c r="AA2102">
        <v>-74.150970000000001</v>
      </c>
      <c r="AB2102">
        <v>501</v>
      </c>
      <c r="AC2102">
        <v>30302</v>
      </c>
      <c r="AD2102">
        <v>5107239</v>
      </c>
      <c r="AE2102">
        <v>5017060001</v>
      </c>
      <c r="AF2102" t="s">
        <v>1568</v>
      </c>
    </row>
    <row r="2103" spans="1:32" x14ac:dyDescent="0.35">
      <c r="A2103">
        <v>49</v>
      </c>
      <c r="B2103" t="s">
        <v>51</v>
      </c>
      <c r="C2103" t="s">
        <v>5507</v>
      </c>
      <c r="D2103" t="s">
        <v>5508</v>
      </c>
      <c r="E2103" t="s">
        <v>291</v>
      </c>
      <c r="F2103" t="s">
        <v>5698</v>
      </c>
      <c r="Q2103" t="s">
        <v>6577</v>
      </c>
      <c r="R2103" t="s">
        <v>36</v>
      </c>
      <c r="S2103" t="s">
        <v>5509</v>
      </c>
      <c r="T2103" t="s">
        <v>1595</v>
      </c>
      <c r="U2103" t="s">
        <v>1598</v>
      </c>
      <c r="V2103" t="s">
        <v>36</v>
      </c>
      <c r="W2103">
        <v>2020</v>
      </c>
      <c r="X2103" s="1">
        <v>44361</v>
      </c>
      <c r="Y2103">
        <v>10310</v>
      </c>
      <c r="Z2103">
        <v>40.628169</v>
      </c>
      <c r="AA2103">
        <v>-74.116996999999998</v>
      </c>
      <c r="AB2103">
        <v>501</v>
      </c>
      <c r="AC2103">
        <v>125</v>
      </c>
      <c r="AD2103">
        <v>5008403</v>
      </c>
      <c r="AE2103">
        <v>5003080001</v>
      </c>
      <c r="AF2103" t="s">
        <v>293</v>
      </c>
    </row>
    <row r="2104" spans="1:32" x14ac:dyDescent="0.35">
      <c r="A2104">
        <v>49</v>
      </c>
      <c r="B2104" t="s">
        <v>51</v>
      </c>
      <c r="C2104" t="s">
        <v>5510</v>
      </c>
      <c r="D2104" t="s">
        <v>5511</v>
      </c>
      <c r="E2104" t="s">
        <v>291</v>
      </c>
      <c r="F2104" t="s">
        <v>5706</v>
      </c>
      <c r="Q2104" t="s">
        <v>6577</v>
      </c>
      <c r="R2104" t="s">
        <v>36</v>
      </c>
      <c r="S2104" t="s">
        <v>5512</v>
      </c>
      <c r="T2104" t="s">
        <v>841</v>
      </c>
      <c r="U2104" t="s">
        <v>1601</v>
      </c>
      <c r="V2104" t="s">
        <v>36</v>
      </c>
      <c r="W2104">
        <v>2020</v>
      </c>
      <c r="X2104" s="1">
        <v>44361</v>
      </c>
      <c r="Y2104">
        <v>10301</v>
      </c>
      <c r="Z2104">
        <v>40.641595000000002</v>
      </c>
      <c r="AA2104">
        <v>-74.085134999999994</v>
      </c>
      <c r="AB2104">
        <v>501</v>
      </c>
      <c r="AC2104">
        <v>9</v>
      </c>
      <c r="AD2104">
        <v>5001150</v>
      </c>
      <c r="AE2104">
        <v>5000490182</v>
      </c>
      <c r="AF2104" t="s">
        <v>293</v>
      </c>
    </row>
    <row r="2105" spans="1:32" x14ac:dyDescent="0.35">
      <c r="A2105">
        <v>49</v>
      </c>
      <c r="B2105" t="s">
        <v>51</v>
      </c>
      <c r="C2105" t="s">
        <v>5513</v>
      </c>
      <c r="D2105" t="s">
        <v>5514</v>
      </c>
      <c r="E2105" t="s">
        <v>291</v>
      </c>
      <c r="F2105" t="s">
        <v>5698</v>
      </c>
      <c r="Q2105" t="s">
        <v>6577</v>
      </c>
      <c r="R2105" t="s">
        <v>36</v>
      </c>
      <c r="S2105" t="s">
        <v>3727</v>
      </c>
      <c r="T2105" t="s">
        <v>841</v>
      </c>
      <c r="U2105" t="s">
        <v>1601</v>
      </c>
      <c r="V2105" t="s">
        <v>36</v>
      </c>
      <c r="W2105">
        <v>2020</v>
      </c>
      <c r="X2105" s="1">
        <v>44361</v>
      </c>
      <c r="Y2105">
        <v>10301</v>
      </c>
      <c r="Z2105">
        <v>40.613720999999998</v>
      </c>
      <c r="AA2105">
        <v>-74.099626000000001</v>
      </c>
      <c r="AB2105">
        <v>501</v>
      </c>
      <c r="AC2105">
        <v>47</v>
      </c>
      <c r="AD2105">
        <v>5015603</v>
      </c>
      <c r="AE2105">
        <v>5006100127</v>
      </c>
      <c r="AF2105" t="s">
        <v>5515</v>
      </c>
    </row>
    <row r="2106" spans="1:32" x14ac:dyDescent="0.35">
      <c r="A2106">
        <v>49</v>
      </c>
      <c r="B2106" t="s">
        <v>51</v>
      </c>
      <c r="C2106" t="s">
        <v>5516</v>
      </c>
      <c r="D2106" t="s">
        <v>5517</v>
      </c>
      <c r="E2106" t="s">
        <v>291</v>
      </c>
      <c r="F2106" t="s">
        <v>5706</v>
      </c>
      <c r="Q2106" t="s">
        <v>6577</v>
      </c>
      <c r="R2106" t="s">
        <v>36</v>
      </c>
      <c r="S2106" t="s">
        <v>3056</v>
      </c>
      <c r="T2106" t="s">
        <v>824</v>
      </c>
      <c r="U2106" t="s">
        <v>816</v>
      </c>
      <c r="V2106" t="s">
        <v>36</v>
      </c>
      <c r="W2106">
        <v>2020</v>
      </c>
      <c r="X2106" s="1">
        <v>44361</v>
      </c>
      <c r="Y2106">
        <v>10303</v>
      </c>
      <c r="Z2106">
        <v>40.631790000000002</v>
      </c>
      <c r="AA2106">
        <v>-74.156439000000006</v>
      </c>
      <c r="AB2106">
        <v>501</v>
      </c>
      <c r="AC2106">
        <v>231</v>
      </c>
      <c r="AD2106">
        <v>5027641</v>
      </c>
      <c r="AE2106">
        <v>5012180001</v>
      </c>
      <c r="AF2106" t="s">
        <v>1568</v>
      </c>
    </row>
    <row r="2107" spans="1:32" x14ac:dyDescent="0.35">
      <c r="A2107">
        <v>49</v>
      </c>
      <c r="B2107" t="s">
        <v>51</v>
      </c>
      <c r="C2107" t="s">
        <v>5518</v>
      </c>
      <c r="D2107" t="s">
        <v>5519</v>
      </c>
      <c r="E2107" t="s">
        <v>291</v>
      </c>
      <c r="F2107" t="s">
        <v>5706</v>
      </c>
      <c r="Q2107" t="s">
        <v>6577</v>
      </c>
      <c r="R2107" t="s">
        <v>36</v>
      </c>
      <c r="S2107" t="s">
        <v>5520</v>
      </c>
      <c r="T2107" t="s">
        <v>841</v>
      </c>
      <c r="U2107" t="s">
        <v>911</v>
      </c>
      <c r="V2107" t="s">
        <v>36</v>
      </c>
      <c r="W2107">
        <v>2020</v>
      </c>
      <c r="X2107" s="1">
        <v>44361</v>
      </c>
      <c r="Y2107">
        <v>10304</v>
      </c>
      <c r="Z2107">
        <v>40.620347000000002</v>
      </c>
      <c r="AA2107">
        <v>-74.081643</v>
      </c>
      <c r="AB2107">
        <v>501</v>
      </c>
      <c r="AC2107">
        <v>29</v>
      </c>
      <c r="AD2107">
        <v>5014184</v>
      </c>
      <c r="AE2107">
        <v>5005560080</v>
      </c>
      <c r="AF2107" t="s">
        <v>296</v>
      </c>
    </row>
    <row r="2108" spans="1:32" x14ac:dyDescent="0.35">
      <c r="A2108">
        <v>49</v>
      </c>
      <c r="B2108" t="s">
        <v>51</v>
      </c>
      <c r="C2108" t="s">
        <v>5521</v>
      </c>
      <c r="D2108" t="s">
        <v>5522</v>
      </c>
      <c r="E2108" t="s">
        <v>291</v>
      </c>
      <c r="F2108" t="s">
        <v>5706</v>
      </c>
      <c r="Q2108" t="s">
        <v>6577</v>
      </c>
      <c r="R2108" t="s">
        <v>36</v>
      </c>
      <c r="S2108" t="s">
        <v>5523</v>
      </c>
      <c r="T2108" t="s">
        <v>841</v>
      </c>
      <c r="U2108" t="s">
        <v>1601</v>
      </c>
      <c r="V2108" t="s">
        <v>36</v>
      </c>
      <c r="W2108">
        <v>2020</v>
      </c>
      <c r="X2108" s="1">
        <v>44361</v>
      </c>
      <c r="Y2108">
        <v>10304</v>
      </c>
      <c r="Z2108">
        <v>40.611508000000001</v>
      </c>
      <c r="AA2108">
        <v>-74.083177000000006</v>
      </c>
      <c r="AB2108">
        <v>501</v>
      </c>
      <c r="AC2108">
        <v>40</v>
      </c>
      <c r="AD2108">
        <v>5043519</v>
      </c>
      <c r="AE2108">
        <v>5028880040</v>
      </c>
      <c r="AF2108" t="s">
        <v>5515</v>
      </c>
    </row>
    <row r="2109" spans="1:32" x14ac:dyDescent="0.35">
      <c r="A2109">
        <v>49</v>
      </c>
      <c r="B2109" t="s">
        <v>51</v>
      </c>
      <c r="C2109" t="s">
        <v>5524</v>
      </c>
      <c r="D2109" t="s">
        <v>5525</v>
      </c>
      <c r="E2109" t="s">
        <v>291</v>
      </c>
      <c r="F2109" t="s">
        <v>5698</v>
      </c>
      <c r="Q2109" t="s">
        <v>6577</v>
      </c>
      <c r="R2109" t="s">
        <v>36</v>
      </c>
      <c r="S2109" t="s">
        <v>5526</v>
      </c>
      <c r="T2109" t="s">
        <v>1595</v>
      </c>
      <c r="U2109" t="s">
        <v>1601</v>
      </c>
      <c r="V2109" t="s">
        <v>36</v>
      </c>
      <c r="W2109">
        <v>2020</v>
      </c>
      <c r="X2109" s="1">
        <v>44361</v>
      </c>
      <c r="Y2109">
        <v>10301</v>
      </c>
      <c r="Z2109">
        <v>40.634008999999999</v>
      </c>
      <c r="AA2109">
        <v>-74.097825999999998</v>
      </c>
      <c r="AB2109">
        <v>501</v>
      </c>
      <c r="AC2109">
        <v>67</v>
      </c>
      <c r="AD2109">
        <v>5002227</v>
      </c>
      <c r="AE2109">
        <v>5001000100</v>
      </c>
      <c r="AF2109" t="s">
        <v>783</v>
      </c>
    </row>
    <row r="2110" spans="1:32" x14ac:dyDescent="0.35">
      <c r="A2110">
        <v>49</v>
      </c>
      <c r="B2110" t="s">
        <v>51</v>
      </c>
      <c r="C2110" t="s">
        <v>5527</v>
      </c>
      <c r="D2110" t="s">
        <v>5528</v>
      </c>
      <c r="E2110" t="s">
        <v>291</v>
      </c>
      <c r="F2110" t="s">
        <v>5706</v>
      </c>
      <c r="Q2110" t="s">
        <v>6577</v>
      </c>
      <c r="R2110" t="s">
        <v>36</v>
      </c>
      <c r="S2110" t="s">
        <v>1596</v>
      </c>
      <c r="T2110" t="s">
        <v>1596</v>
      </c>
      <c r="U2110" t="s">
        <v>1596</v>
      </c>
      <c r="V2110" t="s">
        <v>36</v>
      </c>
      <c r="W2110">
        <v>2020</v>
      </c>
      <c r="X2110" s="1">
        <v>44361</v>
      </c>
      <c r="Y2110">
        <v>10301</v>
      </c>
      <c r="Z2110">
        <v>40.634031999999998</v>
      </c>
      <c r="AA2110">
        <v>-74.078610999999995</v>
      </c>
      <c r="AB2110">
        <v>501</v>
      </c>
      <c r="AC2110">
        <v>21</v>
      </c>
      <c r="AD2110">
        <v>5013382</v>
      </c>
      <c r="AE2110">
        <v>5005060081</v>
      </c>
      <c r="AF2110" t="s">
        <v>296</v>
      </c>
    </row>
    <row r="2111" spans="1:32" x14ac:dyDescent="0.35">
      <c r="A2111">
        <v>49</v>
      </c>
      <c r="B2111" t="s">
        <v>51</v>
      </c>
      <c r="C2111" t="s">
        <v>5529</v>
      </c>
      <c r="D2111" t="s">
        <v>5530</v>
      </c>
      <c r="E2111" t="s">
        <v>291</v>
      </c>
      <c r="F2111" t="s">
        <v>5706</v>
      </c>
      <c r="Q2111" t="s">
        <v>6577</v>
      </c>
      <c r="R2111" t="s">
        <v>36</v>
      </c>
      <c r="S2111" t="s">
        <v>5531</v>
      </c>
      <c r="T2111" t="s">
        <v>824</v>
      </c>
      <c r="U2111" t="s">
        <v>811</v>
      </c>
      <c r="V2111" t="s">
        <v>36</v>
      </c>
      <c r="W2111">
        <v>2020</v>
      </c>
      <c r="X2111" s="1">
        <v>44361</v>
      </c>
      <c r="Y2111">
        <v>10301</v>
      </c>
      <c r="Z2111">
        <v>40.644734999999997</v>
      </c>
      <c r="AA2111">
        <v>-74.081221999999997</v>
      </c>
      <c r="AB2111">
        <v>501</v>
      </c>
      <c r="AC2111">
        <v>7</v>
      </c>
      <c r="AD2111">
        <v>5106483</v>
      </c>
      <c r="AE2111">
        <v>5000220001</v>
      </c>
      <c r="AF2111" t="s">
        <v>293</v>
      </c>
    </row>
    <row r="2112" spans="1:32" x14ac:dyDescent="0.35">
      <c r="A2112">
        <v>49</v>
      </c>
      <c r="B2112" t="s">
        <v>51</v>
      </c>
      <c r="C2112" t="s">
        <v>5532</v>
      </c>
      <c r="D2112" t="s">
        <v>5533</v>
      </c>
      <c r="E2112" t="s">
        <v>291</v>
      </c>
      <c r="F2112" t="s">
        <v>5706</v>
      </c>
      <c r="Q2112" t="s">
        <v>6577</v>
      </c>
      <c r="R2112" t="s">
        <v>36</v>
      </c>
      <c r="S2112" t="s">
        <v>5534</v>
      </c>
      <c r="T2112" t="s">
        <v>824</v>
      </c>
      <c r="U2112" t="s">
        <v>1601</v>
      </c>
      <c r="V2112" t="s">
        <v>36</v>
      </c>
      <c r="W2112">
        <v>2020</v>
      </c>
      <c r="X2112" s="1">
        <v>44361</v>
      </c>
      <c r="Y2112">
        <v>10304</v>
      </c>
      <c r="Z2112">
        <v>40.610868000000004</v>
      </c>
      <c r="AA2112">
        <v>-74.087378999999999</v>
      </c>
      <c r="AB2112">
        <v>501</v>
      </c>
      <c r="AC2112">
        <v>40</v>
      </c>
      <c r="AD2112">
        <v>5043479</v>
      </c>
      <c r="AE2112">
        <v>5028850001</v>
      </c>
      <c r="AF2112" t="s">
        <v>5515</v>
      </c>
    </row>
    <row r="2113" spans="1:32" x14ac:dyDescent="0.35">
      <c r="A2113">
        <v>49</v>
      </c>
      <c r="B2113" t="s">
        <v>51</v>
      </c>
      <c r="C2113" t="s">
        <v>5535</v>
      </c>
      <c r="D2113" t="s">
        <v>5536</v>
      </c>
      <c r="E2113" t="s">
        <v>291</v>
      </c>
      <c r="F2113" t="s">
        <v>5706</v>
      </c>
      <c r="Q2113" t="s">
        <v>6577</v>
      </c>
      <c r="R2113" t="s">
        <v>36</v>
      </c>
      <c r="S2113" t="s">
        <v>3071</v>
      </c>
      <c r="T2113" t="s">
        <v>1682</v>
      </c>
      <c r="U2113" t="s">
        <v>911</v>
      </c>
      <c r="V2113" t="s">
        <v>36</v>
      </c>
      <c r="W2113">
        <v>2020</v>
      </c>
      <c r="X2113" s="1">
        <v>44361</v>
      </c>
      <c r="Y2113">
        <v>10301</v>
      </c>
      <c r="Z2113">
        <v>40.642792999999998</v>
      </c>
      <c r="AA2113">
        <v>-74.078729999999993</v>
      </c>
      <c r="AB2113">
        <v>501</v>
      </c>
      <c r="AC2113">
        <v>9</v>
      </c>
      <c r="AD2113">
        <v>5000314</v>
      </c>
      <c r="AE2113">
        <v>5000190004</v>
      </c>
      <c r="AF2113" t="s">
        <v>293</v>
      </c>
    </row>
    <row r="2114" spans="1:32" x14ac:dyDescent="0.35">
      <c r="A2114">
        <v>49</v>
      </c>
      <c r="B2114" t="s">
        <v>51</v>
      </c>
      <c r="C2114" t="s">
        <v>5537</v>
      </c>
      <c r="D2114" t="s">
        <v>5538</v>
      </c>
      <c r="E2114" t="s">
        <v>291</v>
      </c>
      <c r="F2114" t="s">
        <v>5706</v>
      </c>
      <c r="Q2114" t="s">
        <v>6577</v>
      </c>
      <c r="R2114" t="s">
        <v>36</v>
      </c>
      <c r="S2114" t="s">
        <v>5539</v>
      </c>
      <c r="T2114" t="s">
        <v>841</v>
      </c>
      <c r="U2114" t="s">
        <v>1601</v>
      </c>
      <c r="V2114" t="s">
        <v>36</v>
      </c>
      <c r="W2114">
        <v>2020</v>
      </c>
      <c r="X2114" s="1">
        <v>44361</v>
      </c>
      <c r="Y2114">
        <v>10304</v>
      </c>
      <c r="Z2114">
        <v>40.620533999999999</v>
      </c>
      <c r="AA2114">
        <v>-74.077265999999995</v>
      </c>
      <c r="AB2114">
        <v>501</v>
      </c>
      <c r="AC2114">
        <v>27</v>
      </c>
      <c r="AD2114">
        <v>5013955</v>
      </c>
      <c r="AE2114">
        <v>5005340075</v>
      </c>
      <c r="AF2114" t="s">
        <v>296</v>
      </c>
    </row>
    <row r="2115" spans="1:32" x14ac:dyDescent="0.35">
      <c r="A2115">
        <v>49</v>
      </c>
      <c r="B2115" t="s">
        <v>51</v>
      </c>
      <c r="C2115" t="s">
        <v>5540</v>
      </c>
      <c r="D2115" t="s">
        <v>5541</v>
      </c>
      <c r="E2115" t="s">
        <v>291</v>
      </c>
      <c r="F2115" t="s">
        <v>5706</v>
      </c>
      <c r="Q2115" t="s">
        <v>6577</v>
      </c>
      <c r="R2115" t="s">
        <v>36</v>
      </c>
      <c r="S2115" t="s">
        <v>5542</v>
      </c>
      <c r="T2115" t="s">
        <v>824</v>
      </c>
      <c r="U2115" t="s">
        <v>911</v>
      </c>
      <c r="V2115" t="s">
        <v>36</v>
      </c>
      <c r="W2115">
        <v>2020</v>
      </c>
      <c r="X2115" s="1">
        <v>44361</v>
      </c>
      <c r="Y2115">
        <v>10301</v>
      </c>
      <c r="Z2115">
        <v>40.639087000000004</v>
      </c>
      <c r="AA2115">
        <v>-74.079921999999996</v>
      </c>
      <c r="AB2115">
        <v>501</v>
      </c>
      <c r="AC2115">
        <v>11</v>
      </c>
      <c r="AD2115">
        <v>5000290</v>
      </c>
      <c r="AE2115">
        <v>5000180006</v>
      </c>
      <c r="AF2115" t="s">
        <v>293</v>
      </c>
    </row>
    <row r="2116" spans="1:32" x14ac:dyDescent="0.35">
      <c r="A2116">
        <v>49</v>
      </c>
      <c r="B2116" t="s">
        <v>51</v>
      </c>
      <c r="C2116" t="s">
        <v>5543</v>
      </c>
      <c r="D2116" t="s">
        <v>5544</v>
      </c>
      <c r="E2116" t="s">
        <v>291</v>
      </c>
      <c r="F2116" t="s">
        <v>5698</v>
      </c>
      <c r="Q2116" t="s">
        <v>6577</v>
      </c>
      <c r="R2116" t="s">
        <v>36</v>
      </c>
      <c r="S2116" t="s">
        <v>1596</v>
      </c>
      <c r="T2116" t="s">
        <v>1596</v>
      </c>
      <c r="U2116" t="s">
        <v>911</v>
      </c>
      <c r="V2116" t="s">
        <v>36</v>
      </c>
      <c r="W2116">
        <v>2020</v>
      </c>
      <c r="X2116" s="1">
        <v>44361</v>
      </c>
      <c r="Y2116">
        <v>10314</v>
      </c>
      <c r="Z2116">
        <v>40.620676000000003</v>
      </c>
      <c r="AA2116">
        <v>-74.164276999999998</v>
      </c>
      <c r="AB2116">
        <v>501</v>
      </c>
      <c r="AC2116">
        <v>30301</v>
      </c>
      <c r="AD2116">
        <v>5032481</v>
      </c>
      <c r="AE2116">
        <v>5016530001</v>
      </c>
      <c r="AF2116" t="s">
        <v>1568</v>
      </c>
    </row>
    <row r="2117" spans="1:32" x14ac:dyDescent="0.35">
      <c r="A2117">
        <v>49</v>
      </c>
      <c r="B2117" t="s">
        <v>55</v>
      </c>
      <c r="C2117" t="s">
        <v>5545</v>
      </c>
      <c r="D2117" t="s">
        <v>5546</v>
      </c>
      <c r="E2117" t="s">
        <v>291</v>
      </c>
      <c r="F2117" t="s">
        <v>5706</v>
      </c>
      <c r="Q2117" t="s">
        <v>6577</v>
      </c>
      <c r="R2117" t="s">
        <v>36</v>
      </c>
      <c r="S2117" t="s">
        <v>5547</v>
      </c>
      <c r="T2117" t="s">
        <v>1596</v>
      </c>
      <c r="U2117" t="s">
        <v>1601</v>
      </c>
      <c r="V2117" t="s">
        <v>36</v>
      </c>
      <c r="W2117">
        <v>2020</v>
      </c>
      <c r="X2117" s="1">
        <v>44361</v>
      </c>
      <c r="Y2117">
        <v>10310</v>
      </c>
      <c r="Z2117">
        <v>40.631946999999997</v>
      </c>
      <c r="AA2117">
        <v>-74.129401000000001</v>
      </c>
      <c r="AB2117">
        <v>501</v>
      </c>
      <c r="AC2117">
        <v>13302</v>
      </c>
      <c r="AD2117">
        <v>5104536</v>
      </c>
      <c r="AE2117">
        <v>5002150100</v>
      </c>
      <c r="AF2117" t="s">
        <v>293</v>
      </c>
    </row>
    <row r="2118" spans="1:32" x14ac:dyDescent="0.35">
      <c r="A2118">
        <v>49</v>
      </c>
      <c r="B2118" t="s">
        <v>55</v>
      </c>
      <c r="C2118" t="s">
        <v>5548</v>
      </c>
      <c r="D2118" t="s">
        <v>5549</v>
      </c>
      <c r="E2118" t="s">
        <v>291</v>
      </c>
      <c r="F2118" t="s">
        <v>5706</v>
      </c>
      <c r="Q2118" t="s">
        <v>6577</v>
      </c>
      <c r="R2118" t="s">
        <v>36</v>
      </c>
      <c r="S2118" t="s">
        <v>5550</v>
      </c>
      <c r="T2118" t="s">
        <v>1595</v>
      </c>
      <c r="U2118" t="s">
        <v>1596</v>
      </c>
      <c r="V2118" t="s">
        <v>36</v>
      </c>
      <c r="W2118">
        <v>2020</v>
      </c>
      <c r="X2118" s="1">
        <v>44361</v>
      </c>
      <c r="Y2118">
        <v>10304</v>
      </c>
      <c r="Z2118">
        <v>40.629666999999998</v>
      </c>
      <c r="AA2118">
        <v>-74.076026999999996</v>
      </c>
      <c r="AB2118">
        <v>501</v>
      </c>
      <c r="AC2118">
        <v>21</v>
      </c>
      <c r="AD2118">
        <v>5013187</v>
      </c>
      <c r="AE2118">
        <v>5004890048</v>
      </c>
      <c r="AF2118" t="s">
        <v>296</v>
      </c>
    </row>
    <row r="2119" spans="1:32" x14ac:dyDescent="0.35">
      <c r="A2119">
        <v>49</v>
      </c>
      <c r="B2119" t="s">
        <v>55</v>
      </c>
      <c r="C2119" t="s">
        <v>5551</v>
      </c>
      <c r="D2119" t="s">
        <v>5552</v>
      </c>
      <c r="E2119" t="s">
        <v>291</v>
      </c>
      <c r="F2119" t="s">
        <v>5698</v>
      </c>
      <c r="Q2119" t="s">
        <v>6577</v>
      </c>
      <c r="R2119" t="s">
        <v>36</v>
      </c>
      <c r="S2119" t="s">
        <v>5553</v>
      </c>
      <c r="T2119" t="s">
        <v>810</v>
      </c>
      <c r="U2119" t="s">
        <v>1596</v>
      </c>
      <c r="V2119" t="s">
        <v>812</v>
      </c>
      <c r="W2119">
        <v>2020</v>
      </c>
      <c r="X2119" s="1">
        <v>44361</v>
      </c>
      <c r="Y2119">
        <v>10301</v>
      </c>
      <c r="Z2119">
        <v>40.641120000000001</v>
      </c>
      <c r="AA2119">
        <v>-74.076847000000001</v>
      </c>
      <c r="AB2119">
        <v>501</v>
      </c>
      <c r="AC2119">
        <v>3</v>
      </c>
      <c r="AD2119">
        <v>5151735</v>
      </c>
      <c r="AE2119">
        <v>5000060021</v>
      </c>
      <c r="AF2119" t="s">
        <v>293</v>
      </c>
    </row>
    <row r="2120" spans="1:32" x14ac:dyDescent="0.35">
      <c r="A2120">
        <v>49</v>
      </c>
      <c r="B2120" t="s">
        <v>55</v>
      </c>
      <c r="C2120" t="s">
        <v>6898</v>
      </c>
      <c r="D2120" t="s">
        <v>5555</v>
      </c>
      <c r="E2120" t="s">
        <v>291</v>
      </c>
      <c r="F2120" t="s">
        <v>5706</v>
      </c>
      <c r="Q2120" t="s">
        <v>6577</v>
      </c>
      <c r="R2120" t="s">
        <v>36</v>
      </c>
      <c r="S2120" t="s">
        <v>5556</v>
      </c>
      <c r="T2120" t="s">
        <v>824</v>
      </c>
      <c r="U2120" t="s">
        <v>911</v>
      </c>
      <c r="V2120" t="s">
        <v>36</v>
      </c>
      <c r="W2120">
        <v>2020</v>
      </c>
      <c r="X2120" s="1">
        <v>44361</v>
      </c>
      <c r="Y2120">
        <v>10301</v>
      </c>
      <c r="Z2120">
        <v>40.643732999999997</v>
      </c>
      <c r="AA2120">
        <v>-74.072789</v>
      </c>
      <c r="AB2120">
        <v>501</v>
      </c>
      <c r="AC2120">
        <v>3</v>
      </c>
      <c r="AD2120">
        <v>5799501</v>
      </c>
      <c r="AE2120">
        <v>5270000501</v>
      </c>
      <c r="AF2120" t="s">
        <v>293</v>
      </c>
    </row>
    <row r="2121" spans="1:32" x14ac:dyDescent="0.35">
      <c r="A2121">
        <v>49</v>
      </c>
      <c r="B2121" t="s">
        <v>55</v>
      </c>
      <c r="C2121" t="s">
        <v>3899</v>
      </c>
      <c r="D2121" t="s">
        <v>5557</v>
      </c>
      <c r="E2121" t="s">
        <v>291</v>
      </c>
      <c r="F2121" t="s">
        <v>5706</v>
      </c>
      <c r="Q2121" t="s">
        <v>6577</v>
      </c>
      <c r="R2121" t="s">
        <v>36</v>
      </c>
      <c r="S2121" t="s">
        <v>5558</v>
      </c>
      <c r="T2121" t="s">
        <v>824</v>
      </c>
      <c r="U2121" t="s">
        <v>1596</v>
      </c>
      <c r="V2121" t="s">
        <v>36</v>
      </c>
      <c r="W2121">
        <v>2020</v>
      </c>
      <c r="X2121" s="1">
        <v>44361</v>
      </c>
    </row>
    <row r="2122" spans="1:32" x14ac:dyDescent="0.35">
      <c r="A2122">
        <v>49</v>
      </c>
      <c r="B2122" t="s">
        <v>59</v>
      </c>
      <c r="C2122" t="s">
        <v>5559</v>
      </c>
      <c r="D2122" t="s">
        <v>5560</v>
      </c>
      <c r="E2122" t="s">
        <v>291</v>
      </c>
      <c r="F2122" t="s">
        <v>5698</v>
      </c>
      <c r="Q2122" t="s">
        <v>6577</v>
      </c>
      <c r="R2122" t="s">
        <v>36</v>
      </c>
      <c r="S2122" t="s">
        <v>2898</v>
      </c>
      <c r="T2122" t="s">
        <v>841</v>
      </c>
      <c r="U2122" t="s">
        <v>1601</v>
      </c>
      <c r="V2122" t="s">
        <v>36</v>
      </c>
      <c r="W2122">
        <v>2020</v>
      </c>
      <c r="X2122" s="1">
        <v>44361</v>
      </c>
      <c r="Y2122">
        <v>10301</v>
      </c>
      <c r="Z2122">
        <v>40.614960000000004</v>
      </c>
      <c r="AA2122">
        <v>-74.107507999999996</v>
      </c>
      <c r="AB2122">
        <v>501</v>
      </c>
      <c r="AC2122">
        <v>147</v>
      </c>
      <c r="AD2122">
        <v>5112428</v>
      </c>
      <c r="AE2122">
        <v>5003190001</v>
      </c>
      <c r="AF2122" t="s">
        <v>786</v>
      </c>
    </row>
    <row r="2123" spans="1:32" x14ac:dyDescent="0.35">
      <c r="A2123">
        <v>49</v>
      </c>
      <c r="B2123" t="s">
        <v>206</v>
      </c>
      <c r="C2123" t="s">
        <v>5561</v>
      </c>
      <c r="D2123" t="s">
        <v>5562</v>
      </c>
      <c r="E2123" t="s">
        <v>291</v>
      </c>
      <c r="F2123" t="s">
        <v>5706</v>
      </c>
      <c r="Q2123" t="s">
        <v>6577</v>
      </c>
      <c r="R2123" t="s">
        <v>36</v>
      </c>
      <c r="S2123" t="s">
        <v>5563</v>
      </c>
      <c r="T2123" t="s">
        <v>1595</v>
      </c>
      <c r="U2123" t="s">
        <v>1596</v>
      </c>
      <c r="V2123" t="s">
        <v>36</v>
      </c>
      <c r="W2123">
        <v>2020</v>
      </c>
      <c r="X2123" s="1">
        <v>44361</v>
      </c>
      <c r="Y2123">
        <v>10301</v>
      </c>
      <c r="Z2123">
        <v>40.636861000000003</v>
      </c>
      <c r="AA2123">
        <v>-74.083860999999999</v>
      </c>
      <c r="AB2123">
        <v>501</v>
      </c>
      <c r="AC2123">
        <v>11</v>
      </c>
      <c r="AD2123">
        <v>5106487</v>
      </c>
      <c r="AE2123">
        <v>5000340001</v>
      </c>
      <c r="AF2123" t="s">
        <v>293</v>
      </c>
    </row>
    <row r="2124" spans="1:32" x14ac:dyDescent="0.35">
      <c r="A2124">
        <v>49</v>
      </c>
      <c r="B2124" t="s">
        <v>206</v>
      </c>
      <c r="C2124" t="s">
        <v>5564</v>
      </c>
      <c r="D2124" t="s">
        <v>5565</v>
      </c>
      <c r="E2124" t="s">
        <v>291</v>
      </c>
      <c r="F2124" t="s">
        <v>5706</v>
      </c>
      <c r="Q2124" t="s">
        <v>6577</v>
      </c>
      <c r="R2124" t="s">
        <v>36</v>
      </c>
      <c r="S2124" t="s">
        <v>5566</v>
      </c>
      <c r="T2124" t="s">
        <v>810</v>
      </c>
      <c r="U2124" t="s">
        <v>1601</v>
      </c>
      <c r="V2124" t="s">
        <v>36</v>
      </c>
      <c r="W2124">
        <v>2020</v>
      </c>
      <c r="X2124" s="1">
        <v>44361</v>
      </c>
      <c r="Y2124">
        <v>10301</v>
      </c>
      <c r="Z2124">
        <v>40.634782000000001</v>
      </c>
      <c r="AA2124">
        <v>-74.077312000000006</v>
      </c>
      <c r="AB2124">
        <v>501</v>
      </c>
      <c r="AC2124">
        <v>21</v>
      </c>
      <c r="AD2124">
        <v>5013317</v>
      </c>
      <c r="AE2124">
        <v>5005040049</v>
      </c>
      <c r="AF2124" t="s">
        <v>296</v>
      </c>
    </row>
    <row r="2125" spans="1:32" x14ac:dyDescent="0.35">
      <c r="A2125">
        <v>49</v>
      </c>
      <c r="B2125" t="s">
        <v>182</v>
      </c>
      <c r="C2125" t="s">
        <v>5567</v>
      </c>
      <c r="D2125" t="s">
        <v>5568</v>
      </c>
      <c r="E2125" t="s">
        <v>291</v>
      </c>
      <c r="F2125" t="s">
        <v>5698</v>
      </c>
      <c r="Q2125" t="s">
        <v>6577</v>
      </c>
      <c r="R2125" t="s">
        <v>36</v>
      </c>
      <c r="S2125" t="s">
        <v>4760</v>
      </c>
      <c r="T2125" t="s">
        <v>841</v>
      </c>
      <c r="U2125" t="s">
        <v>1598</v>
      </c>
      <c r="V2125" t="s">
        <v>36</v>
      </c>
      <c r="W2125">
        <v>2020</v>
      </c>
      <c r="X2125" s="1">
        <v>44361</v>
      </c>
      <c r="Y2125">
        <v>10314</v>
      </c>
      <c r="Z2125">
        <v>40.620247999999997</v>
      </c>
      <c r="AA2125">
        <v>-74.119136999999995</v>
      </c>
      <c r="AB2125">
        <v>501</v>
      </c>
      <c r="AC2125">
        <v>147</v>
      </c>
      <c r="AD2125">
        <v>5112427</v>
      </c>
      <c r="AE2125">
        <v>5003190001</v>
      </c>
      <c r="AF2125" t="s">
        <v>786</v>
      </c>
    </row>
    <row r="2126" spans="1:32" x14ac:dyDescent="0.35">
      <c r="A2126">
        <v>49</v>
      </c>
      <c r="B2126" t="s">
        <v>1462</v>
      </c>
      <c r="C2126" t="s">
        <v>5569</v>
      </c>
      <c r="D2126" t="s">
        <v>5449</v>
      </c>
      <c r="E2126" t="s">
        <v>291</v>
      </c>
      <c r="F2126" t="s">
        <v>5698</v>
      </c>
      <c r="Q2126" t="s">
        <v>6577</v>
      </c>
      <c r="R2126" t="s">
        <v>36</v>
      </c>
      <c r="S2126" t="s">
        <v>1596</v>
      </c>
      <c r="T2126" t="s">
        <v>1596</v>
      </c>
      <c r="U2126" t="s">
        <v>1596</v>
      </c>
      <c r="V2126" t="s">
        <v>36</v>
      </c>
      <c r="W2126">
        <v>2020</v>
      </c>
      <c r="X2126" s="1">
        <v>44361</v>
      </c>
      <c r="Y2126">
        <v>10301</v>
      </c>
      <c r="Z2126">
        <v>40.643003999999998</v>
      </c>
      <c r="AA2126">
        <v>-74.075772000000001</v>
      </c>
      <c r="AB2126">
        <v>501</v>
      </c>
      <c r="AC2126">
        <v>3</v>
      </c>
      <c r="AD2126">
        <v>5000064</v>
      </c>
      <c r="AE2126">
        <v>5000070012</v>
      </c>
      <c r="AF2126" t="s">
        <v>293</v>
      </c>
    </row>
    <row r="2127" spans="1:32" x14ac:dyDescent="0.35">
      <c r="A2127">
        <v>49</v>
      </c>
      <c r="B2127" t="s">
        <v>117</v>
      </c>
      <c r="C2127" t="s">
        <v>5570</v>
      </c>
      <c r="D2127" t="s">
        <v>5571</v>
      </c>
      <c r="E2127" t="s">
        <v>291</v>
      </c>
      <c r="F2127" t="s">
        <v>5706</v>
      </c>
      <c r="Q2127" t="s">
        <v>6577</v>
      </c>
      <c r="R2127" t="s">
        <v>36</v>
      </c>
      <c r="S2127" t="s">
        <v>1092</v>
      </c>
      <c r="T2127" t="s">
        <v>810</v>
      </c>
      <c r="U2127" t="s">
        <v>1601</v>
      </c>
      <c r="V2127" t="s">
        <v>36</v>
      </c>
      <c r="W2127">
        <v>2020</v>
      </c>
      <c r="X2127" s="1">
        <v>44361</v>
      </c>
      <c r="Y2127">
        <v>10301</v>
      </c>
      <c r="Z2127">
        <v>40.644691000000002</v>
      </c>
      <c r="AA2127">
        <v>-74.077038000000002</v>
      </c>
      <c r="AB2127">
        <v>501</v>
      </c>
      <c r="AC2127">
        <v>7</v>
      </c>
      <c r="AD2127">
        <v>5106476</v>
      </c>
      <c r="AE2127">
        <v>5000090028</v>
      </c>
      <c r="AF2127" t="s">
        <v>293</v>
      </c>
    </row>
    <row r="2128" spans="1:32" x14ac:dyDescent="0.35">
      <c r="A2128">
        <v>49</v>
      </c>
      <c r="B2128" t="s">
        <v>837</v>
      </c>
      <c r="C2128" t="s">
        <v>5572</v>
      </c>
      <c r="D2128" t="s">
        <v>5573</v>
      </c>
      <c r="E2128" t="s">
        <v>291</v>
      </c>
      <c r="F2128" t="s">
        <v>5698</v>
      </c>
      <c r="Q2128" t="s">
        <v>6577</v>
      </c>
      <c r="R2128" t="s">
        <v>36</v>
      </c>
      <c r="S2128" t="s">
        <v>5574</v>
      </c>
      <c r="T2128" t="s">
        <v>1595</v>
      </c>
      <c r="U2128" t="s">
        <v>1596</v>
      </c>
      <c r="V2128" t="s">
        <v>36</v>
      </c>
      <c r="W2128">
        <v>2020</v>
      </c>
      <c r="X2128" s="1">
        <v>44361</v>
      </c>
      <c r="Y2128">
        <v>10301</v>
      </c>
      <c r="Z2128">
        <v>40.642111</v>
      </c>
      <c r="AA2128">
        <v>-74.076714999999993</v>
      </c>
      <c r="AB2128">
        <v>501</v>
      </c>
      <c r="AC2128">
        <v>3</v>
      </c>
      <c r="AD2128">
        <v>5000030</v>
      </c>
      <c r="AE2128">
        <v>5000050074</v>
      </c>
      <c r="AF2128" t="s">
        <v>293</v>
      </c>
    </row>
    <row r="2129" spans="1:32" x14ac:dyDescent="0.35">
      <c r="A2129">
        <v>50</v>
      </c>
      <c r="B2129" t="s">
        <v>41</v>
      </c>
      <c r="C2129" t="s">
        <v>5575</v>
      </c>
      <c r="D2129" t="s">
        <v>5576</v>
      </c>
      <c r="E2129" t="s">
        <v>291</v>
      </c>
      <c r="F2129" t="s">
        <v>5706</v>
      </c>
      <c r="Q2129" t="s">
        <v>6577</v>
      </c>
      <c r="R2129" t="s">
        <v>36</v>
      </c>
      <c r="S2129" t="s">
        <v>5577</v>
      </c>
      <c r="T2129" t="s">
        <v>1596</v>
      </c>
      <c r="U2129" t="s">
        <v>1596</v>
      </c>
      <c r="V2129" t="s">
        <v>36</v>
      </c>
      <c r="W2129">
        <v>2020</v>
      </c>
      <c r="X2129" s="1">
        <v>44361</v>
      </c>
      <c r="Y2129">
        <v>10314</v>
      </c>
      <c r="Z2129">
        <v>40.593798</v>
      </c>
      <c r="AA2129">
        <v>-74.135436999999996</v>
      </c>
      <c r="AB2129">
        <v>502</v>
      </c>
      <c r="AC2129">
        <v>181</v>
      </c>
      <c r="AD2129">
        <v>5141697</v>
      </c>
      <c r="AE2129">
        <v>5009550100</v>
      </c>
      <c r="AF2129" t="s">
        <v>316</v>
      </c>
    </row>
    <row r="2130" spans="1:32" x14ac:dyDescent="0.35">
      <c r="A2130">
        <v>50</v>
      </c>
      <c r="B2130" t="s">
        <v>259</v>
      </c>
      <c r="C2130" t="s">
        <v>6899</v>
      </c>
      <c r="D2130" t="s">
        <v>5579</v>
      </c>
      <c r="E2130" t="s">
        <v>291</v>
      </c>
      <c r="F2130" t="s">
        <v>5698</v>
      </c>
      <c r="Q2130" t="s">
        <v>6577</v>
      </c>
      <c r="R2130" t="s">
        <v>36</v>
      </c>
      <c r="S2130" t="s">
        <v>5580</v>
      </c>
      <c r="T2130" t="s">
        <v>1682</v>
      </c>
      <c r="U2130" t="s">
        <v>1601</v>
      </c>
      <c r="V2130" t="s">
        <v>36</v>
      </c>
      <c r="W2130">
        <v>2020</v>
      </c>
      <c r="X2130" s="1">
        <v>44361</v>
      </c>
      <c r="Y2130">
        <v>10306</v>
      </c>
      <c r="Z2130">
        <v>40.553533000000002</v>
      </c>
      <c r="AA2130">
        <v>-74.117165</v>
      </c>
      <c r="AB2130">
        <v>503</v>
      </c>
      <c r="AC2130">
        <v>12805</v>
      </c>
      <c r="AD2130">
        <v>5135536</v>
      </c>
      <c r="AE2130">
        <v>5050670500</v>
      </c>
      <c r="AF2130" t="s">
        <v>1574</v>
      </c>
    </row>
    <row r="2131" spans="1:32" x14ac:dyDescent="0.35">
      <c r="A2131">
        <v>50</v>
      </c>
      <c r="B2131" t="s">
        <v>259</v>
      </c>
      <c r="C2131" t="s">
        <v>6718</v>
      </c>
      <c r="D2131" t="s">
        <v>5579</v>
      </c>
      <c r="E2131" t="s">
        <v>291</v>
      </c>
      <c r="F2131" t="s">
        <v>5698</v>
      </c>
      <c r="Q2131" t="s">
        <v>6577</v>
      </c>
      <c r="R2131" t="s">
        <v>36</v>
      </c>
      <c r="S2131" t="s">
        <v>3168</v>
      </c>
      <c r="T2131" t="s">
        <v>1682</v>
      </c>
      <c r="U2131" t="s">
        <v>1601</v>
      </c>
      <c r="V2131" t="s">
        <v>36</v>
      </c>
      <c r="W2131">
        <v>2020</v>
      </c>
      <c r="X2131" s="1">
        <v>44361</v>
      </c>
      <c r="Y2131">
        <v>10306</v>
      </c>
      <c r="Z2131">
        <v>40.553533000000002</v>
      </c>
      <c r="AA2131">
        <v>-74.117165</v>
      </c>
      <c r="AB2131">
        <v>503</v>
      </c>
      <c r="AC2131">
        <v>12805</v>
      </c>
      <c r="AD2131">
        <v>5135536</v>
      </c>
      <c r="AE2131">
        <v>5050670500</v>
      </c>
      <c r="AF2131" t="s">
        <v>1574</v>
      </c>
    </row>
    <row r="2132" spans="1:32" x14ac:dyDescent="0.35">
      <c r="A2132">
        <v>50</v>
      </c>
      <c r="B2132" t="s">
        <v>259</v>
      </c>
      <c r="C2132" t="s">
        <v>3581</v>
      </c>
      <c r="D2132" t="s">
        <v>5579</v>
      </c>
      <c r="E2132" t="s">
        <v>291</v>
      </c>
      <c r="F2132" t="s">
        <v>5698</v>
      </c>
      <c r="Q2132" t="s">
        <v>6577</v>
      </c>
      <c r="R2132" t="s">
        <v>36</v>
      </c>
      <c r="S2132" t="s">
        <v>5583</v>
      </c>
      <c r="T2132" t="s">
        <v>1682</v>
      </c>
      <c r="U2132" t="s">
        <v>1601</v>
      </c>
      <c r="V2132" t="s">
        <v>36</v>
      </c>
      <c r="W2132">
        <v>2020</v>
      </c>
      <c r="X2132" s="1">
        <v>44361</v>
      </c>
      <c r="Y2132">
        <v>10306</v>
      </c>
      <c r="Z2132">
        <v>40.553533000000002</v>
      </c>
      <c r="AA2132">
        <v>-74.117165</v>
      </c>
      <c r="AB2132">
        <v>503</v>
      </c>
      <c r="AC2132">
        <v>12805</v>
      </c>
      <c r="AD2132">
        <v>5135536</v>
      </c>
      <c r="AE2132">
        <v>5050670500</v>
      </c>
      <c r="AF2132" t="s">
        <v>1574</v>
      </c>
    </row>
    <row r="2133" spans="1:32" x14ac:dyDescent="0.35">
      <c r="A2133">
        <v>50</v>
      </c>
      <c r="B2133" t="s">
        <v>259</v>
      </c>
      <c r="C2133" t="s">
        <v>6900</v>
      </c>
      <c r="D2133" t="s">
        <v>5579</v>
      </c>
      <c r="E2133" t="s">
        <v>291</v>
      </c>
      <c r="F2133" t="s">
        <v>5698</v>
      </c>
      <c r="Q2133" t="s">
        <v>6577</v>
      </c>
      <c r="R2133" t="s">
        <v>36</v>
      </c>
      <c r="S2133" t="s">
        <v>5585</v>
      </c>
      <c r="T2133" t="s">
        <v>1682</v>
      </c>
      <c r="U2133" t="s">
        <v>1601</v>
      </c>
      <c r="V2133" t="s">
        <v>36</v>
      </c>
      <c r="W2133">
        <v>2020</v>
      </c>
      <c r="X2133" s="1">
        <v>44361</v>
      </c>
      <c r="Y2133">
        <v>10306</v>
      </c>
      <c r="Z2133">
        <v>40.553533000000002</v>
      </c>
      <c r="AA2133">
        <v>-74.117165</v>
      </c>
      <c r="AB2133">
        <v>503</v>
      </c>
      <c r="AC2133">
        <v>12805</v>
      </c>
      <c r="AD2133">
        <v>5135536</v>
      </c>
      <c r="AE2133">
        <v>5050670500</v>
      </c>
      <c r="AF2133" t="s">
        <v>1574</v>
      </c>
    </row>
    <row r="2134" spans="1:32" x14ac:dyDescent="0.35">
      <c r="A2134">
        <v>50</v>
      </c>
      <c r="B2134" t="s">
        <v>51</v>
      </c>
      <c r="C2134" t="s">
        <v>5586</v>
      </c>
      <c r="D2134" t="s">
        <v>5587</v>
      </c>
      <c r="E2134" t="s">
        <v>291</v>
      </c>
      <c r="F2134" t="s">
        <v>5698</v>
      </c>
      <c r="Q2134" t="s">
        <v>6577</v>
      </c>
      <c r="R2134" t="s">
        <v>36</v>
      </c>
      <c r="S2134" t="s">
        <v>5588</v>
      </c>
      <c r="T2134" t="s">
        <v>841</v>
      </c>
      <c r="U2134" t="s">
        <v>911</v>
      </c>
      <c r="V2134" t="s">
        <v>36</v>
      </c>
      <c r="W2134">
        <v>2020</v>
      </c>
      <c r="X2134" s="1">
        <v>44361</v>
      </c>
      <c r="Y2134">
        <v>10306</v>
      </c>
      <c r="Z2134">
        <v>40.576725000000003</v>
      </c>
      <c r="AA2134">
        <v>-74.100725999999995</v>
      </c>
      <c r="AB2134">
        <v>502</v>
      </c>
      <c r="AC2134">
        <v>11202</v>
      </c>
      <c r="AD2134">
        <v>5053571</v>
      </c>
      <c r="AE2134">
        <v>5036960100</v>
      </c>
      <c r="AF2134" t="s">
        <v>789</v>
      </c>
    </row>
    <row r="2135" spans="1:32" x14ac:dyDescent="0.35">
      <c r="A2135">
        <v>50</v>
      </c>
      <c r="B2135" t="s">
        <v>51</v>
      </c>
      <c r="C2135" t="s">
        <v>5589</v>
      </c>
      <c r="D2135" t="s">
        <v>5590</v>
      </c>
      <c r="E2135" t="s">
        <v>291</v>
      </c>
      <c r="F2135" t="s">
        <v>5698</v>
      </c>
      <c r="Q2135" t="s">
        <v>6577</v>
      </c>
      <c r="R2135" t="s">
        <v>36</v>
      </c>
      <c r="S2135" t="s">
        <v>5591</v>
      </c>
      <c r="T2135" t="s">
        <v>841</v>
      </c>
      <c r="U2135" t="s">
        <v>1601</v>
      </c>
      <c r="V2135" t="s">
        <v>36</v>
      </c>
      <c r="W2135">
        <v>2020</v>
      </c>
      <c r="X2135" s="1">
        <v>44361</v>
      </c>
      <c r="Y2135">
        <v>10304</v>
      </c>
      <c r="Z2135">
        <v>40.59057</v>
      </c>
      <c r="AA2135">
        <v>-74.097722000000005</v>
      </c>
      <c r="AB2135">
        <v>502</v>
      </c>
      <c r="AC2135">
        <v>9602</v>
      </c>
      <c r="AD2135">
        <v>5048647</v>
      </c>
      <c r="AE2135">
        <v>5033030018</v>
      </c>
      <c r="AF2135" t="s">
        <v>1588</v>
      </c>
    </row>
    <row r="2136" spans="1:32" x14ac:dyDescent="0.35">
      <c r="A2136">
        <v>50</v>
      </c>
      <c r="B2136" t="s">
        <v>51</v>
      </c>
      <c r="C2136" t="s">
        <v>5592</v>
      </c>
      <c r="D2136" t="s">
        <v>6901</v>
      </c>
      <c r="E2136" t="s">
        <v>291</v>
      </c>
      <c r="F2136" t="s">
        <v>5698</v>
      </c>
      <c r="Q2136" t="s">
        <v>6577</v>
      </c>
      <c r="R2136" t="s">
        <v>36</v>
      </c>
      <c r="S2136" t="s">
        <v>5594</v>
      </c>
      <c r="T2136" t="s">
        <v>1595</v>
      </c>
      <c r="U2136" t="s">
        <v>1601</v>
      </c>
      <c r="V2136" t="s">
        <v>36</v>
      </c>
      <c r="W2136">
        <v>2020</v>
      </c>
      <c r="X2136" s="1">
        <v>44361</v>
      </c>
      <c r="Y2136">
        <v>10306</v>
      </c>
      <c r="Z2136">
        <v>40.571187000000002</v>
      </c>
      <c r="AA2136">
        <v>-74.132633999999996</v>
      </c>
      <c r="AB2136">
        <v>503</v>
      </c>
      <c r="AC2136">
        <v>138</v>
      </c>
      <c r="AD2136">
        <v>5059927</v>
      </c>
      <c r="AE2136">
        <v>5043730001</v>
      </c>
      <c r="AF2136" t="s">
        <v>1574</v>
      </c>
    </row>
    <row r="2137" spans="1:32" x14ac:dyDescent="0.35">
      <c r="A2137">
        <v>50</v>
      </c>
      <c r="B2137" t="s">
        <v>51</v>
      </c>
      <c r="C2137" t="s">
        <v>5595</v>
      </c>
      <c r="D2137" t="s">
        <v>5596</v>
      </c>
      <c r="E2137" t="s">
        <v>291</v>
      </c>
      <c r="F2137" t="s">
        <v>5698</v>
      </c>
      <c r="Q2137" t="s">
        <v>6577</v>
      </c>
      <c r="R2137" t="s">
        <v>36</v>
      </c>
      <c r="S2137" t="s">
        <v>5597</v>
      </c>
      <c r="T2137" t="s">
        <v>1682</v>
      </c>
      <c r="U2137" t="s">
        <v>1601</v>
      </c>
      <c r="V2137" t="s">
        <v>36</v>
      </c>
      <c r="W2137">
        <v>2020</v>
      </c>
      <c r="X2137" s="1">
        <v>44361</v>
      </c>
      <c r="Y2137">
        <v>10314</v>
      </c>
      <c r="Z2137">
        <v>40.591701999999998</v>
      </c>
      <c r="AA2137">
        <v>-74.190647999999996</v>
      </c>
      <c r="AB2137">
        <v>502</v>
      </c>
      <c r="AC2137">
        <v>29102</v>
      </c>
      <c r="AD2137">
        <v>5107386</v>
      </c>
      <c r="AE2137">
        <v>5026340001</v>
      </c>
      <c r="AF2137" t="s">
        <v>803</v>
      </c>
    </row>
    <row r="2138" spans="1:32" x14ac:dyDescent="0.35">
      <c r="A2138">
        <v>50</v>
      </c>
      <c r="B2138" t="s">
        <v>51</v>
      </c>
      <c r="C2138" t="s">
        <v>5598</v>
      </c>
      <c r="D2138" t="s">
        <v>5599</v>
      </c>
      <c r="E2138" t="s">
        <v>291</v>
      </c>
      <c r="F2138" t="s">
        <v>5698</v>
      </c>
      <c r="Q2138" t="s">
        <v>6577</v>
      </c>
      <c r="R2138" t="s">
        <v>36</v>
      </c>
      <c r="S2138" t="s">
        <v>2723</v>
      </c>
      <c r="T2138" t="s">
        <v>1832</v>
      </c>
      <c r="U2138" t="s">
        <v>1832</v>
      </c>
      <c r="V2138" t="s">
        <v>36</v>
      </c>
      <c r="W2138">
        <v>2020</v>
      </c>
      <c r="X2138" s="1">
        <v>44361</v>
      </c>
      <c r="Y2138">
        <v>10314</v>
      </c>
      <c r="Z2138">
        <v>40.618439000000002</v>
      </c>
      <c r="AA2138">
        <v>-74.132644999999997</v>
      </c>
      <c r="AB2138">
        <v>501</v>
      </c>
      <c r="AC2138">
        <v>201</v>
      </c>
      <c r="AD2138">
        <v>5113069</v>
      </c>
      <c r="AE2138">
        <v>5004230009</v>
      </c>
      <c r="AF2138" t="s">
        <v>786</v>
      </c>
    </row>
    <row r="2139" spans="1:32" x14ac:dyDescent="0.35">
      <c r="A2139">
        <v>50</v>
      </c>
      <c r="B2139" t="s">
        <v>51</v>
      </c>
      <c r="C2139" t="s">
        <v>5600</v>
      </c>
      <c r="D2139" t="s">
        <v>5601</v>
      </c>
      <c r="E2139" t="s">
        <v>291</v>
      </c>
      <c r="F2139" t="s">
        <v>5698</v>
      </c>
      <c r="Q2139" t="s">
        <v>6577</v>
      </c>
      <c r="R2139" t="s">
        <v>36</v>
      </c>
      <c r="S2139" t="s">
        <v>5602</v>
      </c>
      <c r="T2139" t="s">
        <v>841</v>
      </c>
      <c r="U2139" t="s">
        <v>1601</v>
      </c>
      <c r="V2139" t="s">
        <v>36</v>
      </c>
      <c r="W2139">
        <v>2020</v>
      </c>
      <c r="X2139" s="1">
        <v>44361</v>
      </c>
      <c r="Y2139">
        <v>10306</v>
      </c>
      <c r="Z2139">
        <v>40.574747000000002</v>
      </c>
      <c r="AA2139">
        <v>-74.099919999999997</v>
      </c>
      <c r="AB2139">
        <v>502</v>
      </c>
      <c r="AC2139">
        <v>11202</v>
      </c>
      <c r="AD2139">
        <v>5054213</v>
      </c>
      <c r="AE2139">
        <v>5037320006</v>
      </c>
      <c r="AF2139" t="s">
        <v>789</v>
      </c>
    </row>
    <row r="2140" spans="1:32" x14ac:dyDescent="0.35">
      <c r="A2140">
        <v>50</v>
      </c>
      <c r="B2140" t="s">
        <v>51</v>
      </c>
      <c r="C2140" t="s">
        <v>5603</v>
      </c>
      <c r="D2140" t="s">
        <v>5604</v>
      </c>
      <c r="E2140" t="s">
        <v>291</v>
      </c>
      <c r="F2140" t="s">
        <v>5698</v>
      </c>
      <c r="Q2140" t="s">
        <v>6577</v>
      </c>
      <c r="R2140" t="s">
        <v>36</v>
      </c>
      <c r="S2140" t="s">
        <v>5605</v>
      </c>
      <c r="T2140" t="s">
        <v>841</v>
      </c>
      <c r="U2140" t="s">
        <v>1601</v>
      </c>
      <c r="V2140" t="s">
        <v>36</v>
      </c>
      <c r="W2140">
        <v>2020</v>
      </c>
      <c r="X2140" s="1">
        <v>44361</v>
      </c>
      <c r="Y2140">
        <v>10305</v>
      </c>
      <c r="Z2140">
        <v>40.597678999999999</v>
      </c>
      <c r="AA2140">
        <v>-74.071528999999998</v>
      </c>
      <c r="AB2140">
        <v>502</v>
      </c>
      <c r="AC2140">
        <v>2002</v>
      </c>
      <c r="AD2140">
        <v>5045488</v>
      </c>
      <c r="AE2140">
        <v>5030970014</v>
      </c>
      <c r="AF2140" t="s">
        <v>5606</v>
      </c>
    </row>
    <row r="2141" spans="1:32" x14ac:dyDescent="0.35">
      <c r="A2141">
        <v>50</v>
      </c>
      <c r="B2141" t="s">
        <v>51</v>
      </c>
      <c r="C2141" t="s">
        <v>5607</v>
      </c>
      <c r="D2141" t="s">
        <v>5608</v>
      </c>
      <c r="E2141" t="s">
        <v>291</v>
      </c>
      <c r="F2141" t="s">
        <v>5698</v>
      </c>
      <c r="Q2141" t="s">
        <v>6577</v>
      </c>
      <c r="R2141" t="s">
        <v>36</v>
      </c>
      <c r="S2141" t="s">
        <v>5609</v>
      </c>
      <c r="T2141" t="s">
        <v>841</v>
      </c>
      <c r="U2141" t="s">
        <v>1601</v>
      </c>
      <c r="V2141" t="s">
        <v>36</v>
      </c>
      <c r="W2141">
        <v>2020</v>
      </c>
      <c r="X2141" s="1">
        <v>44361</v>
      </c>
      <c r="Y2141">
        <v>10306</v>
      </c>
      <c r="Z2141">
        <v>40.574044000000001</v>
      </c>
      <c r="AA2141">
        <v>-74.109281999999993</v>
      </c>
      <c r="AB2141">
        <v>502</v>
      </c>
      <c r="AC2141">
        <v>122</v>
      </c>
      <c r="AD2141">
        <v>5052791</v>
      </c>
      <c r="AE2141">
        <v>5036450007</v>
      </c>
      <c r="AF2141" t="s">
        <v>789</v>
      </c>
    </row>
    <row r="2142" spans="1:32" x14ac:dyDescent="0.35">
      <c r="A2142">
        <v>50</v>
      </c>
      <c r="B2142" t="s">
        <v>51</v>
      </c>
      <c r="C2142" t="s">
        <v>5610</v>
      </c>
      <c r="D2142" t="s">
        <v>5611</v>
      </c>
      <c r="E2142" t="s">
        <v>291</v>
      </c>
      <c r="F2142" t="s">
        <v>5706</v>
      </c>
      <c r="Q2142" t="s">
        <v>6577</v>
      </c>
      <c r="R2142" t="s">
        <v>36</v>
      </c>
      <c r="S2142" t="s">
        <v>1577</v>
      </c>
      <c r="T2142" t="s">
        <v>1595</v>
      </c>
      <c r="U2142" t="s">
        <v>1601</v>
      </c>
      <c r="V2142" t="s">
        <v>36</v>
      </c>
      <c r="W2142">
        <v>2020</v>
      </c>
      <c r="X2142" s="1">
        <v>44361</v>
      </c>
      <c r="Y2142">
        <v>10305</v>
      </c>
      <c r="Z2142">
        <v>40.593769999999999</v>
      </c>
      <c r="AA2142">
        <v>-74.080579999999998</v>
      </c>
      <c r="AB2142">
        <v>502</v>
      </c>
      <c r="AC2142">
        <v>64</v>
      </c>
      <c r="AD2142">
        <v>5047613</v>
      </c>
      <c r="AE2142">
        <v>5032430001</v>
      </c>
      <c r="AF2142" t="s">
        <v>5606</v>
      </c>
    </row>
    <row r="2143" spans="1:32" x14ac:dyDescent="0.35">
      <c r="A2143">
        <v>50</v>
      </c>
      <c r="B2143" t="s">
        <v>51</v>
      </c>
      <c r="C2143" t="s">
        <v>5612</v>
      </c>
      <c r="D2143" t="s">
        <v>5613</v>
      </c>
      <c r="E2143" t="s">
        <v>291</v>
      </c>
      <c r="F2143" t="s">
        <v>5698</v>
      </c>
      <c r="Q2143" t="s">
        <v>6577</v>
      </c>
      <c r="R2143" t="s">
        <v>36</v>
      </c>
      <c r="S2143" t="s">
        <v>5614</v>
      </c>
      <c r="T2143" t="s">
        <v>841</v>
      </c>
      <c r="U2143" t="s">
        <v>1601</v>
      </c>
      <c r="V2143" t="s">
        <v>36</v>
      </c>
      <c r="W2143">
        <v>2020</v>
      </c>
      <c r="X2143" s="1">
        <v>44361</v>
      </c>
      <c r="Y2143">
        <v>10304</v>
      </c>
      <c r="Z2143">
        <v>40.602229999999999</v>
      </c>
      <c r="AA2143">
        <v>-74.091354999999993</v>
      </c>
      <c r="AB2143">
        <v>502</v>
      </c>
      <c r="AC2143">
        <v>50</v>
      </c>
      <c r="AD2143">
        <v>5046419</v>
      </c>
      <c r="AE2143">
        <v>5031710001</v>
      </c>
      <c r="AF2143" t="s">
        <v>5606</v>
      </c>
    </row>
    <row r="2144" spans="1:32" x14ac:dyDescent="0.35">
      <c r="A2144">
        <v>50</v>
      </c>
      <c r="B2144" t="s">
        <v>51</v>
      </c>
      <c r="C2144" t="s">
        <v>6902</v>
      </c>
      <c r="D2144" t="s">
        <v>6903</v>
      </c>
      <c r="E2144" t="s">
        <v>291</v>
      </c>
      <c r="F2144" t="s">
        <v>5698</v>
      </c>
      <c r="Q2144" t="s">
        <v>6577</v>
      </c>
      <c r="R2144" t="s">
        <v>65</v>
      </c>
      <c r="S2144" t="s">
        <v>6904</v>
      </c>
      <c r="T2144" t="s">
        <v>1682</v>
      </c>
      <c r="U2144" t="s">
        <v>911</v>
      </c>
      <c r="V2144" t="s">
        <v>36</v>
      </c>
      <c r="W2144">
        <v>2020</v>
      </c>
      <c r="X2144" s="1">
        <v>44361</v>
      </c>
      <c r="Y2144">
        <v>10302</v>
      </c>
      <c r="Z2144">
        <v>40.622585000000001</v>
      </c>
      <c r="AA2144">
        <v>-74.144880000000001</v>
      </c>
      <c r="AB2144">
        <v>501</v>
      </c>
      <c r="AC2144">
        <v>251</v>
      </c>
      <c r="AD2144">
        <v>5107210</v>
      </c>
      <c r="AE2144">
        <v>5014780500</v>
      </c>
      <c r="AF2144" t="s">
        <v>301</v>
      </c>
    </row>
    <row r="2145" spans="1:32" x14ac:dyDescent="0.35">
      <c r="A2145">
        <v>50</v>
      </c>
      <c r="B2145" t="s">
        <v>51</v>
      </c>
      <c r="C2145" t="s">
        <v>5615</v>
      </c>
      <c r="D2145" t="s">
        <v>5616</v>
      </c>
      <c r="E2145" t="s">
        <v>291</v>
      </c>
      <c r="F2145" t="s">
        <v>5698</v>
      </c>
      <c r="Q2145" t="s">
        <v>6577</v>
      </c>
      <c r="R2145" t="s">
        <v>36</v>
      </c>
      <c r="S2145" t="s">
        <v>1077</v>
      </c>
      <c r="T2145" t="s">
        <v>841</v>
      </c>
      <c r="U2145" t="s">
        <v>1601</v>
      </c>
      <c r="V2145" t="s">
        <v>36</v>
      </c>
      <c r="W2145">
        <v>2020</v>
      </c>
      <c r="X2145" s="1">
        <v>44361</v>
      </c>
      <c r="Y2145">
        <v>10305</v>
      </c>
      <c r="Z2145">
        <v>40.582743999999998</v>
      </c>
      <c r="AA2145">
        <v>-74.088509000000002</v>
      </c>
      <c r="AB2145">
        <v>502</v>
      </c>
      <c r="AC2145">
        <v>11201</v>
      </c>
      <c r="AD2145">
        <v>5053746</v>
      </c>
      <c r="AE2145">
        <v>5037050001</v>
      </c>
      <c r="AF2145" t="s">
        <v>1588</v>
      </c>
    </row>
    <row r="2146" spans="1:32" x14ac:dyDescent="0.35">
      <c r="A2146">
        <v>50</v>
      </c>
      <c r="B2146" t="s">
        <v>51</v>
      </c>
      <c r="C2146" t="s">
        <v>5617</v>
      </c>
      <c r="D2146" t="s">
        <v>5618</v>
      </c>
      <c r="E2146" t="s">
        <v>291</v>
      </c>
      <c r="F2146" t="s">
        <v>5698</v>
      </c>
      <c r="Q2146" t="s">
        <v>6577</v>
      </c>
      <c r="R2146" t="s">
        <v>36</v>
      </c>
      <c r="S2146" t="s">
        <v>5619</v>
      </c>
      <c r="T2146" t="s">
        <v>1595</v>
      </c>
      <c r="U2146" t="s">
        <v>1601</v>
      </c>
      <c r="V2146" t="s">
        <v>36</v>
      </c>
      <c r="W2146">
        <v>2020</v>
      </c>
      <c r="X2146" s="1">
        <v>44361</v>
      </c>
      <c r="Y2146">
        <v>10314</v>
      </c>
      <c r="Z2146">
        <v>40.610087</v>
      </c>
      <c r="AA2146">
        <v>-74.162216000000001</v>
      </c>
      <c r="AB2146">
        <v>502</v>
      </c>
      <c r="AC2146">
        <v>29104</v>
      </c>
      <c r="AD2146">
        <v>5031151</v>
      </c>
      <c r="AE2146">
        <v>5015800044</v>
      </c>
      <c r="AF2146" t="s">
        <v>803</v>
      </c>
    </row>
    <row r="2147" spans="1:32" x14ac:dyDescent="0.35">
      <c r="A2147">
        <v>50</v>
      </c>
      <c r="B2147" t="s">
        <v>51</v>
      </c>
      <c r="C2147" t="s">
        <v>5620</v>
      </c>
      <c r="D2147" t="s">
        <v>5621</v>
      </c>
      <c r="E2147" t="s">
        <v>291</v>
      </c>
      <c r="F2147" t="s">
        <v>5698</v>
      </c>
      <c r="Q2147" t="s">
        <v>6577</v>
      </c>
      <c r="R2147" t="s">
        <v>36</v>
      </c>
      <c r="S2147" t="s">
        <v>5622</v>
      </c>
      <c r="T2147" t="s">
        <v>841</v>
      </c>
      <c r="U2147" t="s">
        <v>911</v>
      </c>
      <c r="V2147" t="s">
        <v>36</v>
      </c>
      <c r="W2147">
        <v>2020</v>
      </c>
      <c r="X2147" s="1">
        <v>44361</v>
      </c>
      <c r="Y2147">
        <v>10306</v>
      </c>
      <c r="Z2147">
        <v>40.569392999999998</v>
      </c>
      <c r="AA2147">
        <v>-74.107737</v>
      </c>
      <c r="AB2147">
        <v>502</v>
      </c>
      <c r="AC2147">
        <v>11202</v>
      </c>
      <c r="AD2147">
        <v>5055367</v>
      </c>
      <c r="AE2147">
        <v>5039300010</v>
      </c>
      <c r="AF2147" t="s">
        <v>789</v>
      </c>
    </row>
    <row r="2148" spans="1:32" x14ac:dyDescent="0.35">
      <c r="A2148">
        <v>50</v>
      </c>
      <c r="B2148" t="s">
        <v>51</v>
      </c>
      <c r="C2148" t="s">
        <v>5623</v>
      </c>
      <c r="D2148" t="s">
        <v>5624</v>
      </c>
      <c r="E2148" t="s">
        <v>291</v>
      </c>
      <c r="F2148" t="s">
        <v>5706</v>
      </c>
      <c r="Q2148" t="s">
        <v>6577</v>
      </c>
      <c r="R2148" t="s">
        <v>36</v>
      </c>
      <c r="S2148" t="s">
        <v>5625</v>
      </c>
      <c r="T2148" t="s">
        <v>1682</v>
      </c>
      <c r="U2148" t="s">
        <v>1601</v>
      </c>
      <c r="V2148" t="s">
        <v>36</v>
      </c>
      <c r="W2148">
        <v>2020</v>
      </c>
      <c r="X2148" s="1">
        <v>44361</v>
      </c>
      <c r="Y2148">
        <v>10314</v>
      </c>
      <c r="Z2148">
        <v>40.596803000000001</v>
      </c>
      <c r="AA2148">
        <v>-74.124227000000005</v>
      </c>
      <c r="AB2148">
        <v>502</v>
      </c>
      <c r="AC2148">
        <v>181</v>
      </c>
      <c r="AD2148">
        <v>5146639</v>
      </c>
      <c r="AE2148">
        <v>5009550100</v>
      </c>
      <c r="AF2148" t="s">
        <v>316</v>
      </c>
    </row>
    <row r="2149" spans="1:32" x14ac:dyDescent="0.35">
      <c r="A2149">
        <v>50</v>
      </c>
      <c r="B2149" t="s">
        <v>59</v>
      </c>
      <c r="C2149" t="s">
        <v>5626</v>
      </c>
      <c r="D2149" t="s">
        <v>5627</v>
      </c>
      <c r="E2149" t="s">
        <v>291</v>
      </c>
      <c r="F2149" t="s">
        <v>5698</v>
      </c>
      <c r="Q2149" t="s">
        <v>6577</v>
      </c>
      <c r="R2149" t="s">
        <v>36</v>
      </c>
      <c r="S2149" t="s">
        <v>1580</v>
      </c>
      <c r="T2149" t="s">
        <v>810</v>
      </c>
      <c r="U2149" t="s">
        <v>1596</v>
      </c>
      <c r="V2149" t="s">
        <v>36</v>
      </c>
      <c r="W2149">
        <v>2020</v>
      </c>
      <c r="X2149" s="1">
        <v>44361</v>
      </c>
      <c r="Y2149">
        <v>10314</v>
      </c>
      <c r="Z2149">
        <v>40.592224000000002</v>
      </c>
      <c r="AA2149">
        <v>-74.136279999999999</v>
      </c>
      <c r="AB2149">
        <v>502</v>
      </c>
      <c r="AC2149">
        <v>27302</v>
      </c>
      <c r="AD2149">
        <v>5107273</v>
      </c>
      <c r="AE2149">
        <v>5019550001</v>
      </c>
      <c r="AF2149" t="s">
        <v>803</v>
      </c>
    </row>
    <row r="2150" spans="1:32" x14ac:dyDescent="0.35">
      <c r="A2150">
        <v>50</v>
      </c>
      <c r="B2150" t="s">
        <v>59</v>
      </c>
      <c r="C2150" t="s">
        <v>5628</v>
      </c>
      <c r="D2150" t="s">
        <v>5629</v>
      </c>
      <c r="E2150" t="s">
        <v>291</v>
      </c>
      <c r="F2150" t="s">
        <v>5706</v>
      </c>
      <c r="Q2150" t="s">
        <v>6577</v>
      </c>
      <c r="R2150" t="s">
        <v>36</v>
      </c>
      <c r="S2150" t="s">
        <v>3019</v>
      </c>
      <c r="T2150" t="s">
        <v>810</v>
      </c>
      <c r="U2150" t="s">
        <v>1596</v>
      </c>
      <c r="V2150" t="s">
        <v>36</v>
      </c>
      <c r="W2150">
        <v>2020</v>
      </c>
      <c r="X2150" s="1">
        <v>44361</v>
      </c>
      <c r="Y2150">
        <v>10305</v>
      </c>
      <c r="Z2150">
        <v>40.582344999999997</v>
      </c>
      <c r="AA2150">
        <v>-74.0745</v>
      </c>
      <c r="AB2150">
        <v>502</v>
      </c>
      <c r="AC2150">
        <v>70</v>
      </c>
      <c r="AD2150">
        <v>5000000</v>
      </c>
      <c r="AE2150">
        <v>5033550001</v>
      </c>
      <c r="AF2150" t="s">
        <v>1588</v>
      </c>
    </row>
    <row r="2151" spans="1:32" x14ac:dyDescent="0.35">
      <c r="A2151">
        <v>50</v>
      </c>
      <c r="B2151" t="s">
        <v>206</v>
      </c>
      <c r="C2151" t="s">
        <v>5630</v>
      </c>
      <c r="D2151" t="s">
        <v>5631</v>
      </c>
      <c r="E2151" t="s">
        <v>291</v>
      </c>
      <c r="F2151" t="s">
        <v>5698</v>
      </c>
      <c r="Q2151" t="s">
        <v>6577</v>
      </c>
      <c r="R2151" t="s">
        <v>36</v>
      </c>
      <c r="S2151" t="s">
        <v>1715</v>
      </c>
      <c r="T2151" t="s">
        <v>1596</v>
      </c>
      <c r="U2151" t="s">
        <v>1596</v>
      </c>
      <c r="V2151" t="s">
        <v>36</v>
      </c>
      <c r="W2151">
        <v>2020</v>
      </c>
      <c r="X2151" s="1">
        <v>44361</v>
      </c>
    </row>
    <row r="2152" spans="1:32" x14ac:dyDescent="0.35">
      <c r="A2152">
        <v>50</v>
      </c>
      <c r="B2152" t="s">
        <v>206</v>
      </c>
      <c r="C2152" t="s">
        <v>5632</v>
      </c>
      <c r="D2152" t="s">
        <v>5633</v>
      </c>
      <c r="E2152" t="s">
        <v>291</v>
      </c>
      <c r="F2152" t="s">
        <v>5698</v>
      </c>
      <c r="Q2152" t="s">
        <v>6577</v>
      </c>
      <c r="R2152" t="s">
        <v>36</v>
      </c>
      <c r="S2152" t="s">
        <v>5634</v>
      </c>
      <c r="T2152" t="s">
        <v>1595</v>
      </c>
      <c r="U2152" t="s">
        <v>1601</v>
      </c>
      <c r="V2152" t="s">
        <v>36</v>
      </c>
      <c r="W2152">
        <v>2020</v>
      </c>
      <c r="X2152" s="1">
        <v>44361</v>
      </c>
    </row>
    <row r="2153" spans="1:32" x14ac:dyDescent="0.35">
      <c r="A2153">
        <v>50</v>
      </c>
      <c r="B2153" t="s">
        <v>206</v>
      </c>
      <c r="C2153" t="s">
        <v>5635</v>
      </c>
      <c r="D2153" t="s">
        <v>5636</v>
      </c>
      <c r="E2153" t="s">
        <v>291</v>
      </c>
      <c r="F2153" t="s">
        <v>5698</v>
      </c>
      <c r="Q2153" t="s">
        <v>6577</v>
      </c>
      <c r="R2153" t="s">
        <v>36</v>
      </c>
      <c r="S2153" t="s">
        <v>5637</v>
      </c>
      <c r="T2153" t="s">
        <v>1595</v>
      </c>
      <c r="U2153" t="s">
        <v>1601</v>
      </c>
      <c r="V2153" t="s">
        <v>36</v>
      </c>
      <c r="W2153">
        <v>2020</v>
      </c>
      <c r="X2153" s="1">
        <v>44361</v>
      </c>
    </row>
    <row r="2154" spans="1:32" x14ac:dyDescent="0.35">
      <c r="A2154">
        <v>50</v>
      </c>
      <c r="B2154" t="s">
        <v>206</v>
      </c>
      <c r="C2154" t="s">
        <v>5638</v>
      </c>
      <c r="D2154" t="s">
        <v>5639</v>
      </c>
      <c r="E2154" t="s">
        <v>291</v>
      </c>
      <c r="F2154" t="s">
        <v>5698</v>
      </c>
      <c r="Q2154" t="s">
        <v>6577</v>
      </c>
      <c r="R2154" t="s">
        <v>36</v>
      </c>
      <c r="S2154" t="s">
        <v>1344</v>
      </c>
      <c r="T2154" t="s">
        <v>1595</v>
      </c>
      <c r="U2154" t="s">
        <v>1596</v>
      </c>
      <c r="V2154" t="s">
        <v>36</v>
      </c>
      <c r="W2154">
        <v>2020</v>
      </c>
      <c r="X2154" s="1">
        <v>44361</v>
      </c>
      <c r="Y2154">
        <v>10314</v>
      </c>
      <c r="Z2154">
        <v>40.583069000000002</v>
      </c>
      <c r="AA2154">
        <v>-74.192892000000001</v>
      </c>
      <c r="AB2154">
        <v>502</v>
      </c>
      <c r="AC2154">
        <v>228</v>
      </c>
      <c r="AD2154">
        <v>5141714</v>
      </c>
      <c r="AE2154">
        <v>5026850100</v>
      </c>
      <c r="AF2154" t="s">
        <v>803</v>
      </c>
    </row>
    <row r="2155" spans="1:32" x14ac:dyDescent="0.35">
      <c r="A2155">
        <v>50</v>
      </c>
      <c r="B2155" t="s">
        <v>182</v>
      </c>
      <c r="C2155" t="s">
        <v>5640</v>
      </c>
      <c r="D2155" t="s">
        <v>5641</v>
      </c>
      <c r="E2155" t="s">
        <v>291</v>
      </c>
      <c r="F2155" t="s">
        <v>5698</v>
      </c>
      <c r="Q2155" t="s">
        <v>6577</v>
      </c>
      <c r="R2155" t="s">
        <v>36</v>
      </c>
      <c r="S2155" t="s">
        <v>5642</v>
      </c>
      <c r="T2155" t="s">
        <v>1595</v>
      </c>
      <c r="U2155" t="s">
        <v>911</v>
      </c>
      <c r="V2155" t="s">
        <v>36</v>
      </c>
      <c r="W2155">
        <v>2020</v>
      </c>
      <c r="X2155" s="1">
        <v>44361</v>
      </c>
      <c r="Y2155">
        <v>10314</v>
      </c>
      <c r="Z2155">
        <v>40.598213000000001</v>
      </c>
      <c r="AA2155">
        <v>-74.180462000000006</v>
      </c>
      <c r="AB2155">
        <v>502</v>
      </c>
      <c r="AC2155">
        <v>29102</v>
      </c>
      <c r="AD2155">
        <v>5041882</v>
      </c>
      <c r="AE2155">
        <v>5026650025</v>
      </c>
      <c r="AF2155" t="s">
        <v>803</v>
      </c>
    </row>
    <row r="2156" spans="1:32" x14ac:dyDescent="0.35">
      <c r="A2156">
        <v>50</v>
      </c>
      <c r="B2156" t="s">
        <v>182</v>
      </c>
      <c r="C2156" t="s">
        <v>5643</v>
      </c>
      <c r="D2156" t="s">
        <v>5644</v>
      </c>
      <c r="E2156" t="s">
        <v>291</v>
      </c>
      <c r="F2156" t="s">
        <v>5698</v>
      </c>
      <c r="Q2156" t="s">
        <v>6577</v>
      </c>
      <c r="R2156" t="s">
        <v>36</v>
      </c>
      <c r="S2156" t="s">
        <v>4479</v>
      </c>
      <c r="T2156" t="s">
        <v>841</v>
      </c>
      <c r="U2156" t="s">
        <v>1598</v>
      </c>
      <c r="V2156" t="s">
        <v>36</v>
      </c>
      <c r="W2156">
        <v>2020</v>
      </c>
      <c r="X2156" s="1">
        <v>44361</v>
      </c>
      <c r="Y2156">
        <v>10304</v>
      </c>
      <c r="Z2156">
        <v>40.607484999999997</v>
      </c>
      <c r="AA2156">
        <v>-74.089111000000003</v>
      </c>
      <c r="AB2156">
        <v>502</v>
      </c>
      <c r="AC2156">
        <v>50</v>
      </c>
      <c r="AD2156">
        <v>5046179</v>
      </c>
      <c r="AE2156">
        <v>5031530038</v>
      </c>
      <c r="AF2156" t="s">
        <v>5606</v>
      </c>
    </row>
    <row r="2157" spans="1:32" x14ac:dyDescent="0.35">
      <c r="A2157">
        <v>50</v>
      </c>
      <c r="B2157" t="s">
        <v>543</v>
      </c>
      <c r="C2157" t="s">
        <v>5645</v>
      </c>
      <c r="D2157" t="s">
        <v>5576</v>
      </c>
      <c r="E2157" t="s">
        <v>291</v>
      </c>
      <c r="F2157" t="s">
        <v>5706</v>
      </c>
      <c r="Q2157" t="s">
        <v>6577</v>
      </c>
      <c r="R2157" t="s">
        <v>36</v>
      </c>
      <c r="S2157" t="s">
        <v>5646</v>
      </c>
      <c r="T2157" t="s">
        <v>841</v>
      </c>
      <c r="U2157" t="s">
        <v>1598</v>
      </c>
      <c r="V2157" t="s">
        <v>36</v>
      </c>
      <c r="W2157">
        <v>2020</v>
      </c>
      <c r="X2157" s="1">
        <v>44361</v>
      </c>
      <c r="Y2157">
        <v>10314</v>
      </c>
      <c r="Z2157">
        <v>40.593798</v>
      </c>
      <c r="AA2157">
        <v>-74.135436999999996</v>
      </c>
      <c r="AB2157">
        <v>502</v>
      </c>
      <c r="AC2157">
        <v>181</v>
      </c>
      <c r="AD2157">
        <v>5141697</v>
      </c>
      <c r="AE2157">
        <v>5009550100</v>
      </c>
      <c r="AF2157" t="s">
        <v>316</v>
      </c>
    </row>
    <row r="2158" spans="1:32" x14ac:dyDescent="0.35">
      <c r="A2158">
        <v>50</v>
      </c>
      <c r="B2158" t="s">
        <v>117</v>
      </c>
      <c r="C2158" t="s">
        <v>5647</v>
      </c>
      <c r="D2158" t="s">
        <v>5648</v>
      </c>
      <c r="E2158" t="s">
        <v>291</v>
      </c>
      <c r="F2158" t="s">
        <v>5698</v>
      </c>
      <c r="Q2158" t="s">
        <v>6577</v>
      </c>
      <c r="R2158" t="s">
        <v>36</v>
      </c>
      <c r="S2158" t="s">
        <v>5649</v>
      </c>
      <c r="T2158" t="s">
        <v>1595</v>
      </c>
      <c r="U2158" t="s">
        <v>911</v>
      </c>
      <c r="V2158" t="s">
        <v>36</v>
      </c>
      <c r="W2158">
        <v>2020</v>
      </c>
      <c r="X2158" s="1">
        <v>44361</v>
      </c>
      <c r="Y2158">
        <v>10306</v>
      </c>
      <c r="Z2158">
        <v>40.574300000000001</v>
      </c>
      <c r="AA2158">
        <v>-74.105887999999993</v>
      </c>
      <c r="AB2158">
        <v>502</v>
      </c>
      <c r="AC2158">
        <v>11202</v>
      </c>
      <c r="AD2158">
        <v>5107580</v>
      </c>
      <c r="AE2158">
        <v>5039060001</v>
      </c>
      <c r="AF2158" t="s">
        <v>789</v>
      </c>
    </row>
    <row r="2159" spans="1:32" x14ac:dyDescent="0.35">
      <c r="A2159">
        <v>50</v>
      </c>
      <c r="B2159" t="s">
        <v>837</v>
      </c>
      <c r="C2159" t="s">
        <v>5650</v>
      </c>
      <c r="D2159" t="s">
        <v>5651</v>
      </c>
      <c r="E2159" t="s">
        <v>291</v>
      </c>
      <c r="F2159" t="s">
        <v>5698</v>
      </c>
      <c r="Q2159" t="s">
        <v>6577</v>
      </c>
      <c r="R2159" t="s">
        <v>36</v>
      </c>
      <c r="S2159" t="s">
        <v>1605</v>
      </c>
      <c r="T2159" t="s">
        <v>1595</v>
      </c>
      <c r="U2159" t="s">
        <v>1596</v>
      </c>
      <c r="V2159" t="s">
        <v>36</v>
      </c>
      <c r="W2159">
        <v>2020</v>
      </c>
      <c r="X2159" s="1">
        <v>44361</v>
      </c>
      <c r="Y2159">
        <v>10306</v>
      </c>
      <c r="Z2159">
        <v>40.571854000000002</v>
      </c>
      <c r="AA2159">
        <v>-74.112326999999993</v>
      </c>
      <c r="AB2159">
        <v>502</v>
      </c>
      <c r="AC2159">
        <v>122</v>
      </c>
      <c r="AD2159">
        <v>5052750</v>
      </c>
      <c r="AE2159">
        <v>5036430005</v>
      </c>
      <c r="AF2159" t="s">
        <v>789</v>
      </c>
    </row>
    <row r="2160" spans="1:32" x14ac:dyDescent="0.35">
      <c r="A2160">
        <v>51</v>
      </c>
      <c r="B2160" t="s">
        <v>51</v>
      </c>
      <c r="C2160" t="s">
        <v>5652</v>
      </c>
      <c r="D2160" t="s">
        <v>5653</v>
      </c>
      <c r="E2160" t="s">
        <v>291</v>
      </c>
      <c r="F2160" t="s">
        <v>5698</v>
      </c>
      <c r="Q2160" t="s">
        <v>6577</v>
      </c>
      <c r="R2160" t="s">
        <v>36</v>
      </c>
      <c r="S2160" t="s">
        <v>1929</v>
      </c>
      <c r="T2160" t="s">
        <v>810</v>
      </c>
      <c r="U2160" t="s">
        <v>816</v>
      </c>
      <c r="V2160" t="s">
        <v>36</v>
      </c>
      <c r="W2160">
        <v>2020</v>
      </c>
      <c r="X2160" s="1">
        <v>44361</v>
      </c>
      <c r="Y2160">
        <v>10307</v>
      </c>
      <c r="Z2160">
        <v>40.509036999999999</v>
      </c>
      <c r="AA2160">
        <v>-74.244118</v>
      </c>
      <c r="AB2160">
        <v>503</v>
      </c>
      <c r="AC2160">
        <v>24401</v>
      </c>
      <c r="AD2160">
        <v>5107854</v>
      </c>
      <c r="AE2160">
        <v>5078980001</v>
      </c>
      <c r="AF2160" t="s">
        <v>312</v>
      </c>
    </row>
    <row r="2161" spans="1:32" x14ac:dyDescent="0.35">
      <c r="A2161">
        <v>51</v>
      </c>
      <c r="B2161" t="s">
        <v>51</v>
      </c>
      <c r="C2161" t="s">
        <v>5654</v>
      </c>
      <c r="D2161" t="s">
        <v>5655</v>
      </c>
      <c r="E2161" t="s">
        <v>291</v>
      </c>
      <c r="F2161" t="s">
        <v>5698</v>
      </c>
      <c r="Q2161" t="s">
        <v>6577</v>
      </c>
      <c r="R2161" t="s">
        <v>36</v>
      </c>
      <c r="S2161" t="s">
        <v>5656</v>
      </c>
      <c r="T2161" t="s">
        <v>1682</v>
      </c>
      <c r="U2161" t="s">
        <v>1601</v>
      </c>
      <c r="V2161" t="s">
        <v>36</v>
      </c>
      <c r="W2161">
        <v>2020</v>
      </c>
      <c r="X2161" s="1">
        <v>44361</v>
      </c>
      <c r="Y2161">
        <v>10312</v>
      </c>
      <c r="Z2161">
        <v>40.552975000000004</v>
      </c>
      <c r="AA2161">
        <v>-74.194597000000002</v>
      </c>
      <c r="AB2161">
        <v>503</v>
      </c>
      <c r="AC2161">
        <v>17010</v>
      </c>
      <c r="AD2161">
        <v>5079499</v>
      </c>
      <c r="AE2161">
        <v>5060250030</v>
      </c>
      <c r="AF2161" t="s">
        <v>320</v>
      </c>
    </row>
    <row r="2162" spans="1:32" x14ac:dyDescent="0.35">
      <c r="A2162">
        <v>51</v>
      </c>
      <c r="B2162" t="s">
        <v>51</v>
      </c>
      <c r="C2162" t="s">
        <v>5657</v>
      </c>
      <c r="D2162" t="s">
        <v>5658</v>
      </c>
      <c r="E2162" t="s">
        <v>291</v>
      </c>
      <c r="F2162" t="s">
        <v>5698</v>
      </c>
      <c r="Q2162" t="s">
        <v>6577</v>
      </c>
      <c r="R2162" t="s">
        <v>36</v>
      </c>
      <c r="S2162" t="s">
        <v>5659</v>
      </c>
      <c r="T2162" t="s">
        <v>1682</v>
      </c>
      <c r="U2162" t="s">
        <v>1601</v>
      </c>
      <c r="V2162" t="s">
        <v>36</v>
      </c>
      <c r="W2162">
        <v>2020</v>
      </c>
      <c r="X2162" s="1">
        <v>44361</v>
      </c>
      <c r="Y2162">
        <v>10312</v>
      </c>
      <c r="Z2162">
        <v>40.530169000000001</v>
      </c>
      <c r="AA2162">
        <v>-74.187635</v>
      </c>
      <c r="AB2162">
        <v>503</v>
      </c>
      <c r="AC2162">
        <v>176</v>
      </c>
      <c r="AD2162">
        <v>5082407</v>
      </c>
      <c r="AE2162">
        <v>5065660001</v>
      </c>
      <c r="AF2162" t="s">
        <v>324</v>
      </c>
    </row>
    <row r="2163" spans="1:32" x14ac:dyDescent="0.35">
      <c r="A2163">
        <v>51</v>
      </c>
      <c r="B2163" t="s">
        <v>51</v>
      </c>
      <c r="C2163" t="s">
        <v>5660</v>
      </c>
      <c r="D2163" t="s">
        <v>5661</v>
      </c>
      <c r="E2163" t="s">
        <v>291</v>
      </c>
      <c r="F2163" t="s">
        <v>5698</v>
      </c>
      <c r="Q2163" t="s">
        <v>6577</v>
      </c>
      <c r="R2163" t="s">
        <v>36</v>
      </c>
      <c r="S2163" t="s">
        <v>5662</v>
      </c>
      <c r="T2163" t="s">
        <v>824</v>
      </c>
      <c r="U2163" t="s">
        <v>1601</v>
      </c>
      <c r="V2163" t="s">
        <v>36</v>
      </c>
      <c r="W2163">
        <v>2020</v>
      </c>
      <c r="X2163" s="1">
        <v>44361</v>
      </c>
      <c r="Y2163">
        <v>10307</v>
      </c>
      <c r="Z2163">
        <v>40.510734999999997</v>
      </c>
      <c r="AA2163">
        <v>-74.231109000000004</v>
      </c>
      <c r="AB2163">
        <v>503</v>
      </c>
      <c r="AC2163">
        <v>24401</v>
      </c>
      <c r="AD2163">
        <v>5131697</v>
      </c>
      <c r="AE2163">
        <v>5077600001</v>
      </c>
      <c r="AF2163" t="s">
        <v>312</v>
      </c>
    </row>
    <row r="2164" spans="1:32" x14ac:dyDescent="0.35">
      <c r="A2164">
        <v>51</v>
      </c>
      <c r="B2164" t="s">
        <v>51</v>
      </c>
      <c r="C2164" t="s">
        <v>5663</v>
      </c>
      <c r="D2164" t="s">
        <v>5664</v>
      </c>
      <c r="E2164" t="s">
        <v>291</v>
      </c>
      <c r="F2164" t="s">
        <v>5698</v>
      </c>
      <c r="Q2164" t="s">
        <v>6577</v>
      </c>
      <c r="R2164" t="s">
        <v>36</v>
      </c>
      <c r="S2164" t="s">
        <v>5665</v>
      </c>
      <c r="T2164" t="s">
        <v>841</v>
      </c>
      <c r="U2164" t="s">
        <v>1601</v>
      </c>
      <c r="V2164" t="s">
        <v>36</v>
      </c>
      <c r="W2164">
        <v>2020</v>
      </c>
      <c r="X2164" s="1">
        <v>44361</v>
      </c>
      <c r="Y2164">
        <v>10308</v>
      </c>
      <c r="Z2164">
        <v>40.547983000000002</v>
      </c>
      <c r="AA2164">
        <v>-74.152047999999994</v>
      </c>
      <c r="AB2164">
        <v>503</v>
      </c>
      <c r="AC2164">
        <v>15601</v>
      </c>
      <c r="AD2164">
        <v>5066295</v>
      </c>
      <c r="AE2164">
        <v>5052210001</v>
      </c>
      <c r="AF2164" t="s">
        <v>5666</v>
      </c>
    </row>
    <row r="2165" spans="1:32" x14ac:dyDescent="0.35">
      <c r="A2165">
        <v>51</v>
      </c>
      <c r="B2165" t="s">
        <v>51</v>
      </c>
      <c r="C2165" t="s">
        <v>5667</v>
      </c>
      <c r="D2165" t="s">
        <v>5668</v>
      </c>
      <c r="E2165" t="s">
        <v>291</v>
      </c>
      <c r="F2165" t="s">
        <v>5698</v>
      </c>
      <c r="Q2165" t="s">
        <v>6577</v>
      </c>
      <c r="R2165" t="s">
        <v>36</v>
      </c>
      <c r="S2165" t="s">
        <v>5220</v>
      </c>
      <c r="T2165" t="s">
        <v>1682</v>
      </c>
      <c r="U2165" t="s">
        <v>911</v>
      </c>
      <c r="V2165" t="s">
        <v>36</v>
      </c>
      <c r="W2165">
        <v>2020</v>
      </c>
      <c r="X2165" s="1">
        <v>44361</v>
      </c>
      <c r="Y2165">
        <v>10308</v>
      </c>
      <c r="Z2165">
        <v>40.545281000000003</v>
      </c>
      <c r="AA2165">
        <v>-74.146320000000003</v>
      </c>
      <c r="AB2165">
        <v>503</v>
      </c>
      <c r="AC2165">
        <v>13203</v>
      </c>
      <c r="AD2165">
        <v>5065854</v>
      </c>
      <c r="AE2165">
        <v>5051530108</v>
      </c>
      <c r="AF2165" t="s">
        <v>5666</v>
      </c>
    </row>
    <row r="2166" spans="1:32" x14ac:dyDescent="0.35">
      <c r="A2166">
        <v>51</v>
      </c>
      <c r="B2166" t="s">
        <v>51</v>
      </c>
      <c r="C2166" t="s">
        <v>5669</v>
      </c>
      <c r="D2166" t="s">
        <v>5670</v>
      </c>
      <c r="E2166" t="s">
        <v>291</v>
      </c>
      <c r="F2166" t="s">
        <v>5698</v>
      </c>
      <c r="Q2166" t="s">
        <v>6577</v>
      </c>
      <c r="R2166" t="s">
        <v>36</v>
      </c>
      <c r="S2166" t="s">
        <v>4769</v>
      </c>
      <c r="T2166" t="s">
        <v>1595</v>
      </c>
      <c r="U2166" t="s">
        <v>1601</v>
      </c>
      <c r="V2166" t="s">
        <v>36</v>
      </c>
      <c r="W2166">
        <v>2020</v>
      </c>
      <c r="X2166" s="1">
        <v>44361</v>
      </c>
      <c r="Y2166">
        <v>10308</v>
      </c>
      <c r="Z2166">
        <v>40.557876</v>
      </c>
      <c r="AA2166">
        <v>-74.155355999999998</v>
      </c>
      <c r="AB2166">
        <v>503</v>
      </c>
      <c r="AC2166">
        <v>14608</v>
      </c>
      <c r="AD2166">
        <v>5070651</v>
      </c>
      <c r="AE2166">
        <v>5054440012</v>
      </c>
      <c r="AF2166" t="s">
        <v>5666</v>
      </c>
    </row>
    <row r="2167" spans="1:32" x14ac:dyDescent="0.35">
      <c r="A2167">
        <v>51</v>
      </c>
      <c r="B2167" t="s">
        <v>51</v>
      </c>
      <c r="C2167" t="s">
        <v>5671</v>
      </c>
      <c r="D2167" t="s">
        <v>5672</v>
      </c>
      <c r="E2167" t="s">
        <v>291</v>
      </c>
      <c r="F2167" t="s">
        <v>5698</v>
      </c>
      <c r="Q2167" t="s">
        <v>6577</v>
      </c>
      <c r="R2167" t="s">
        <v>36</v>
      </c>
      <c r="S2167" t="s">
        <v>5673</v>
      </c>
      <c r="T2167" t="s">
        <v>1595</v>
      </c>
      <c r="U2167" t="s">
        <v>1601</v>
      </c>
      <c r="V2167" t="s">
        <v>36</v>
      </c>
      <c r="W2167">
        <v>2020</v>
      </c>
      <c r="X2167" s="1">
        <v>44361</v>
      </c>
      <c r="Y2167">
        <v>10307</v>
      </c>
      <c r="Z2167">
        <v>40.508284000000003</v>
      </c>
      <c r="AA2167">
        <v>-74.243427999999994</v>
      </c>
      <c r="AB2167">
        <v>503</v>
      </c>
      <c r="AC2167">
        <v>24401</v>
      </c>
      <c r="AD2167">
        <v>5088090</v>
      </c>
      <c r="AE2167">
        <v>5078940001</v>
      </c>
      <c r="AF2167" t="s">
        <v>312</v>
      </c>
    </row>
    <row r="2168" spans="1:32" x14ac:dyDescent="0.35">
      <c r="A2168">
        <v>51</v>
      </c>
      <c r="B2168" t="s">
        <v>51</v>
      </c>
      <c r="C2168" t="s">
        <v>5674</v>
      </c>
      <c r="D2168" t="s">
        <v>5675</v>
      </c>
      <c r="E2168" t="s">
        <v>291</v>
      </c>
      <c r="F2168" t="s">
        <v>5698</v>
      </c>
      <c r="Q2168" t="s">
        <v>6577</v>
      </c>
      <c r="R2168" t="s">
        <v>36</v>
      </c>
      <c r="S2168" t="s">
        <v>5676</v>
      </c>
      <c r="T2168" t="s">
        <v>1595</v>
      </c>
      <c r="U2168" t="s">
        <v>1598</v>
      </c>
      <c r="V2168" t="s">
        <v>36</v>
      </c>
      <c r="W2168">
        <v>2020</v>
      </c>
      <c r="X2168" s="1">
        <v>44361</v>
      </c>
      <c r="Y2168">
        <v>10312</v>
      </c>
      <c r="Z2168">
        <v>40.552523000000001</v>
      </c>
      <c r="AA2168">
        <v>-74.169464000000005</v>
      </c>
      <c r="AB2168">
        <v>503</v>
      </c>
      <c r="AC2168">
        <v>17012</v>
      </c>
      <c r="AD2168">
        <v>5074394</v>
      </c>
      <c r="AE2168">
        <v>5056050001</v>
      </c>
      <c r="AF2168" t="s">
        <v>324</v>
      </c>
    </row>
    <row r="2169" spans="1:32" x14ac:dyDescent="0.35">
      <c r="A2169">
        <v>51</v>
      </c>
      <c r="B2169" t="s">
        <v>51</v>
      </c>
      <c r="C2169" t="s">
        <v>6905</v>
      </c>
      <c r="D2169" t="s">
        <v>6906</v>
      </c>
      <c r="E2169" t="s">
        <v>291</v>
      </c>
      <c r="F2169" t="s">
        <v>5698</v>
      </c>
      <c r="Q2169" t="s">
        <v>6577</v>
      </c>
      <c r="R2169" t="s">
        <v>65</v>
      </c>
      <c r="S2169" t="s">
        <v>1596</v>
      </c>
      <c r="T2169" t="s">
        <v>1596</v>
      </c>
      <c r="U2169" t="s">
        <v>911</v>
      </c>
      <c r="V2169" t="s">
        <v>36</v>
      </c>
      <c r="W2169">
        <v>2020</v>
      </c>
      <c r="X2169" s="1">
        <v>44361</v>
      </c>
      <c r="Y2169">
        <v>10314</v>
      </c>
      <c r="Z2169">
        <v>40.581314999999996</v>
      </c>
      <c r="AA2169">
        <v>-74.158589000000006</v>
      </c>
      <c r="AB2169">
        <v>502</v>
      </c>
      <c r="AC2169">
        <v>27702</v>
      </c>
      <c r="AD2169">
        <v>5149609</v>
      </c>
      <c r="AE2169">
        <v>5024500320</v>
      </c>
      <c r="AF2169" t="s">
        <v>316</v>
      </c>
    </row>
    <row r="2170" spans="1:32" x14ac:dyDescent="0.35">
      <c r="A2170">
        <v>51</v>
      </c>
      <c r="B2170" t="s">
        <v>51</v>
      </c>
      <c r="C2170" t="s">
        <v>5677</v>
      </c>
      <c r="D2170" t="s">
        <v>5678</v>
      </c>
      <c r="E2170" t="s">
        <v>291</v>
      </c>
      <c r="F2170" t="s">
        <v>5698</v>
      </c>
      <c r="Q2170" t="s">
        <v>6577</v>
      </c>
      <c r="R2170" t="s">
        <v>36</v>
      </c>
      <c r="S2170" t="s">
        <v>5679</v>
      </c>
      <c r="T2170" t="s">
        <v>841</v>
      </c>
      <c r="U2170" t="s">
        <v>1601</v>
      </c>
      <c r="V2170" t="s">
        <v>36</v>
      </c>
      <c r="W2170">
        <v>2020</v>
      </c>
      <c r="X2170" s="1">
        <v>44361</v>
      </c>
      <c r="Y2170">
        <v>10308</v>
      </c>
      <c r="Z2170">
        <v>40.552579999999999</v>
      </c>
      <c r="AA2170">
        <v>-74.137060000000005</v>
      </c>
      <c r="AB2170">
        <v>503</v>
      </c>
      <c r="AC2170">
        <v>13203</v>
      </c>
      <c r="AD2170">
        <v>5065016</v>
      </c>
      <c r="AE2170">
        <v>5051060001</v>
      </c>
      <c r="AF2170" t="s">
        <v>5666</v>
      </c>
    </row>
    <row r="2171" spans="1:32" x14ac:dyDescent="0.35">
      <c r="A2171">
        <v>51</v>
      </c>
      <c r="B2171" t="s">
        <v>51</v>
      </c>
      <c r="C2171" t="s">
        <v>5680</v>
      </c>
      <c r="D2171" t="s">
        <v>5681</v>
      </c>
      <c r="E2171" t="s">
        <v>291</v>
      </c>
      <c r="F2171" t="s">
        <v>5698</v>
      </c>
      <c r="Q2171" t="s">
        <v>6577</v>
      </c>
      <c r="R2171" t="s">
        <v>36</v>
      </c>
      <c r="S2171" t="s">
        <v>5682</v>
      </c>
      <c r="T2171" t="s">
        <v>1682</v>
      </c>
      <c r="U2171" t="s">
        <v>1601</v>
      </c>
      <c r="V2171" t="s">
        <v>36</v>
      </c>
      <c r="W2171">
        <v>2020</v>
      </c>
      <c r="X2171" s="1">
        <v>44361</v>
      </c>
      <c r="Y2171">
        <v>10312</v>
      </c>
      <c r="Z2171">
        <v>40.536639000000001</v>
      </c>
      <c r="AA2171">
        <v>-74.163815</v>
      </c>
      <c r="AB2171">
        <v>503</v>
      </c>
      <c r="AC2171">
        <v>15602</v>
      </c>
      <c r="AD2171">
        <v>5069075</v>
      </c>
      <c r="AE2171">
        <v>5053360001</v>
      </c>
      <c r="AF2171" t="s">
        <v>324</v>
      </c>
    </row>
    <row r="2172" spans="1:32" x14ac:dyDescent="0.35">
      <c r="A2172">
        <v>51</v>
      </c>
      <c r="B2172" t="s">
        <v>51</v>
      </c>
      <c r="C2172" t="s">
        <v>5683</v>
      </c>
      <c r="D2172" t="s">
        <v>5684</v>
      </c>
      <c r="E2172" t="s">
        <v>291</v>
      </c>
      <c r="F2172" t="s">
        <v>5698</v>
      </c>
      <c r="Q2172" t="s">
        <v>6577</v>
      </c>
      <c r="R2172" t="s">
        <v>36</v>
      </c>
      <c r="S2172" t="s">
        <v>1700</v>
      </c>
      <c r="T2172" t="s">
        <v>841</v>
      </c>
      <c r="U2172" t="s">
        <v>1601</v>
      </c>
      <c r="V2172" t="s">
        <v>36</v>
      </c>
      <c r="W2172">
        <v>2020</v>
      </c>
      <c r="X2172" s="1">
        <v>44361</v>
      </c>
      <c r="Y2172">
        <v>10309</v>
      </c>
      <c r="Z2172">
        <v>40.542245999999999</v>
      </c>
      <c r="AA2172">
        <v>-74.214001999999994</v>
      </c>
      <c r="AB2172">
        <v>503</v>
      </c>
      <c r="AC2172">
        <v>20801</v>
      </c>
      <c r="AD2172">
        <v>5128148</v>
      </c>
      <c r="AE2172">
        <v>5070440001</v>
      </c>
      <c r="AF2172" t="s">
        <v>330</v>
      </c>
    </row>
    <row r="2173" spans="1:32" x14ac:dyDescent="0.35">
      <c r="A2173">
        <v>51</v>
      </c>
      <c r="B2173" t="s">
        <v>51</v>
      </c>
      <c r="C2173" t="s">
        <v>5685</v>
      </c>
      <c r="D2173" t="s">
        <v>5686</v>
      </c>
      <c r="E2173" t="s">
        <v>291</v>
      </c>
      <c r="F2173" t="s">
        <v>5698</v>
      </c>
      <c r="Q2173" t="s">
        <v>6577</v>
      </c>
      <c r="R2173" t="s">
        <v>36</v>
      </c>
      <c r="S2173" t="s">
        <v>2856</v>
      </c>
      <c r="T2173" t="s">
        <v>841</v>
      </c>
      <c r="U2173" t="s">
        <v>911</v>
      </c>
      <c r="V2173" t="s">
        <v>36</v>
      </c>
      <c r="W2173">
        <v>2020</v>
      </c>
      <c r="X2173" s="1">
        <v>44361</v>
      </c>
      <c r="Y2173">
        <v>10314</v>
      </c>
      <c r="Z2173">
        <v>40.583139000000003</v>
      </c>
      <c r="AA2173">
        <v>-74.161861999999999</v>
      </c>
      <c r="AB2173">
        <v>502</v>
      </c>
      <c r="AC2173">
        <v>27702</v>
      </c>
      <c r="AD2173">
        <v>5145698</v>
      </c>
      <c r="AE2173">
        <v>5024500305</v>
      </c>
      <c r="AF2173" t="s">
        <v>316</v>
      </c>
    </row>
    <row r="2174" spans="1:32" x14ac:dyDescent="0.35">
      <c r="A2174">
        <v>51</v>
      </c>
      <c r="B2174" t="s">
        <v>51</v>
      </c>
      <c r="C2174" t="s">
        <v>6907</v>
      </c>
      <c r="D2174" t="s">
        <v>6908</v>
      </c>
      <c r="E2174" t="s">
        <v>291</v>
      </c>
      <c r="F2174" t="s">
        <v>5698</v>
      </c>
      <c r="Q2174" t="s">
        <v>6577</v>
      </c>
      <c r="R2174" t="s">
        <v>65</v>
      </c>
      <c r="S2174" t="s">
        <v>6909</v>
      </c>
      <c r="T2174" t="s">
        <v>810</v>
      </c>
      <c r="U2174" t="s">
        <v>811</v>
      </c>
      <c r="V2174" t="s">
        <v>36</v>
      </c>
      <c r="W2174">
        <v>2020</v>
      </c>
      <c r="X2174" s="1">
        <v>44361</v>
      </c>
      <c r="Y2174">
        <v>10314</v>
      </c>
      <c r="Z2174">
        <v>40.593004999999998</v>
      </c>
      <c r="AA2174">
        <v>-74.158987999999994</v>
      </c>
      <c r="AB2174">
        <v>502</v>
      </c>
      <c r="AC2174">
        <v>27706</v>
      </c>
      <c r="AD2174">
        <v>5037524</v>
      </c>
      <c r="AE2174">
        <v>5023640001</v>
      </c>
      <c r="AF2174" t="s">
        <v>316</v>
      </c>
    </row>
    <row r="2175" spans="1:32" x14ac:dyDescent="0.35">
      <c r="A2175">
        <v>51</v>
      </c>
      <c r="B2175" t="s">
        <v>51</v>
      </c>
      <c r="C2175" t="s">
        <v>5687</v>
      </c>
      <c r="D2175" t="s">
        <v>5688</v>
      </c>
      <c r="E2175" t="s">
        <v>291</v>
      </c>
      <c r="F2175" t="s">
        <v>5698</v>
      </c>
      <c r="Q2175" t="s">
        <v>6577</v>
      </c>
      <c r="R2175" t="s">
        <v>36</v>
      </c>
      <c r="S2175" t="s">
        <v>1596</v>
      </c>
      <c r="T2175" t="s">
        <v>1596</v>
      </c>
      <c r="U2175" t="s">
        <v>911</v>
      </c>
      <c r="V2175" t="s">
        <v>36</v>
      </c>
      <c r="W2175">
        <v>2020</v>
      </c>
      <c r="X2175" s="1">
        <v>44361</v>
      </c>
      <c r="Y2175">
        <v>10312</v>
      </c>
      <c r="Z2175">
        <v>40.551881999999999</v>
      </c>
      <c r="AA2175">
        <v>-74.168869000000001</v>
      </c>
      <c r="AB2175">
        <v>503</v>
      </c>
      <c r="AC2175">
        <v>17012</v>
      </c>
      <c r="AD2175">
        <v>5130512</v>
      </c>
      <c r="AE2175">
        <v>5056050001</v>
      </c>
      <c r="AF2175" t="s">
        <v>324</v>
      </c>
    </row>
    <row r="2176" spans="1:32" x14ac:dyDescent="0.35">
      <c r="A2176">
        <v>51</v>
      </c>
      <c r="B2176" t="s">
        <v>206</v>
      </c>
      <c r="C2176" t="s">
        <v>5689</v>
      </c>
      <c r="D2176" t="s">
        <v>5690</v>
      </c>
      <c r="E2176" t="s">
        <v>291</v>
      </c>
      <c r="F2176" t="s">
        <v>5706</v>
      </c>
      <c r="Q2176" t="s">
        <v>6577</v>
      </c>
      <c r="R2176" t="s">
        <v>36</v>
      </c>
      <c r="S2176" t="s">
        <v>5691</v>
      </c>
      <c r="T2176" t="s">
        <v>1596</v>
      </c>
      <c r="U2176" t="s">
        <v>1596</v>
      </c>
      <c r="V2176" t="s">
        <v>36</v>
      </c>
      <c r="W2176">
        <v>2020</v>
      </c>
      <c r="X2176" s="1">
        <v>44361</v>
      </c>
    </row>
    <row r="2177" spans="1:32" x14ac:dyDescent="0.35">
      <c r="A2177">
        <v>51</v>
      </c>
      <c r="B2177" t="s">
        <v>206</v>
      </c>
      <c r="C2177" t="s">
        <v>5692</v>
      </c>
      <c r="D2177" t="s">
        <v>801</v>
      </c>
      <c r="E2177" t="s">
        <v>291</v>
      </c>
      <c r="F2177" t="s">
        <v>5698</v>
      </c>
      <c r="Q2177" t="s">
        <v>6577</v>
      </c>
      <c r="R2177" t="s">
        <v>36</v>
      </c>
      <c r="S2177" t="s">
        <v>920</v>
      </c>
      <c r="T2177" t="s">
        <v>1595</v>
      </c>
      <c r="U2177" t="s">
        <v>1601</v>
      </c>
      <c r="V2177" t="s">
        <v>36</v>
      </c>
      <c r="W2177">
        <v>2020</v>
      </c>
      <c r="X2177" s="1">
        <v>44361</v>
      </c>
      <c r="Y2177">
        <v>10309</v>
      </c>
      <c r="Z2177">
        <v>40.575020000000002</v>
      </c>
      <c r="AA2177">
        <v>-74.196623000000002</v>
      </c>
      <c r="AB2177">
        <v>503</v>
      </c>
      <c r="AC2177">
        <v>228</v>
      </c>
      <c r="AD2177">
        <v>5130986</v>
      </c>
      <c r="AE2177">
        <v>5059000500</v>
      </c>
      <c r="AF2177" t="s">
        <v>803</v>
      </c>
    </row>
    <row r="2178" spans="1:32" x14ac:dyDescent="0.35">
      <c r="A2178">
        <v>51</v>
      </c>
      <c r="B2178" t="s">
        <v>182</v>
      </c>
      <c r="C2178" t="s">
        <v>5693</v>
      </c>
      <c r="D2178" t="s">
        <v>329</v>
      </c>
      <c r="E2178" t="s">
        <v>291</v>
      </c>
      <c r="F2178" t="s">
        <v>5706</v>
      </c>
      <c r="Q2178" t="s">
        <v>6577</v>
      </c>
      <c r="R2178" t="s">
        <v>36</v>
      </c>
      <c r="S2178" t="s">
        <v>5694</v>
      </c>
      <c r="T2178" t="s">
        <v>1596</v>
      </c>
      <c r="U2178" t="s">
        <v>1598</v>
      </c>
      <c r="V2178" t="s">
        <v>36</v>
      </c>
      <c r="W2178">
        <v>2020</v>
      </c>
      <c r="X2178" s="1">
        <v>44361</v>
      </c>
      <c r="Y2178">
        <v>10309</v>
      </c>
      <c r="Z2178">
        <v>40.553977000000003</v>
      </c>
      <c r="AA2178">
        <v>-74.212812</v>
      </c>
      <c r="AB2178">
        <v>503</v>
      </c>
      <c r="AC2178">
        <v>20801</v>
      </c>
      <c r="AD2178">
        <v>5154879</v>
      </c>
      <c r="AE2178">
        <v>5070670252</v>
      </c>
      <c r="AF2178" t="s">
        <v>330</v>
      </c>
    </row>
    <row r="2179" spans="1:32" x14ac:dyDescent="0.35">
      <c r="A2179">
        <v>51</v>
      </c>
      <c r="B2179" t="s">
        <v>837</v>
      </c>
      <c r="C2179" t="s">
        <v>5695</v>
      </c>
      <c r="D2179" t="s">
        <v>5696</v>
      </c>
      <c r="E2179" t="s">
        <v>291</v>
      </c>
      <c r="F2179" t="s">
        <v>5698</v>
      </c>
      <c r="Q2179" t="s">
        <v>6577</v>
      </c>
      <c r="R2179" t="s">
        <v>36</v>
      </c>
      <c r="S2179" t="s">
        <v>5697</v>
      </c>
      <c r="T2179" t="s">
        <v>1595</v>
      </c>
      <c r="U2179" t="s">
        <v>1596</v>
      </c>
      <c r="V2179" t="s">
        <v>36</v>
      </c>
      <c r="W2179">
        <v>2020</v>
      </c>
      <c r="X2179" s="1">
        <v>44361</v>
      </c>
      <c r="Y2179">
        <v>10306</v>
      </c>
      <c r="Z2179">
        <v>40.566845999999998</v>
      </c>
      <c r="AA2179">
        <v>-74.137978000000004</v>
      </c>
      <c r="AB2179">
        <v>503</v>
      </c>
      <c r="AC2179">
        <v>14606</v>
      </c>
      <c r="AD2179">
        <v>5060744</v>
      </c>
      <c r="AE2179">
        <v>5044700001</v>
      </c>
      <c r="AF2179" t="s">
        <v>5666</v>
      </c>
    </row>
  </sheetData>
  <conditionalFormatting sqref="C1">
    <cfRule type="duplicateValues" dxfId="1" priority="1"/>
  </conditionalFormatting>
  <conditionalFormatting sqref="C2:C2179">
    <cfRule type="duplicateValues" dxfId="0" priority="2"/>
  </conditionalFormatting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380c6d8f-dce3-4747-b5fd-a656050bfd7f}" enabled="0" method="" siteId="{380c6d8f-dce3-4747-b5fd-a656050bfd7f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City_of_New_York_Municipal_Sola</vt:lpstr>
      <vt:lpstr>pivot tables</vt:lpstr>
      <vt:lpstr>2020_data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Lauren Kissela (She/Her/Hers)</dc:creator>
  <cp:lastModifiedBy>Lauren Kissela (She/Her/Hers)</cp:lastModifiedBy>
  <dcterms:created xsi:type="dcterms:W3CDTF">2024-06-20T00:01:26Z</dcterms:created>
  <dcterms:modified xsi:type="dcterms:W3CDTF">2024-07-28T23:45:02Z</dcterms:modified>
</cp:coreProperties>
</file>