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trends-my.sharepoint.com/personal/lkissela_childtrends_org/Documents/Desktop/Data analysis project/csv or xls/"/>
    </mc:Choice>
  </mc:AlternateContent>
  <xr:revisionPtr revIDLastSave="39" documentId="8_{DCEE0C6F-CA34-4F00-80CD-C5B57F5D7ADB}" xr6:coauthVersionLast="47" xr6:coauthVersionMax="47" xr10:uidLastSave="{A266406D-13E2-42FA-9C41-723CBF6BDE17}"/>
  <bookViews>
    <workbookView xWindow="28680" yWindow="-11865" windowWidth="29040" windowHeight="15840" activeTab="1" xr2:uid="{5BD16172-C00A-4A28-8076-C7D7390E4458}"/>
  </bookViews>
  <sheets>
    <sheet name="Emissions reduction projections" sheetId="2" r:id="rId1"/>
    <sheet name="Energy cost savings proj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  <c r="B10" i="2"/>
  <c r="C6" i="2"/>
  <c r="C5" i="2"/>
  <c r="C4" i="2"/>
  <c r="C3" i="2"/>
</calcChain>
</file>

<file path=xl/sharedStrings.xml><?xml version="1.0" encoding="utf-8"?>
<sst xmlns="http://schemas.openxmlformats.org/spreadsheetml/2006/main" count="16" uniqueCount="10">
  <si>
    <t>mw_capacity_installed</t>
  </si>
  <si>
    <t>completed</t>
  </si>
  <si>
    <t>in progress</t>
  </si>
  <si>
    <t>solar ready</t>
  </si>
  <si>
    <t>100 MW installed</t>
  </si>
  <si>
    <t>energy savings</t>
  </si>
  <si>
    <t>NYC government 2022 buildings carbon emissions</t>
  </si>
  <si>
    <t>Percent of buildings emissions covered by solar after 100 MW:</t>
  </si>
  <si>
    <t>status</t>
  </si>
  <si>
    <t>co2_emissions_reduction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</si>
</sst>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1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PV CO2</a:t>
            </a:r>
            <a:r>
              <a:rPr lang="en-US" baseline="0"/>
              <a:t> emissions reductions compared with total NYC government emissions</a:t>
            </a:r>
            <a:endParaRPr lang="en-US"/>
          </a:p>
        </c:rich>
      </c:tx>
      <c:layout>
        <c:manualLayout>
          <c:xMode val="edge"/>
          <c:yMode val="edge"/>
          <c:x val="0.10883487956286984"/>
          <c:y val="2.8609733110049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'Emissions reduction projections'!$A$2:$A$6</c:f>
              <c:strCache>
                <c:ptCount val="5"/>
                <c:pt idx="0">
                  <c:v>NYC government 2022 buildings carbon emissions</c:v>
                </c:pt>
                <c:pt idx="1">
                  <c:v>completed</c:v>
                </c:pt>
                <c:pt idx="2">
                  <c:v>in progress</c:v>
                </c:pt>
                <c:pt idx="3">
                  <c:v>solar ready</c:v>
                </c:pt>
                <c:pt idx="4">
                  <c:v>100 MW installed</c:v>
                </c:pt>
              </c:strCache>
            </c:strRef>
          </c:cat>
          <c:val>
            <c:numRef>
              <c:f>'Emissions reduction projections'!$C$2:$C$6</c:f>
              <c:numCache>
                <c:formatCode>General</c:formatCode>
                <c:ptCount val="5"/>
                <c:pt idx="0">
                  <c:v>1970000</c:v>
                </c:pt>
                <c:pt idx="1">
                  <c:v>5310.2591668599998</c:v>
                </c:pt>
                <c:pt idx="2">
                  <c:v>20032.68686686</c:v>
                </c:pt>
                <c:pt idx="3">
                  <c:v>25342.93616686</c:v>
                </c:pt>
                <c:pt idx="4">
                  <c:v>31797.909866859998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6-44DC-BD59-403DB3B7C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2442735"/>
        <c:axId val="9224518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'Emissions reduction projections'!$A$2:$A$6</c15:sqref>
                        </c15:formulaRef>
                      </c:ext>
                    </c:extLst>
                    <c:strCache>
                      <c:ptCount val="5"/>
                      <c:pt idx="0">
                        <c:v>NYC government 2022 buildings carbon emissions</c:v>
                      </c:pt>
                      <c:pt idx="1">
                        <c:v>completed</c:v>
                      </c:pt>
                      <c:pt idx="2">
                        <c:v>in progress</c:v>
                      </c:pt>
                      <c:pt idx="3">
                        <c:v>solar ready</c:v>
                      </c:pt>
                      <c:pt idx="4">
                        <c:v>100 MW installed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'Emissions reduction projections'!$B$2:$B$6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16.7</c:v>
                      </c:pt>
                      <c:pt idx="2">
                        <c:v>63</c:v>
                      </c:pt>
                      <c:pt idx="3">
                        <c:v>79.7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86-44DC-BD59-403DB3B7C9BE}"/>
                  </c:ext>
                </c:extLst>
              </c15:ser>
            </c15:filteredBarSeries>
          </c:ext>
        </c:extLst>
      </c:barChart>
      <c:catAx>
        <c:axId val="92244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51855"/>
        <c:crosses val="autoZero"/>
        <c:auto val="1"/>
        <c:lblAlgn val="ctr"/>
        <c:lblOffset val="100"/>
        <c:noMultiLvlLbl val="0"/>
      </c:catAx>
      <c:valAx>
        <c:axId val="92245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MT</a:t>
                </a:r>
                <a:r>
                  <a:rPr lang="en-US" baseline="0"/>
                  <a:t> CO2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4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savings at</a:t>
            </a:r>
            <a:r>
              <a:rPr lang="en-US" baseline="0"/>
              <a:t> e</a:t>
            </a:r>
            <a:r>
              <a:rPr lang="en-US"/>
              <a:t>ach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'Energy cost savings projections'!$C$1</c:f>
              <c:strCache>
                <c:ptCount val="1"/>
                <c:pt idx="0">
                  <c:v>energy savings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'Energy cost savings projections'!$A$2:$A$5</c:f>
              <c:strCache>
                <c:ptCount val="4"/>
                <c:pt idx="0">
                  <c:v>completed</c:v>
                </c:pt>
                <c:pt idx="1">
                  <c:v>in progress</c:v>
                </c:pt>
                <c:pt idx="2">
                  <c:v>solar ready</c:v>
                </c:pt>
                <c:pt idx="3">
                  <c:v>100 MW installed</c:v>
                </c:pt>
              </c:strCache>
            </c:strRef>
          </c:cat>
          <c:val>
            <c:numRef>
              <c:f>'Energy cost savings projections'!$C$2:$C$5</c:f>
              <c:numCache>
                <c:formatCode>_("$"* #,##0.00_);_("$"* \(#,##0.00\);_("$"* "-"??_);_(@_)</c:formatCode>
                <c:ptCount val="4"/>
                <c:pt idx="0">
                  <c:v>2768044.86</c:v>
                </c:pt>
                <c:pt idx="1">
                  <c:v>10437732.460000001</c:v>
                </c:pt>
                <c:pt idx="2">
                  <c:v>13204120.860000001</c:v>
                </c:pt>
                <c:pt idx="3">
                  <c:v>16566856.460000001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6-4A8F-A6F3-F0CAAA04E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930639"/>
        <c:axId val="9219296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'Energy cost savings projections'!$B$1</c15:sqref>
                        </c15:formulaRef>
                      </c:ext>
                    </c:extLst>
                    <c:strCache>
                      <c:ptCount val="1"/>
                      <c:pt idx="0">
                        <c:v>mw_capacity_installed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'Energy cost savings projections'!$A$2:$A$5</c15:sqref>
                        </c15:formulaRef>
                      </c:ext>
                    </c:extLst>
                    <c:strCache>
                      <c:ptCount val="4"/>
                      <c:pt idx="0">
                        <c:v>completed</c:v>
                      </c:pt>
                      <c:pt idx="1">
                        <c:v>in progress</c:v>
                      </c:pt>
                      <c:pt idx="2">
                        <c:v>solar ready</c:v>
                      </c:pt>
                      <c:pt idx="3">
                        <c:v>100 MW installed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'Energy cost savings projections'!$B$2:$B$5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16.7</c:v>
                      </c:pt>
                      <c:pt idx="1">
                        <c:v>63</c:v>
                      </c:pt>
                      <c:pt idx="2">
                        <c:v>79.7</c:v>
                      </c:pt>
                      <c:pt idx="3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426-4A8F-A6F3-F0CAAA04E4A0}"/>
                  </c:ext>
                </c:extLst>
              </c15:ser>
            </c15:filteredBarSeries>
          </c:ext>
        </c:extLst>
      </c:barChart>
      <c:catAx>
        <c:axId val="92193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29679"/>
        <c:crosses val="autoZero"/>
        <c:auto val="1"/>
        <c:lblAlgn val="ctr"/>
        <c:lblOffset val="100"/>
        <c:noMultiLvlLbl val="0"/>
      </c:catAx>
      <c:valAx>
        <c:axId val="9219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193674</xdr:colOff>
      <xdr:row>11</xdr:row>
      <xdr:rowOff>11111</xdr:rowOff>
    </xdr:from>
    <xdr:to>
      <xdr:col>2</xdr:col>
      <xdr:colOff>1282700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F79CB-FC63-BBB1-B65D-40BEF71AB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6</xdr:row>
      <xdr:rowOff>150812</xdr:rowOff>
    </xdr:from>
    <xdr:to>
      <xdr:col>3</xdr:col>
      <xdr:colOff>92075</xdr:colOff>
      <xdr:row>21</xdr:row>
      <xdr:rowOff>179387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A02E1-1888-BF99-D316-C8BD28CC3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E34-E442-49D5-893F-47C80F290177}">
  <dimension ref="A1:C10"/>
  <sheetViews>
    <sheetView workbookViewId="0">
      <selection activeCell="H17" sqref="H17"/>
    </sheetView>
  </sheetViews>
  <sheetFormatPr defaultRowHeight="14.5" x14ac:dyDescent="0.35"/>
  <cols>
    <col min="1" max="1" width="52.90625" customWidth="1"/>
    <col min="2" max="2" width="22.81640625" style="4" customWidth="1"/>
    <col min="3" max="3" width="22.36328125" customWidth="1"/>
  </cols>
  <sheetData>
    <row r="1" spans="1:3" s="2" customFormat="1" x14ac:dyDescent="0.35">
      <c r="A1" s="2" t="s">
        <v>8</v>
      </c>
      <c r="B1" s="3" t="s">
        <v>0</v>
      </c>
      <c r="C1" s="2" t="s">
        <v>9</v>
      </c>
    </row>
    <row r="2" spans="1:3" x14ac:dyDescent="0.35">
      <c r="A2" t="s">
        <v>6</v>
      </c>
      <c r="B2" s="4">
        <v>0</v>
      </c>
      <c r="C2">
        <v>1970000</v>
      </c>
    </row>
    <row r="3" spans="1:3" x14ac:dyDescent="0.35">
      <c r="A3" t="s">
        <v>1</v>
      </c>
      <c r="B3" s="4">
        <v>16.7</v>
      </c>
      <c r="C3">
        <f>B3*317.979+0.00986686</f>
        <v>5310.2591668599998</v>
      </c>
    </row>
    <row r="4" spans="1:3" x14ac:dyDescent="0.35">
      <c r="A4" t="s">
        <v>2</v>
      </c>
      <c r="B4" s="4">
        <v>63</v>
      </c>
      <c r="C4">
        <f t="shared" ref="C4:C6" si="0">B4*317.979+0.00986686</f>
        <v>20032.68686686</v>
      </c>
    </row>
    <row r="5" spans="1:3" x14ac:dyDescent="0.35">
      <c r="A5" t="s">
        <v>3</v>
      </c>
      <c r="B5" s="4">
        <v>79.7</v>
      </c>
      <c r="C5">
        <f t="shared" si="0"/>
        <v>25342.93616686</v>
      </c>
    </row>
    <row r="6" spans="1:3" x14ac:dyDescent="0.35">
      <c r="A6" t="s">
        <v>4</v>
      </c>
      <c r="B6" s="4">
        <v>100</v>
      </c>
      <c r="C6">
        <f t="shared" si="0"/>
        <v>31797.909866859998</v>
      </c>
    </row>
    <row r="10" spans="1:3" x14ac:dyDescent="0.35">
      <c r="A10" t="s">
        <v>7</v>
      </c>
      <c r="B10" s="5">
        <f>C6/C2</f>
        <v>1.6141070998406091E-2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FF54-B01F-4335-8D12-6114D1D43B8D}">
  <dimension ref="A1:C5"/>
  <sheetViews>
    <sheetView tabSelected="1" workbookViewId="0">
      <selection activeCell="E12" sqref="E12"/>
    </sheetView>
  </sheetViews>
  <sheetFormatPr defaultRowHeight="14.5" x14ac:dyDescent="0.35"/>
  <cols>
    <col min="1" max="1" width="24" customWidth="1"/>
    <col min="2" max="2" width="22.81640625" customWidth="1"/>
    <col min="3" max="3" width="19.36328125" customWidth="1"/>
  </cols>
  <sheetData>
    <row r="1" spans="1:3" s="2" customFormat="1" x14ac:dyDescent="0.35">
      <c r="A1" s="2" t="s">
        <v>8</v>
      </c>
      <c r="B1" s="2" t="s">
        <v>0</v>
      </c>
      <c r="C1" s="2" t="s">
        <v>5</v>
      </c>
    </row>
    <row r="2" spans="1:3" x14ac:dyDescent="0.35">
      <c r="A2" t="s">
        <v>1</v>
      </c>
      <c r="B2">
        <v>16.7</v>
      </c>
      <c r="C2" s="1">
        <f>B2*165652+1656.46</f>
        <v>2768044.86</v>
      </c>
    </row>
    <row r="3" spans="1:3" x14ac:dyDescent="0.35">
      <c r="A3" t="s">
        <v>2</v>
      </c>
      <c r="B3">
        <v>63</v>
      </c>
      <c r="C3" s="1">
        <f t="shared" ref="C3:C5" si="0">B3*165652+1656.46</f>
        <v>10437732.460000001</v>
      </c>
    </row>
    <row r="4" spans="1:3" x14ac:dyDescent="0.35">
      <c r="A4" t="s">
        <v>3</v>
      </c>
      <c r="B4">
        <v>79.7</v>
      </c>
      <c r="C4" s="1">
        <f t="shared" si="0"/>
        <v>13204120.860000001</v>
      </c>
    </row>
    <row r="5" spans="1:3" x14ac:dyDescent="0.35">
      <c r="A5" t="s">
        <v>4</v>
      </c>
      <c r="B5">
        <v>100</v>
      </c>
      <c r="C5" s="1">
        <f t="shared" si="0"/>
        <v>16566856.460000001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80c6d8f-dce3-4747-b5fd-a656050bfd7f}" enabled="0" method="" siteId="{380c6d8f-dce3-4747-b5fd-a656050bfd7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 reduction projections</vt:lpstr>
      <vt:lpstr>Energy cost savings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Kissela (She/Her/Hers)</dc:creator>
  <cp:lastModifiedBy>Lauren Kissela (She/Her/Hers)</cp:lastModifiedBy>
  <dcterms:created xsi:type="dcterms:W3CDTF">2024-07-31T01:57:20Z</dcterms:created>
  <dcterms:modified xsi:type="dcterms:W3CDTF">2024-08-04T02:26:12Z</dcterms:modified>
</cp:coreProperties>
</file>