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lit-my.sharepoint.com/personal/pamela_obrien_lit_ie/Documents/Documents/134/Maths/Stats &amp; Probability/Assessment/Project/"/>
    </mc:Choice>
  </mc:AlternateContent>
  <xr:revisionPtr revIDLastSave="0" documentId="8_{5201DC98-41D6-4C74-BC29-FBC555F872CE}" xr6:coauthVersionLast="47" xr6:coauthVersionMax="47" xr10:uidLastSave="{00000000-0000-0000-0000-000000000000}"/>
  <bookViews>
    <workbookView xWindow="-120" yWindow="-120" windowWidth="20730" windowHeight="11760" xr2:uid="{2FCFC62E-FF56-4F16-9668-DCAB7A64FC5A}"/>
  </bookViews>
  <sheets>
    <sheet name="DS7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C4" i="1"/>
  <c r="D4" i="1"/>
  <c r="D3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</calcChain>
</file>

<file path=xl/sharedStrings.xml><?xml version="1.0" encoding="utf-8"?>
<sst xmlns="http://schemas.openxmlformats.org/spreadsheetml/2006/main" count="7" uniqueCount="7">
  <si>
    <t>Diamond Prices</t>
  </si>
  <si>
    <t>carat</t>
  </si>
  <si>
    <t>price</t>
  </si>
  <si>
    <t>Fitted price</t>
  </si>
  <si>
    <t>Residual (price-fitted)</t>
  </si>
  <si>
    <t>Standard error</t>
  </si>
  <si>
    <t>Correlation Coefficent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</si>
</sst>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Diamond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'DS7'!$B$2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'DS7'!$A$3:$A$32</c:f>
              <c:numCache>
                <c:formatCode>General</c:formatCode>
                <c:ptCount val="30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</c:numCache>
            </c:numRef>
          </c:xVal>
          <c:yVal>
            <c:numRef>
              <c:f>'DS7'!$B$3:$B$32</c:f>
              <c:numCache>
                <c:formatCode>General</c:formatCode>
                <c:ptCount val="30"/>
                <c:pt idx="0">
                  <c:v>1125</c:v>
                </c:pt>
                <c:pt idx="1">
                  <c:v>1167</c:v>
                </c:pt>
                <c:pt idx="2">
                  <c:v>1192</c:v>
                </c:pt>
                <c:pt idx="3">
                  <c:v>1247</c:v>
                </c:pt>
                <c:pt idx="4">
                  <c:v>1281</c:v>
                </c:pt>
                <c:pt idx="5">
                  <c:v>1307</c:v>
                </c:pt>
                <c:pt idx="6">
                  <c:v>1359</c:v>
                </c:pt>
                <c:pt idx="7">
                  <c:v>1401</c:v>
                </c:pt>
                <c:pt idx="8">
                  <c:v>1459</c:v>
                </c:pt>
                <c:pt idx="9">
                  <c:v>1481</c:v>
                </c:pt>
                <c:pt idx="10">
                  <c:v>1519</c:v>
                </c:pt>
                <c:pt idx="11">
                  <c:v>1567</c:v>
                </c:pt>
                <c:pt idx="12">
                  <c:v>1609</c:v>
                </c:pt>
                <c:pt idx="13">
                  <c:v>1640</c:v>
                </c:pt>
                <c:pt idx="14">
                  <c:v>1682</c:v>
                </c:pt>
                <c:pt idx="15">
                  <c:v>1727</c:v>
                </c:pt>
                <c:pt idx="16">
                  <c:v>1764</c:v>
                </c:pt>
                <c:pt idx="17">
                  <c:v>1789</c:v>
                </c:pt>
                <c:pt idx="18">
                  <c:v>1843</c:v>
                </c:pt>
                <c:pt idx="19">
                  <c:v>1890</c:v>
                </c:pt>
                <c:pt idx="20">
                  <c:v>1905</c:v>
                </c:pt>
                <c:pt idx="21">
                  <c:v>1969</c:v>
                </c:pt>
                <c:pt idx="22">
                  <c:v>2007</c:v>
                </c:pt>
                <c:pt idx="23">
                  <c:v>2051</c:v>
                </c:pt>
                <c:pt idx="24">
                  <c:v>2087</c:v>
                </c:pt>
                <c:pt idx="25">
                  <c:v>2130</c:v>
                </c:pt>
                <c:pt idx="26">
                  <c:v>2160</c:v>
                </c:pt>
                <c:pt idx="27">
                  <c:v>2210</c:v>
                </c:pt>
                <c:pt idx="28">
                  <c:v>2243</c:v>
                </c:pt>
                <c:pt idx="29">
                  <c:v>2289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B0-4A09-BA29-694DE19BF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30759"/>
        <c:axId val="670749703"/>
      </c:scatterChart>
      <c:valAx>
        <c:axId val="670730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49703"/>
        <c:crosses val="autoZero"/>
        <c:crossBetween val="midCat"/>
      </c:valAx>
      <c:valAx>
        <c:axId val="670749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30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4</xdr:row>
      <xdr:rowOff>152400</xdr:rowOff>
    </xdr:from>
    <xdr:to>
      <xdr:col>12</xdr:col>
      <xdr:colOff>590550</xdr:colOff>
      <xdr:row>26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A60BD0-0081-8B7F-76EE-A240D47AE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16938-B8FE-4A55-B9DC-B45006FE5310}">
  <dimension ref="A1:D35"/>
  <sheetViews>
    <sheetView tabSelected="1" workbookViewId="0">
      <selection activeCell="G30" sqref="G30"/>
    </sheetView>
  </sheetViews>
  <sheetFormatPr defaultRowHeight="15"/>
  <cols>
    <col min="1" max="1" width="16.7109375" customWidth="1"/>
    <col min="3" max="3" width="20" customWidth="1"/>
    <col min="4" max="4" width="20.85546875" customWidth="1"/>
  </cols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>
        <v>0.5</v>
      </c>
      <c r="B3">
        <v>1125</v>
      </c>
      <c r="C3">
        <f>4018.7 * A3 - 888.75</f>
        <v>1120.5999999999999</v>
      </c>
      <c r="D3">
        <f>B3 - C3</f>
        <v>4.4000000000000909</v>
      </c>
    </row>
    <row r="4" spans="1:4">
      <c r="A4">
        <v>0.51</v>
      </c>
      <c r="B4">
        <v>1167</v>
      </c>
      <c r="C4">
        <f>4018.7 * A4 - 888.75</f>
        <v>1160.7869999999998</v>
      </c>
      <c r="D4">
        <f t="shared" ref="D4:D32" si="0">B4 - C4</f>
        <v>6.2130000000001928</v>
      </c>
    </row>
    <row r="5" spans="1:4">
      <c r="A5">
        <v>0.52</v>
      </c>
      <c r="B5">
        <v>1192</v>
      </c>
      <c r="C5">
        <f t="shared" ref="C4:C32" si="1">4018.7 * A5 - 888.75</f>
        <v>1200.9740000000002</v>
      </c>
      <c r="D5">
        <f t="shared" si="0"/>
        <v>-8.9740000000001601</v>
      </c>
    </row>
    <row r="6" spans="1:4">
      <c r="A6">
        <v>0.53</v>
      </c>
      <c r="B6">
        <v>1247</v>
      </c>
      <c r="C6">
        <f t="shared" si="1"/>
        <v>1241.1610000000001</v>
      </c>
      <c r="D6">
        <f t="shared" si="0"/>
        <v>5.8389999999999418</v>
      </c>
    </row>
    <row r="7" spans="1:4">
      <c r="A7">
        <v>0.54</v>
      </c>
      <c r="B7">
        <v>1281</v>
      </c>
      <c r="C7">
        <f t="shared" si="1"/>
        <v>1281.348</v>
      </c>
      <c r="D7">
        <f t="shared" si="0"/>
        <v>-0.34799999999995634</v>
      </c>
    </row>
    <row r="8" spans="1:4">
      <c r="A8">
        <v>0.55000000000000004</v>
      </c>
      <c r="B8">
        <v>1307</v>
      </c>
      <c r="C8">
        <f t="shared" si="1"/>
        <v>1321.5349999999999</v>
      </c>
      <c r="D8">
        <f t="shared" si="0"/>
        <v>-14.534999999999854</v>
      </c>
    </row>
    <row r="9" spans="1:4">
      <c r="A9">
        <v>0.56000000000000005</v>
      </c>
      <c r="B9">
        <v>1359</v>
      </c>
      <c r="C9">
        <f t="shared" si="1"/>
        <v>1361.7220000000002</v>
      </c>
      <c r="D9">
        <f t="shared" si="0"/>
        <v>-2.7220000000002074</v>
      </c>
    </row>
    <row r="10" spans="1:4">
      <c r="A10">
        <v>0.56999999999999995</v>
      </c>
      <c r="B10">
        <v>1401</v>
      </c>
      <c r="C10">
        <f t="shared" si="1"/>
        <v>1401.9089999999997</v>
      </c>
      <c r="D10">
        <f t="shared" si="0"/>
        <v>-0.90899999999965075</v>
      </c>
    </row>
    <row r="11" spans="1:4">
      <c r="A11">
        <v>0.57999999999999996</v>
      </c>
      <c r="B11">
        <v>1459</v>
      </c>
      <c r="C11">
        <f t="shared" si="1"/>
        <v>1442.0959999999995</v>
      </c>
      <c r="D11">
        <f t="shared" si="0"/>
        <v>16.904000000000451</v>
      </c>
    </row>
    <row r="12" spans="1:4">
      <c r="A12">
        <v>0.59</v>
      </c>
      <c r="B12">
        <v>1481</v>
      </c>
      <c r="C12">
        <f t="shared" si="1"/>
        <v>1482.2829999999999</v>
      </c>
      <c r="D12">
        <f t="shared" si="0"/>
        <v>-1.2829999999999018</v>
      </c>
    </row>
    <row r="13" spans="1:4">
      <c r="A13">
        <v>0.6</v>
      </c>
      <c r="B13">
        <v>1519</v>
      </c>
      <c r="C13">
        <f t="shared" si="1"/>
        <v>1522.4699999999998</v>
      </c>
      <c r="D13">
        <f t="shared" si="0"/>
        <v>-3.4699999999997999</v>
      </c>
    </row>
    <row r="14" spans="1:4">
      <c r="A14">
        <v>0.61</v>
      </c>
      <c r="B14">
        <v>1567</v>
      </c>
      <c r="C14">
        <f t="shared" si="1"/>
        <v>1562.6569999999997</v>
      </c>
      <c r="D14">
        <f t="shared" si="0"/>
        <v>4.343000000000302</v>
      </c>
    </row>
    <row r="15" spans="1:4">
      <c r="A15">
        <v>0.62</v>
      </c>
      <c r="B15">
        <v>1609</v>
      </c>
      <c r="C15">
        <f t="shared" si="1"/>
        <v>1602.8440000000001</v>
      </c>
      <c r="D15">
        <f t="shared" si="0"/>
        <v>6.1559999999999491</v>
      </c>
    </row>
    <row r="16" spans="1:4">
      <c r="A16">
        <v>0.63</v>
      </c>
      <c r="B16">
        <v>1640</v>
      </c>
      <c r="C16">
        <f t="shared" si="1"/>
        <v>1643.0309999999999</v>
      </c>
      <c r="D16">
        <f t="shared" si="0"/>
        <v>-3.0309999999999491</v>
      </c>
    </row>
    <row r="17" spans="1:4">
      <c r="A17">
        <v>0.64</v>
      </c>
      <c r="B17">
        <v>1682</v>
      </c>
      <c r="C17">
        <f t="shared" si="1"/>
        <v>1683.2179999999998</v>
      </c>
      <c r="D17">
        <f t="shared" si="0"/>
        <v>-1.2179999999998472</v>
      </c>
    </row>
    <row r="18" spans="1:4">
      <c r="A18">
        <v>0.65</v>
      </c>
      <c r="B18">
        <v>1727</v>
      </c>
      <c r="C18">
        <f t="shared" si="1"/>
        <v>1723.4049999999997</v>
      </c>
      <c r="D18">
        <f t="shared" si="0"/>
        <v>3.5950000000002547</v>
      </c>
    </row>
    <row r="19" spans="1:4">
      <c r="A19">
        <v>0.66</v>
      </c>
      <c r="B19">
        <v>1764</v>
      </c>
      <c r="C19">
        <f t="shared" si="1"/>
        <v>1763.5920000000001</v>
      </c>
      <c r="D19">
        <f t="shared" si="0"/>
        <v>0.40799999999990177</v>
      </c>
    </row>
    <row r="20" spans="1:4">
      <c r="A20">
        <v>0.67</v>
      </c>
      <c r="B20">
        <v>1789</v>
      </c>
      <c r="C20">
        <f t="shared" si="1"/>
        <v>1803.779</v>
      </c>
      <c r="D20">
        <f t="shared" si="0"/>
        <v>-14.778999999999996</v>
      </c>
    </row>
    <row r="21" spans="1:4">
      <c r="A21">
        <v>0.68</v>
      </c>
      <c r="B21">
        <v>1843</v>
      </c>
      <c r="C21">
        <f t="shared" si="1"/>
        <v>1843.9659999999999</v>
      </c>
      <c r="D21">
        <f t="shared" si="0"/>
        <v>-0.9659999999998945</v>
      </c>
    </row>
    <row r="22" spans="1:4">
      <c r="A22">
        <v>0.69</v>
      </c>
      <c r="B22">
        <v>1890</v>
      </c>
      <c r="C22">
        <f t="shared" si="1"/>
        <v>1884.1529999999998</v>
      </c>
      <c r="D22">
        <f t="shared" si="0"/>
        <v>5.8470000000002074</v>
      </c>
    </row>
    <row r="23" spans="1:4">
      <c r="A23">
        <v>0.7</v>
      </c>
      <c r="B23">
        <v>1905</v>
      </c>
      <c r="C23">
        <f t="shared" si="1"/>
        <v>1924.3399999999997</v>
      </c>
      <c r="D23">
        <f t="shared" si="0"/>
        <v>-19.339999999999691</v>
      </c>
    </row>
    <row r="24" spans="1:4">
      <c r="A24">
        <v>0.71</v>
      </c>
      <c r="B24">
        <v>1969</v>
      </c>
      <c r="C24">
        <f t="shared" si="1"/>
        <v>1964.5269999999996</v>
      </c>
      <c r="D24">
        <f t="shared" si="0"/>
        <v>4.4730000000004111</v>
      </c>
    </row>
    <row r="25" spans="1:4">
      <c r="A25">
        <v>0.72</v>
      </c>
      <c r="B25">
        <v>2007</v>
      </c>
      <c r="C25">
        <f t="shared" si="1"/>
        <v>2004.7139999999999</v>
      </c>
      <c r="D25">
        <f t="shared" si="0"/>
        <v>2.2860000000000582</v>
      </c>
    </row>
    <row r="26" spans="1:4">
      <c r="A26">
        <v>0.73</v>
      </c>
      <c r="B26">
        <v>2051</v>
      </c>
      <c r="C26">
        <f t="shared" si="1"/>
        <v>2044.9009999999998</v>
      </c>
      <c r="D26">
        <f t="shared" si="0"/>
        <v>6.0990000000001601</v>
      </c>
    </row>
    <row r="27" spans="1:4">
      <c r="A27">
        <v>0.74</v>
      </c>
      <c r="B27">
        <v>2087</v>
      </c>
      <c r="C27">
        <f t="shared" si="1"/>
        <v>2085.0879999999997</v>
      </c>
      <c r="D27">
        <f t="shared" si="0"/>
        <v>1.9120000000002619</v>
      </c>
    </row>
    <row r="28" spans="1:4">
      <c r="A28">
        <v>0.75</v>
      </c>
      <c r="B28">
        <v>2130</v>
      </c>
      <c r="C28">
        <f t="shared" si="1"/>
        <v>2125.2749999999996</v>
      </c>
      <c r="D28">
        <f t="shared" si="0"/>
        <v>4.7250000000003638</v>
      </c>
    </row>
    <row r="29" spans="1:4">
      <c r="A29">
        <v>0.76</v>
      </c>
      <c r="B29">
        <v>2160</v>
      </c>
      <c r="C29">
        <f t="shared" si="1"/>
        <v>2165.462</v>
      </c>
      <c r="D29">
        <f t="shared" si="0"/>
        <v>-5.4619999999999891</v>
      </c>
    </row>
    <row r="30" spans="1:4">
      <c r="A30">
        <v>0.77</v>
      </c>
      <c r="B30">
        <v>2210</v>
      </c>
      <c r="C30">
        <f t="shared" si="1"/>
        <v>2205.6489999999999</v>
      </c>
      <c r="D30">
        <f t="shared" si="0"/>
        <v>4.3510000000001128</v>
      </c>
    </row>
    <row r="31" spans="1:4">
      <c r="A31">
        <v>0.78</v>
      </c>
      <c r="B31">
        <v>2243</v>
      </c>
      <c r="C31">
        <f t="shared" si="1"/>
        <v>2245.8359999999998</v>
      </c>
      <c r="D31">
        <f t="shared" si="0"/>
        <v>-2.8359999999997854</v>
      </c>
    </row>
    <row r="32" spans="1:4">
      <c r="A32">
        <v>0.79</v>
      </c>
      <c r="B32">
        <v>2289</v>
      </c>
      <c r="C32">
        <f t="shared" si="1"/>
        <v>2286.0230000000001</v>
      </c>
      <c r="D32">
        <f t="shared" si="0"/>
        <v>2.9769999999998618</v>
      </c>
    </row>
    <row r="34" spans="3:4">
      <c r="C34" t="s">
        <v>5</v>
      </c>
      <c r="D34">
        <f>SQRT(SUMSQ(D3:D32)/(COUNT(D3:D32)-2))</f>
        <v>7.4494002515063915</v>
      </c>
    </row>
    <row r="35" spans="3:4">
      <c r="C35" t="s">
        <v>6</v>
      </c>
      <c r="D35">
        <f>CORREL(A3:A32, B3:B32)</f>
        <v>0.99978603171111002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Pamela.OBrien</dc:creator>
  <cp:keywords/>
  <dc:description/>
  <cp:lastModifiedBy/>
  <cp:revision/>
  <dcterms:created xsi:type="dcterms:W3CDTF">2022-04-04T22:05:57Z</dcterms:created>
  <dcterms:modified xsi:type="dcterms:W3CDTF">2025-05-11T18:25:08Z</dcterms:modified>
  <cp:category/>
  <cp:contentStatus/>
</cp:coreProperties>
</file>